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\SMALS_Multirun\Master\"/>
    </mc:Choice>
  </mc:AlternateContent>
  <xr:revisionPtr revIDLastSave="0" documentId="13_ncr:1_{B4C5B56D-35A2-4618-8091-136D491888A9}" xr6:coauthVersionLast="36" xr6:coauthVersionMax="36" xr10:uidLastSave="{00000000-0000-0000-0000-000000000000}"/>
  <bookViews>
    <workbookView xWindow="0" yWindow="0" windowWidth="17067" windowHeight="5960" tabRatio="883" firstSheet="5" activeTab="7" xr2:uid="{00000000-000D-0000-FFFF-FFFF00000000}"/>
  </bookViews>
  <sheets>
    <sheet name="DesignNotes" sheetId="97" r:id="rId1"/>
    <sheet name="Instructions" sheetId="17" r:id="rId2"/>
    <sheet name="Parameters" sheetId="39" r:id="rId3"/>
    <sheet name="Main" sheetId="9" r:id="rId4"/>
    <sheet name="ForExport" sheetId="102" r:id="rId5"/>
    <sheet name="MEXP" sheetId="106" r:id="rId6"/>
    <sheet name="Cumulant" sheetId="107" r:id="rId7"/>
    <sheet name="Trend" sheetId="118" r:id="rId8"/>
    <sheet name="Noisy050Latex0004_0006" sheetId="119" r:id="rId9"/>
    <sheet name="Noisy050Latex0004_0007" sheetId="120" r:id="rId10"/>
    <sheet name="Noisy050Latex0004_0008" sheetId="121" r:id="rId11"/>
    <sheet name="Noisy050Latex0004_0009" sheetId="122" r:id="rId12"/>
  </sheets>
  <definedNames>
    <definedName name="ampl1" localSheetId="6">Cumulant!#REF!</definedName>
    <definedName name="ampl1">MEXP!$E$5</definedName>
    <definedName name="ampl2" localSheetId="6">Cumulant!#REF!</definedName>
    <definedName name="ampl2">MEXP!$E$6</definedName>
    <definedName name="ampl3" localSheetId="6">Cumulant!#REF!</definedName>
    <definedName name="ampl3">MEXP!$E$7</definedName>
    <definedName name="BaseAdjust" localSheetId="6">Cumulant!#REF!</definedName>
    <definedName name="BaseAdjust">MEXP!$E$4</definedName>
    <definedName name="CumOffset">Cumulant!$E$4</definedName>
    <definedName name="EtaCP">Parameters!$B$6</definedName>
    <definedName name="EtacPFinal">Main!$B$7</definedName>
    <definedName name="EtaP">Parameters!$C$6</definedName>
    <definedName name="fcoh">Cumulant!$E$5</definedName>
    <definedName name="gamma1" localSheetId="6">Cumulant!#REF!</definedName>
    <definedName name="gamma1">MEXP!$G$5</definedName>
    <definedName name="gamma2" localSheetId="6">Cumulant!#REF!</definedName>
    <definedName name="gamma2">MEXP!$G$6</definedName>
    <definedName name="gamma3" localSheetId="6">Cumulant!#REF!</definedName>
    <definedName name="gamma3">MEXP!$G$7</definedName>
    <definedName name="GammaBar">Cumulant!$E$6</definedName>
    <definedName name="ISolventDet1">Trend!$E$116</definedName>
    <definedName name="ISolventDet2">Trend!$E$117</definedName>
    <definedName name="ISolventDet3">Trend!$E$118</definedName>
    <definedName name="ISolventDet4">Trend!$E$119</definedName>
    <definedName name="ISolventDet5">Trend!$E$120</definedName>
    <definedName name="ISolventDet6">Trend!$E$121</definedName>
    <definedName name="ISolventDet7">Trend!$E$122</definedName>
    <definedName name="ISolventDet8">Trend!$E$123</definedName>
    <definedName name="kBoltz">Parameters!$B$3</definedName>
    <definedName name="LamCM">Parameters!$C$4</definedName>
    <definedName name="LamnmFinal">Main!$B$8</definedName>
    <definedName name="LastChanUsed" localSheetId="6">Cumulant!$H$6</definedName>
    <definedName name="LastChanUsed">MEXP!$K$6</definedName>
    <definedName name="mufour">Cumulant!$H$8</definedName>
    <definedName name="muthree">Cumulant!$E$8</definedName>
    <definedName name="mutwo">Cumulant!$E$7</definedName>
    <definedName name="NormDet1">Trend!$E$129</definedName>
    <definedName name="NormDet2">Trend!$E$130</definedName>
    <definedName name="NormDet3">Trend!$E$131</definedName>
    <definedName name="NormDet4">Trend!$E$132</definedName>
    <definedName name="NormDet5">Trend!$E$133</definedName>
    <definedName name="NormDet6">Trend!$E$134</definedName>
    <definedName name="NormDet7">Trend!$E$135</definedName>
    <definedName name="NormDet8">Trend!$E$136</definedName>
    <definedName name="NumFilesOpened">Main!$B$13</definedName>
    <definedName name="Refin">Parameters!$B$5</definedName>
    <definedName name="RefinFinal">Main!$B$6</definedName>
    <definedName name="solver_adj" localSheetId="6" hidden="1">Cumulant!$E$4:$E$7</definedName>
    <definedName name="solver_adj" localSheetId="5" hidden="1">MEXP!$E$4,MEXP!$E$5,MEXP!$G$5</definedName>
    <definedName name="solver_cvg" localSheetId="6" hidden="1">0.0001</definedName>
    <definedName name="solver_cvg" localSheetId="5" hidden="1">0.0001</definedName>
    <definedName name="solver_drv" localSheetId="6" hidden="1">1</definedName>
    <definedName name="solver_drv" localSheetId="5" hidden="1">1</definedName>
    <definedName name="solver_eng" localSheetId="6" hidden="1">1</definedName>
    <definedName name="solver_eng" localSheetId="5" hidden="1">1</definedName>
    <definedName name="solver_est" localSheetId="6" hidden="1">1</definedName>
    <definedName name="solver_est" localSheetId="5" hidden="1">1</definedName>
    <definedName name="solver_itr" localSheetId="6" hidden="1">2147483647</definedName>
    <definedName name="solver_itr" localSheetId="5" hidden="1">2147483647</definedName>
    <definedName name="solver_mip" localSheetId="6" hidden="1">2147483647</definedName>
    <definedName name="solver_mip" localSheetId="5" hidden="1">2147483647</definedName>
    <definedName name="solver_mni" localSheetId="6" hidden="1">30</definedName>
    <definedName name="solver_mni" localSheetId="5" hidden="1">30</definedName>
    <definedName name="solver_mrt" localSheetId="6" hidden="1">0.075</definedName>
    <definedName name="solver_mrt" localSheetId="5" hidden="1">0.075</definedName>
    <definedName name="solver_msl" localSheetId="6" hidden="1">2</definedName>
    <definedName name="solver_msl" localSheetId="5" hidden="1">2</definedName>
    <definedName name="solver_neg" localSheetId="6" hidden="1">2</definedName>
    <definedName name="solver_neg" localSheetId="5" hidden="1">1</definedName>
    <definedName name="solver_nod" localSheetId="6" hidden="1">2147483647</definedName>
    <definedName name="solver_nod" localSheetId="5" hidden="1">2147483647</definedName>
    <definedName name="solver_num" localSheetId="6" hidden="1">0</definedName>
    <definedName name="solver_num" localSheetId="5" hidden="1">0</definedName>
    <definedName name="solver_nwt" localSheetId="6" hidden="1">1</definedName>
    <definedName name="solver_nwt" localSheetId="5" hidden="1">1</definedName>
    <definedName name="solver_opt" localSheetId="6" hidden="1">Cumulant!$H$11</definedName>
    <definedName name="solver_opt" localSheetId="5" hidden="1">MEXP!$H$11</definedName>
    <definedName name="solver_pre" localSheetId="6" hidden="1">0.000001</definedName>
    <definedName name="solver_pre" localSheetId="5" hidden="1">0.000001</definedName>
    <definedName name="solver_rbv" localSheetId="6" hidden="1">1</definedName>
    <definedName name="solver_rbv" localSheetId="5" hidden="1">1</definedName>
    <definedName name="solver_rlx" localSheetId="6" hidden="1">2</definedName>
    <definedName name="solver_rlx" localSheetId="5" hidden="1">2</definedName>
    <definedName name="solver_rsd" localSheetId="6" hidden="1">0</definedName>
    <definedName name="solver_rsd" localSheetId="5" hidden="1">0</definedName>
    <definedName name="solver_scl" localSheetId="6" hidden="1">1</definedName>
    <definedName name="solver_scl" localSheetId="5" hidden="1">1</definedName>
    <definedName name="solver_sho" localSheetId="6" hidden="1">2</definedName>
    <definedName name="solver_sho" localSheetId="5" hidden="1">2</definedName>
    <definedName name="solver_ssz" localSheetId="6" hidden="1">100</definedName>
    <definedName name="solver_ssz" localSheetId="5" hidden="1">100</definedName>
    <definedName name="solver_tim" localSheetId="6" hidden="1">2147483647</definedName>
    <definedName name="solver_tim" localSheetId="5" hidden="1">2147483647</definedName>
    <definedName name="solver_tol" localSheetId="6" hidden="1">0.01</definedName>
    <definedName name="solver_tol" localSheetId="5" hidden="1">0.01</definedName>
    <definedName name="solver_typ" localSheetId="6" hidden="1">2</definedName>
    <definedName name="solver_typ" localSheetId="5" hidden="1">2</definedName>
    <definedName name="solver_val" localSheetId="6" hidden="1">0</definedName>
    <definedName name="solver_val" localSheetId="5" hidden="1">0</definedName>
    <definedName name="solver_ver" localSheetId="6" hidden="1">3</definedName>
    <definedName name="solver_ver" localSheetId="5" hidden="1">3</definedName>
    <definedName name="TdegCFinal">Main!$B$5</definedName>
    <definedName name="TdegK">Parameters!$B$8</definedName>
    <definedName name="WhichFunction">Main!$B$16</definedName>
  </definedNames>
  <calcPr calcId="191029"/>
</workbook>
</file>

<file path=xl/calcChain.xml><?xml version="1.0" encoding="utf-8"?>
<calcChain xmlns="http://schemas.openxmlformats.org/spreadsheetml/2006/main">
  <c r="G150" i="118" l="1"/>
  <c r="H150" i="118"/>
  <c r="I150" i="118"/>
  <c r="J150" i="118"/>
  <c r="K150" i="118"/>
  <c r="L150" i="118"/>
  <c r="M150" i="118"/>
  <c r="N150" i="118"/>
  <c r="O150" i="118"/>
  <c r="P150" i="118"/>
  <c r="Q150" i="118"/>
  <c r="R150" i="118"/>
  <c r="S150" i="118"/>
  <c r="T150" i="118"/>
  <c r="U150" i="118"/>
  <c r="V150" i="118"/>
  <c r="W150" i="118"/>
  <c r="X150" i="118"/>
  <c r="Y150" i="118"/>
  <c r="Z150" i="118"/>
  <c r="AA150" i="118"/>
  <c r="AB150" i="118"/>
  <c r="AC150" i="118"/>
  <c r="AD150" i="118"/>
  <c r="AE150" i="118"/>
  <c r="AF150" i="118"/>
  <c r="AG150" i="118"/>
  <c r="AH150" i="118"/>
  <c r="AI150" i="118"/>
  <c r="AJ150" i="118"/>
  <c r="AK150" i="118"/>
  <c r="AL150" i="118"/>
  <c r="AM150" i="118"/>
  <c r="AN150" i="118"/>
  <c r="AO150" i="118"/>
  <c r="AP150" i="118"/>
  <c r="AQ150" i="118"/>
  <c r="AR150" i="118"/>
  <c r="AS150" i="118"/>
  <c r="AT150" i="118"/>
  <c r="AU150" i="118"/>
  <c r="AV150" i="118"/>
  <c r="AW150" i="118"/>
  <c r="AX150" i="118"/>
  <c r="AY150" i="118"/>
  <c r="AZ150" i="118"/>
  <c r="BA150" i="118"/>
  <c r="BB150" i="118"/>
  <c r="BC150" i="118"/>
  <c r="BD150" i="118"/>
  <c r="BE150" i="118"/>
  <c r="BF150" i="118"/>
  <c r="BG150" i="118"/>
  <c r="BH150" i="118"/>
  <c r="BI150" i="118"/>
  <c r="BJ150" i="118"/>
  <c r="BK150" i="118"/>
  <c r="BL150" i="118"/>
  <c r="BM150" i="118"/>
  <c r="BN150" i="118"/>
  <c r="BO150" i="118"/>
  <c r="BP150" i="118"/>
  <c r="BQ150" i="118"/>
  <c r="BR150" i="118"/>
  <c r="BS150" i="118"/>
  <c r="BT150" i="118"/>
  <c r="BU150" i="118"/>
  <c r="BV150" i="118"/>
  <c r="BW150" i="118"/>
  <c r="BX150" i="118"/>
  <c r="BY150" i="118"/>
  <c r="BZ150" i="118"/>
  <c r="CA150" i="118"/>
  <c r="CB150" i="118"/>
  <c r="CC150" i="118"/>
  <c r="CD150" i="118"/>
  <c r="CE150" i="118"/>
  <c r="CF150" i="118"/>
  <c r="CG150" i="118"/>
  <c r="CH150" i="118"/>
  <c r="CI150" i="118"/>
  <c r="CJ150" i="118"/>
  <c r="CK150" i="118"/>
  <c r="CL150" i="118"/>
  <c r="CM150" i="118"/>
  <c r="CN150" i="118"/>
  <c r="CO150" i="118"/>
  <c r="CP150" i="118"/>
  <c r="CQ150" i="118"/>
  <c r="CR150" i="118"/>
  <c r="CS150" i="118"/>
  <c r="CT150" i="118"/>
  <c r="CU150" i="118"/>
  <c r="CV150" i="118"/>
  <c r="CW150" i="118"/>
  <c r="CX150" i="118"/>
  <c r="CY150" i="118"/>
  <c r="CZ150" i="118"/>
  <c r="DA150" i="118"/>
  <c r="F150" i="118"/>
  <c r="G152" i="118"/>
  <c r="H152" i="118"/>
  <c r="I152" i="118"/>
  <c r="J152" i="118"/>
  <c r="J162" i="118" s="1"/>
  <c r="K152" i="118"/>
  <c r="L152" i="118"/>
  <c r="M152" i="118"/>
  <c r="N152" i="118"/>
  <c r="N162" i="118" s="1"/>
  <c r="O152" i="118"/>
  <c r="P152" i="118"/>
  <c r="Q152" i="118"/>
  <c r="R152" i="118"/>
  <c r="R162" i="118" s="1"/>
  <c r="S152" i="118"/>
  <c r="T152" i="118"/>
  <c r="U152" i="118"/>
  <c r="V152" i="118"/>
  <c r="V162" i="118" s="1"/>
  <c r="W152" i="118"/>
  <c r="X152" i="118"/>
  <c r="Y152" i="118"/>
  <c r="Z152" i="118"/>
  <c r="Z162" i="118" s="1"/>
  <c r="AA152" i="118"/>
  <c r="AB152" i="118"/>
  <c r="AC152" i="118"/>
  <c r="AD152" i="118"/>
  <c r="AD162" i="118" s="1"/>
  <c r="AE152" i="118"/>
  <c r="AF152" i="118"/>
  <c r="AG152" i="118"/>
  <c r="AH152" i="118"/>
  <c r="AH162" i="118" s="1"/>
  <c r="AI152" i="118"/>
  <c r="AJ152" i="118"/>
  <c r="AK152" i="118"/>
  <c r="AL152" i="118"/>
  <c r="AL162" i="118" s="1"/>
  <c r="AM152" i="118"/>
  <c r="AN152" i="118"/>
  <c r="AO152" i="118"/>
  <c r="AP152" i="118"/>
  <c r="AP162" i="118" s="1"/>
  <c r="AQ152" i="118"/>
  <c r="AR152" i="118"/>
  <c r="AS152" i="118"/>
  <c r="AT152" i="118"/>
  <c r="AT162" i="118" s="1"/>
  <c r="AU152" i="118"/>
  <c r="AV152" i="118"/>
  <c r="AW152" i="118"/>
  <c r="AX152" i="118"/>
  <c r="AX162" i="118" s="1"/>
  <c r="AY152" i="118"/>
  <c r="AZ152" i="118"/>
  <c r="BA152" i="118"/>
  <c r="BB152" i="118"/>
  <c r="BB162" i="118" s="1"/>
  <c r="BC152" i="118"/>
  <c r="BD152" i="118"/>
  <c r="BE152" i="118"/>
  <c r="BF152" i="118"/>
  <c r="BF162" i="118" s="1"/>
  <c r="BG152" i="118"/>
  <c r="BH152" i="118"/>
  <c r="BI152" i="118"/>
  <c r="BJ152" i="118"/>
  <c r="BJ162" i="118" s="1"/>
  <c r="BK152" i="118"/>
  <c r="BL152" i="118"/>
  <c r="BM152" i="118"/>
  <c r="BN152" i="118"/>
  <c r="BN162" i="118" s="1"/>
  <c r="BO152" i="118"/>
  <c r="BP152" i="118"/>
  <c r="BQ152" i="118"/>
  <c r="BR152" i="118"/>
  <c r="BR162" i="118" s="1"/>
  <c r="BS152" i="118"/>
  <c r="BT152" i="118"/>
  <c r="BU152" i="118"/>
  <c r="BV152" i="118"/>
  <c r="BV162" i="118" s="1"/>
  <c r="BW152" i="118"/>
  <c r="BX152" i="118"/>
  <c r="BY152" i="118"/>
  <c r="BZ152" i="118"/>
  <c r="BZ162" i="118" s="1"/>
  <c r="CA152" i="118"/>
  <c r="CB152" i="118"/>
  <c r="CC152" i="118"/>
  <c r="CD152" i="118"/>
  <c r="CD162" i="118" s="1"/>
  <c r="CE152" i="118"/>
  <c r="CF152" i="118"/>
  <c r="CG152" i="118"/>
  <c r="CH152" i="118"/>
  <c r="CH162" i="118" s="1"/>
  <c r="CI152" i="118"/>
  <c r="CJ152" i="118"/>
  <c r="CK152" i="118"/>
  <c r="CL152" i="118"/>
  <c r="CL162" i="118" s="1"/>
  <c r="CM152" i="118"/>
  <c r="CN152" i="118"/>
  <c r="CO152" i="118"/>
  <c r="CP152" i="118"/>
  <c r="CP162" i="118" s="1"/>
  <c r="CQ152" i="118"/>
  <c r="CR152" i="118"/>
  <c r="CS152" i="118"/>
  <c r="CT152" i="118"/>
  <c r="CT162" i="118" s="1"/>
  <c r="CU152" i="118"/>
  <c r="CV152" i="118"/>
  <c r="CW152" i="118"/>
  <c r="CX152" i="118"/>
  <c r="CX162" i="118" s="1"/>
  <c r="CY152" i="118"/>
  <c r="CZ152" i="118"/>
  <c r="DA152" i="118"/>
  <c r="G153" i="118"/>
  <c r="G161" i="118" s="1"/>
  <c r="H153" i="118"/>
  <c r="I153" i="118"/>
  <c r="J153" i="118"/>
  <c r="K153" i="118"/>
  <c r="K161" i="118" s="1"/>
  <c r="L153" i="118"/>
  <c r="M153" i="118"/>
  <c r="N153" i="118"/>
  <c r="O153" i="118"/>
  <c r="O161" i="118" s="1"/>
  <c r="P153" i="118"/>
  <c r="Q153" i="118"/>
  <c r="R153" i="118"/>
  <c r="S153" i="118"/>
  <c r="S161" i="118" s="1"/>
  <c r="T153" i="118"/>
  <c r="U153" i="118"/>
  <c r="V153" i="118"/>
  <c r="W153" i="118"/>
  <c r="W161" i="118" s="1"/>
  <c r="X153" i="118"/>
  <c r="Y153" i="118"/>
  <c r="Z153" i="118"/>
  <c r="AA153" i="118"/>
  <c r="AA161" i="118" s="1"/>
  <c r="AB153" i="118"/>
  <c r="AC153" i="118"/>
  <c r="AD153" i="118"/>
  <c r="AE153" i="118"/>
  <c r="AE161" i="118" s="1"/>
  <c r="AF153" i="118"/>
  <c r="AG153" i="118"/>
  <c r="AH153" i="118"/>
  <c r="AI153" i="118"/>
  <c r="AI161" i="118" s="1"/>
  <c r="AJ153" i="118"/>
  <c r="AK153" i="118"/>
  <c r="AL153" i="118"/>
  <c r="AM153" i="118"/>
  <c r="AM161" i="118" s="1"/>
  <c r="AN153" i="118"/>
  <c r="AO153" i="118"/>
  <c r="AP153" i="118"/>
  <c r="AQ153" i="118"/>
  <c r="AQ161" i="118" s="1"/>
  <c r="AR153" i="118"/>
  <c r="AS153" i="118"/>
  <c r="AT153" i="118"/>
  <c r="AU153" i="118"/>
  <c r="AU161" i="118" s="1"/>
  <c r="AV153" i="118"/>
  <c r="AW153" i="118"/>
  <c r="AX153" i="118"/>
  <c r="AY153" i="118"/>
  <c r="AY161" i="118" s="1"/>
  <c r="AZ153" i="118"/>
  <c r="BA153" i="118"/>
  <c r="BB153" i="118"/>
  <c r="BC153" i="118"/>
  <c r="BC161" i="118" s="1"/>
  <c r="BD153" i="118"/>
  <c r="BE153" i="118"/>
  <c r="BF153" i="118"/>
  <c r="BG153" i="118"/>
  <c r="BG161" i="118" s="1"/>
  <c r="BH153" i="118"/>
  <c r="BI153" i="118"/>
  <c r="BJ153" i="118"/>
  <c r="BK153" i="118"/>
  <c r="BK161" i="118" s="1"/>
  <c r="BL153" i="118"/>
  <c r="BM153" i="118"/>
  <c r="BN153" i="118"/>
  <c r="BO153" i="118"/>
  <c r="BO161" i="118" s="1"/>
  <c r="BP153" i="118"/>
  <c r="BQ153" i="118"/>
  <c r="BR153" i="118"/>
  <c r="BS153" i="118"/>
  <c r="BS161" i="118" s="1"/>
  <c r="BT153" i="118"/>
  <c r="BU153" i="118"/>
  <c r="BV153" i="118"/>
  <c r="BW153" i="118"/>
  <c r="BW161" i="118" s="1"/>
  <c r="BX153" i="118"/>
  <c r="BY153" i="118"/>
  <c r="BZ153" i="118"/>
  <c r="CA153" i="118"/>
  <c r="CA161" i="118" s="1"/>
  <c r="CB153" i="118"/>
  <c r="CC153" i="118"/>
  <c r="CD153" i="118"/>
  <c r="CE153" i="118"/>
  <c r="CE161" i="118" s="1"/>
  <c r="CF153" i="118"/>
  <c r="CG153" i="118"/>
  <c r="CH153" i="118"/>
  <c r="CI153" i="118"/>
  <c r="CI161" i="118" s="1"/>
  <c r="CJ153" i="118"/>
  <c r="CK153" i="118"/>
  <c r="CL153" i="118"/>
  <c r="CM153" i="118"/>
  <c r="CM161" i="118" s="1"/>
  <c r="CN153" i="118"/>
  <c r="CO153" i="118"/>
  <c r="CP153" i="118"/>
  <c r="CQ153" i="118"/>
  <c r="CQ161" i="118" s="1"/>
  <c r="CR153" i="118"/>
  <c r="CS153" i="118"/>
  <c r="CT153" i="118"/>
  <c r="CU153" i="118"/>
  <c r="CU161" i="118" s="1"/>
  <c r="CV153" i="118"/>
  <c r="CW153" i="118"/>
  <c r="CX153" i="118"/>
  <c r="CY153" i="118"/>
  <c r="CY161" i="118" s="1"/>
  <c r="CZ153" i="118"/>
  <c r="DA153" i="118"/>
  <c r="G154" i="118"/>
  <c r="H154" i="118"/>
  <c r="H162" i="118" s="1"/>
  <c r="I154" i="118"/>
  <c r="J154" i="118"/>
  <c r="K154" i="118"/>
  <c r="L154" i="118"/>
  <c r="L162" i="118" s="1"/>
  <c r="M154" i="118"/>
  <c r="N154" i="118"/>
  <c r="O154" i="118"/>
  <c r="P154" i="118"/>
  <c r="P162" i="118" s="1"/>
  <c r="Q154" i="118"/>
  <c r="R154" i="118"/>
  <c r="S154" i="118"/>
  <c r="T154" i="118"/>
  <c r="T162" i="118" s="1"/>
  <c r="U154" i="118"/>
  <c r="V154" i="118"/>
  <c r="W154" i="118"/>
  <c r="X154" i="118"/>
  <c r="X162" i="118" s="1"/>
  <c r="Y154" i="118"/>
  <c r="Z154" i="118"/>
  <c r="AA154" i="118"/>
  <c r="AB154" i="118"/>
  <c r="AB162" i="118" s="1"/>
  <c r="AC154" i="118"/>
  <c r="AD154" i="118"/>
  <c r="AE154" i="118"/>
  <c r="AF154" i="118"/>
  <c r="AF162" i="118" s="1"/>
  <c r="AG154" i="118"/>
  <c r="AH154" i="118"/>
  <c r="AI154" i="118"/>
  <c r="AJ154" i="118"/>
  <c r="AJ162" i="118" s="1"/>
  <c r="AK154" i="118"/>
  <c r="AL154" i="118"/>
  <c r="AM154" i="118"/>
  <c r="AN154" i="118"/>
  <c r="AN162" i="118" s="1"/>
  <c r="AO154" i="118"/>
  <c r="AP154" i="118"/>
  <c r="AQ154" i="118"/>
  <c r="AR154" i="118"/>
  <c r="AR162" i="118" s="1"/>
  <c r="AS154" i="118"/>
  <c r="AT154" i="118"/>
  <c r="AU154" i="118"/>
  <c r="AV154" i="118"/>
  <c r="AV162" i="118" s="1"/>
  <c r="AW154" i="118"/>
  <c r="AX154" i="118"/>
  <c r="AY154" i="118"/>
  <c r="AZ154" i="118"/>
  <c r="AZ162" i="118" s="1"/>
  <c r="BA154" i="118"/>
  <c r="BB154" i="118"/>
  <c r="BC154" i="118"/>
  <c r="BD154" i="118"/>
  <c r="BD162" i="118" s="1"/>
  <c r="BE154" i="118"/>
  <c r="BF154" i="118"/>
  <c r="BG154" i="118"/>
  <c r="BH154" i="118"/>
  <c r="BH162" i="118" s="1"/>
  <c r="BI154" i="118"/>
  <c r="BJ154" i="118"/>
  <c r="BK154" i="118"/>
  <c r="BL154" i="118"/>
  <c r="BM154" i="118"/>
  <c r="BN154" i="118"/>
  <c r="BO154" i="118"/>
  <c r="BP154" i="118"/>
  <c r="BQ154" i="118"/>
  <c r="BR154" i="118"/>
  <c r="BS154" i="118"/>
  <c r="BT154" i="118"/>
  <c r="BU154" i="118"/>
  <c r="BV154" i="118"/>
  <c r="BW154" i="118"/>
  <c r="BX154" i="118"/>
  <c r="BY154" i="118"/>
  <c r="BZ154" i="118"/>
  <c r="CA154" i="118"/>
  <c r="CB154" i="118"/>
  <c r="CC154" i="118"/>
  <c r="CD154" i="118"/>
  <c r="CE154" i="118"/>
  <c r="CF154" i="118"/>
  <c r="CG154" i="118"/>
  <c r="CH154" i="118"/>
  <c r="CI154" i="118"/>
  <c r="CJ154" i="118"/>
  <c r="CK154" i="118"/>
  <c r="CL154" i="118"/>
  <c r="CM154" i="118"/>
  <c r="CN154" i="118"/>
  <c r="CO154" i="118"/>
  <c r="CP154" i="118"/>
  <c r="CQ154" i="118"/>
  <c r="CR154" i="118"/>
  <c r="CS154" i="118"/>
  <c r="CT154" i="118"/>
  <c r="CU154" i="118"/>
  <c r="CV154" i="118"/>
  <c r="CW154" i="118"/>
  <c r="CX154" i="118"/>
  <c r="CY154" i="118"/>
  <c r="CZ154" i="118"/>
  <c r="DA154" i="118"/>
  <c r="G155" i="118"/>
  <c r="H155" i="118"/>
  <c r="I155" i="118"/>
  <c r="I161" i="118" s="1"/>
  <c r="J155" i="118"/>
  <c r="K155" i="118"/>
  <c r="L155" i="118"/>
  <c r="M155" i="118"/>
  <c r="M161" i="118" s="1"/>
  <c r="N155" i="118"/>
  <c r="O155" i="118"/>
  <c r="P155" i="118"/>
  <c r="Q155" i="118"/>
  <c r="Q161" i="118" s="1"/>
  <c r="R155" i="118"/>
  <c r="S155" i="118"/>
  <c r="T155" i="118"/>
  <c r="U155" i="118"/>
  <c r="U161" i="118" s="1"/>
  <c r="V155" i="118"/>
  <c r="W155" i="118"/>
  <c r="X155" i="118"/>
  <c r="Y155" i="118"/>
  <c r="Y161" i="118" s="1"/>
  <c r="Z155" i="118"/>
  <c r="AA155" i="118"/>
  <c r="AB155" i="118"/>
  <c r="AC155" i="118"/>
  <c r="AC161" i="118" s="1"/>
  <c r="AD155" i="118"/>
  <c r="AE155" i="118"/>
  <c r="AF155" i="118"/>
  <c r="AG155" i="118"/>
  <c r="AG161" i="118" s="1"/>
  <c r="AH155" i="118"/>
  <c r="AI155" i="118"/>
  <c r="AJ155" i="118"/>
  <c r="AK155" i="118"/>
  <c r="AK161" i="118" s="1"/>
  <c r="AL155" i="118"/>
  <c r="AM155" i="118"/>
  <c r="AN155" i="118"/>
  <c r="AO155" i="118"/>
  <c r="AO161" i="118" s="1"/>
  <c r="AP155" i="118"/>
  <c r="AQ155" i="118"/>
  <c r="AR155" i="118"/>
  <c r="AS155" i="118"/>
  <c r="AS161" i="118" s="1"/>
  <c r="AT155" i="118"/>
  <c r="AU155" i="118"/>
  <c r="AV155" i="118"/>
  <c r="AW155" i="118"/>
  <c r="AW161" i="118" s="1"/>
  <c r="AX155" i="118"/>
  <c r="AY155" i="118"/>
  <c r="AZ155" i="118"/>
  <c r="BA155" i="118"/>
  <c r="BA161" i="118" s="1"/>
  <c r="BB155" i="118"/>
  <c r="BC155" i="118"/>
  <c r="BD155" i="118"/>
  <c r="BE155" i="118"/>
  <c r="BE161" i="118" s="1"/>
  <c r="BF155" i="118"/>
  <c r="BG155" i="118"/>
  <c r="BH155" i="118"/>
  <c r="BI155" i="118"/>
  <c r="BI161" i="118" s="1"/>
  <c r="BJ155" i="118"/>
  <c r="BK155" i="118"/>
  <c r="BL155" i="118"/>
  <c r="BM155" i="118"/>
  <c r="BM161" i="118" s="1"/>
  <c r="BN155" i="118"/>
  <c r="BO155" i="118"/>
  <c r="BP155" i="118"/>
  <c r="BQ155" i="118"/>
  <c r="BQ161" i="118" s="1"/>
  <c r="BR155" i="118"/>
  <c r="BS155" i="118"/>
  <c r="BT155" i="118"/>
  <c r="BU155" i="118"/>
  <c r="BU161" i="118" s="1"/>
  <c r="BV155" i="118"/>
  <c r="BW155" i="118"/>
  <c r="BX155" i="118"/>
  <c r="BY155" i="118"/>
  <c r="BY161" i="118" s="1"/>
  <c r="BZ155" i="118"/>
  <c r="CA155" i="118"/>
  <c r="CB155" i="118"/>
  <c r="CC155" i="118"/>
  <c r="CC161" i="118" s="1"/>
  <c r="CD155" i="118"/>
  <c r="CE155" i="118"/>
  <c r="CF155" i="118"/>
  <c r="CG155" i="118"/>
  <c r="CG161" i="118" s="1"/>
  <c r="CH155" i="118"/>
  <c r="CI155" i="118"/>
  <c r="CJ155" i="118"/>
  <c r="CK155" i="118"/>
  <c r="CK161" i="118" s="1"/>
  <c r="CL155" i="118"/>
  <c r="CM155" i="118"/>
  <c r="CN155" i="118"/>
  <c r="CO155" i="118"/>
  <c r="CO161" i="118" s="1"/>
  <c r="CP155" i="118"/>
  <c r="CQ155" i="118"/>
  <c r="CR155" i="118"/>
  <c r="CS155" i="118"/>
  <c r="CS161" i="118" s="1"/>
  <c r="CT155" i="118"/>
  <c r="CU155" i="118"/>
  <c r="CV155" i="118"/>
  <c r="CW155" i="118"/>
  <c r="CW161" i="118" s="1"/>
  <c r="CX155" i="118"/>
  <c r="CY155" i="118"/>
  <c r="CZ155" i="118"/>
  <c r="DA155" i="118"/>
  <c r="DA161" i="118" s="1"/>
  <c r="G156" i="118"/>
  <c r="H156" i="118"/>
  <c r="I156" i="118"/>
  <c r="J156" i="118"/>
  <c r="K156" i="118"/>
  <c r="L156" i="118"/>
  <c r="M156" i="118"/>
  <c r="N156" i="118"/>
  <c r="O156" i="118"/>
  <c r="P156" i="118"/>
  <c r="Q156" i="118"/>
  <c r="R156" i="118"/>
  <c r="S156" i="118"/>
  <c r="T156" i="118"/>
  <c r="U156" i="118"/>
  <c r="V156" i="118"/>
  <c r="W156" i="118"/>
  <c r="X156" i="118"/>
  <c r="Y156" i="118"/>
  <c r="Z156" i="118"/>
  <c r="AA156" i="118"/>
  <c r="AB156" i="118"/>
  <c r="AC156" i="118"/>
  <c r="AD156" i="118"/>
  <c r="AE156" i="118"/>
  <c r="AF156" i="118"/>
  <c r="AG156" i="118"/>
  <c r="AH156" i="118"/>
  <c r="AI156" i="118"/>
  <c r="AJ156" i="118"/>
  <c r="AK156" i="118"/>
  <c r="AL156" i="118"/>
  <c r="AM156" i="118"/>
  <c r="AN156" i="118"/>
  <c r="AO156" i="118"/>
  <c r="AP156" i="118"/>
  <c r="AQ156" i="118"/>
  <c r="AR156" i="118"/>
  <c r="AS156" i="118"/>
  <c r="AT156" i="118"/>
  <c r="AU156" i="118"/>
  <c r="AV156" i="118"/>
  <c r="AW156" i="118"/>
  <c r="AX156" i="118"/>
  <c r="AY156" i="118"/>
  <c r="AZ156" i="118"/>
  <c r="BA156" i="118"/>
  <c r="BB156" i="118"/>
  <c r="BC156" i="118"/>
  <c r="BD156" i="118"/>
  <c r="BE156" i="118"/>
  <c r="BF156" i="118"/>
  <c r="BG156" i="118"/>
  <c r="BH156" i="118"/>
  <c r="BI156" i="118"/>
  <c r="BJ156" i="118"/>
  <c r="BK156" i="118"/>
  <c r="BL156" i="118"/>
  <c r="BL162" i="118" s="1"/>
  <c r="BM156" i="118"/>
  <c r="BN156" i="118"/>
  <c r="BO156" i="118"/>
  <c r="BP156" i="118"/>
  <c r="BP162" i="118" s="1"/>
  <c r="BQ156" i="118"/>
  <c r="BR156" i="118"/>
  <c r="BS156" i="118"/>
  <c r="BT156" i="118"/>
  <c r="BT162" i="118" s="1"/>
  <c r="BU156" i="118"/>
  <c r="BV156" i="118"/>
  <c r="BW156" i="118"/>
  <c r="BX156" i="118"/>
  <c r="BX162" i="118" s="1"/>
  <c r="BY156" i="118"/>
  <c r="BZ156" i="118"/>
  <c r="CA156" i="118"/>
  <c r="CB156" i="118"/>
  <c r="CC156" i="118"/>
  <c r="CD156" i="118"/>
  <c r="CE156" i="118"/>
  <c r="CF156" i="118"/>
  <c r="CG156" i="118"/>
  <c r="CH156" i="118"/>
  <c r="CI156" i="118"/>
  <c r="CJ156" i="118"/>
  <c r="CK156" i="118"/>
  <c r="CL156" i="118"/>
  <c r="CM156" i="118"/>
  <c r="CN156" i="118"/>
  <c r="CO156" i="118"/>
  <c r="CP156" i="118"/>
  <c r="CQ156" i="118"/>
  <c r="CR156" i="118"/>
  <c r="CS156" i="118"/>
  <c r="CT156" i="118"/>
  <c r="CU156" i="118"/>
  <c r="CV156" i="118"/>
  <c r="CW156" i="118"/>
  <c r="CX156" i="118"/>
  <c r="CY156" i="118"/>
  <c r="CZ156" i="118"/>
  <c r="DA156" i="118"/>
  <c r="G157" i="118"/>
  <c r="H157" i="118"/>
  <c r="I157" i="118"/>
  <c r="J157" i="118"/>
  <c r="K157" i="118"/>
  <c r="L157" i="118"/>
  <c r="M157" i="118"/>
  <c r="N157" i="118"/>
  <c r="O157" i="118"/>
  <c r="P157" i="118"/>
  <c r="Q157" i="118"/>
  <c r="R157" i="118"/>
  <c r="S157" i="118"/>
  <c r="T157" i="118"/>
  <c r="U157" i="118"/>
  <c r="V157" i="118"/>
  <c r="W157" i="118"/>
  <c r="X157" i="118"/>
  <c r="Y157" i="118"/>
  <c r="Z157" i="118"/>
  <c r="AA157" i="118"/>
  <c r="AB157" i="118"/>
  <c r="AC157" i="118"/>
  <c r="AD157" i="118"/>
  <c r="AE157" i="118"/>
  <c r="AF157" i="118"/>
  <c r="AG157" i="118"/>
  <c r="AH157" i="118"/>
  <c r="AI157" i="118"/>
  <c r="AJ157" i="118"/>
  <c r="AK157" i="118"/>
  <c r="AL157" i="118"/>
  <c r="AM157" i="118"/>
  <c r="AN157" i="118"/>
  <c r="AO157" i="118"/>
  <c r="AP157" i="118"/>
  <c r="AQ157" i="118"/>
  <c r="AR157" i="118"/>
  <c r="AS157" i="118"/>
  <c r="AT157" i="118"/>
  <c r="AU157" i="118"/>
  <c r="AV157" i="118"/>
  <c r="AW157" i="118"/>
  <c r="AX157" i="118"/>
  <c r="AY157" i="118"/>
  <c r="AZ157" i="118"/>
  <c r="BA157" i="118"/>
  <c r="BB157" i="118"/>
  <c r="BC157" i="118"/>
  <c r="BD157" i="118"/>
  <c r="BE157" i="118"/>
  <c r="BF157" i="118"/>
  <c r="BG157" i="118"/>
  <c r="BH157" i="118"/>
  <c r="BI157" i="118"/>
  <c r="BJ157" i="118"/>
  <c r="BK157" i="118"/>
  <c r="BL157" i="118"/>
  <c r="BM157" i="118"/>
  <c r="BN157" i="118"/>
  <c r="BO157" i="118"/>
  <c r="BP157" i="118"/>
  <c r="BQ157" i="118"/>
  <c r="BR157" i="118"/>
  <c r="BS157" i="118"/>
  <c r="BT157" i="118"/>
  <c r="BU157" i="118"/>
  <c r="BV157" i="118"/>
  <c r="BW157" i="118"/>
  <c r="BX157" i="118"/>
  <c r="BY157" i="118"/>
  <c r="BZ157" i="118"/>
  <c r="CA157" i="118"/>
  <c r="CB157" i="118"/>
  <c r="CC157" i="118"/>
  <c r="CD157" i="118"/>
  <c r="CE157" i="118"/>
  <c r="CF157" i="118"/>
  <c r="CG157" i="118"/>
  <c r="CH157" i="118"/>
  <c r="CI157" i="118"/>
  <c r="CJ157" i="118"/>
  <c r="CK157" i="118"/>
  <c r="CL157" i="118"/>
  <c r="CM157" i="118"/>
  <c r="CN157" i="118"/>
  <c r="CO157" i="118"/>
  <c r="CP157" i="118"/>
  <c r="CQ157" i="118"/>
  <c r="CR157" i="118"/>
  <c r="CS157" i="118"/>
  <c r="CT157" i="118"/>
  <c r="CU157" i="118"/>
  <c r="CV157" i="118"/>
  <c r="CW157" i="118"/>
  <c r="CX157" i="118"/>
  <c r="CY157" i="118"/>
  <c r="CZ157" i="118"/>
  <c r="DA157" i="118"/>
  <c r="G158" i="118"/>
  <c r="H158" i="118"/>
  <c r="H161" i="118" s="1"/>
  <c r="I158" i="118"/>
  <c r="J158" i="118"/>
  <c r="K158" i="118"/>
  <c r="L158" i="118"/>
  <c r="L161" i="118" s="1"/>
  <c r="M158" i="118"/>
  <c r="N158" i="118"/>
  <c r="O158" i="118"/>
  <c r="P158" i="118"/>
  <c r="P161" i="118" s="1"/>
  <c r="Q158" i="118"/>
  <c r="R158" i="118"/>
  <c r="S158" i="118"/>
  <c r="T158" i="118"/>
  <c r="T161" i="118" s="1"/>
  <c r="U158" i="118"/>
  <c r="V158" i="118"/>
  <c r="W158" i="118"/>
  <c r="X158" i="118"/>
  <c r="X161" i="118" s="1"/>
  <c r="Y158" i="118"/>
  <c r="Z158" i="118"/>
  <c r="AA158" i="118"/>
  <c r="AB158" i="118"/>
  <c r="AC158" i="118"/>
  <c r="AD158" i="118"/>
  <c r="AE158" i="118"/>
  <c r="AF158" i="118"/>
  <c r="AG158" i="118"/>
  <c r="AH158" i="118"/>
  <c r="AI158" i="118"/>
  <c r="AJ158" i="118"/>
  <c r="AK158" i="118"/>
  <c r="AL158" i="118"/>
  <c r="AM158" i="118"/>
  <c r="AN158" i="118"/>
  <c r="AO158" i="118"/>
  <c r="AP158" i="118"/>
  <c r="AQ158" i="118"/>
  <c r="AR158" i="118"/>
  <c r="AS158" i="118"/>
  <c r="AT158" i="118"/>
  <c r="AU158" i="118"/>
  <c r="AV158" i="118"/>
  <c r="AW158" i="118"/>
  <c r="AX158" i="118"/>
  <c r="AY158" i="118"/>
  <c r="AZ158" i="118"/>
  <c r="BA158" i="118"/>
  <c r="BB158" i="118"/>
  <c r="BC158" i="118"/>
  <c r="BD158" i="118"/>
  <c r="BE158" i="118"/>
  <c r="BF158" i="118"/>
  <c r="BG158" i="118"/>
  <c r="BH158" i="118"/>
  <c r="BI158" i="118"/>
  <c r="BJ158" i="118"/>
  <c r="BK158" i="118"/>
  <c r="BL158" i="118"/>
  <c r="BM158" i="118"/>
  <c r="BN158" i="118"/>
  <c r="BO158" i="118"/>
  <c r="BP158" i="118"/>
  <c r="BQ158" i="118"/>
  <c r="BR158" i="118"/>
  <c r="BS158" i="118"/>
  <c r="BT158" i="118"/>
  <c r="BU158" i="118"/>
  <c r="BV158" i="118"/>
  <c r="BW158" i="118"/>
  <c r="BX158" i="118"/>
  <c r="BY158" i="118"/>
  <c r="BZ158" i="118"/>
  <c r="CA158" i="118"/>
  <c r="CB158" i="118"/>
  <c r="CB162" i="118" s="1"/>
  <c r="CC158" i="118"/>
  <c r="CD158" i="118"/>
  <c r="CE158" i="118"/>
  <c r="CF158" i="118"/>
  <c r="CF162" i="118" s="1"/>
  <c r="CG158" i="118"/>
  <c r="CH158" i="118"/>
  <c r="CI158" i="118"/>
  <c r="CJ158" i="118"/>
  <c r="CJ162" i="118" s="1"/>
  <c r="CK158" i="118"/>
  <c r="CL158" i="118"/>
  <c r="CM158" i="118"/>
  <c r="CN158" i="118"/>
  <c r="CN162" i="118" s="1"/>
  <c r="CO158" i="118"/>
  <c r="CP158" i="118"/>
  <c r="CQ158" i="118"/>
  <c r="CR158" i="118"/>
  <c r="CR162" i="118" s="1"/>
  <c r="CS158" i="118"/>
  <c r="CT158" i="118"/>
  <c r="CU158" i="118"/>
  <c r="CV158" i="118"/>
  <c r="CV162" i="118" s="1"/>
  <c r="CW158" i="118"/>
  <c r="CX158" i="118"/>
  <c r="CY158" i="118"/>
  <c r="CZ158" i="118"/>
  <c r="CZ162" i="118" s="1"/>
  <c r="DA158" i="118"/>
  <c r="G159" i="118"/>
  <c r="H159" i="118"/>
  <c r="I159" i="118"/>
  <c r="J159" i="118"/>
  <c r="K159" i="118"/>
  <c r="L159" i="118"/>
  <c r="M159" i="118"/>
  <c r="N159" i="118"/>
  <c r="O159" i="118"/>
  <c r="P159" i="118"/>
  <c r="Q159" i="118"/>
  <c r="R159" i="118"/>
  <c r="S159" i="118"/>
  <c r="T159" i="118"/>
  <c r="U159" i="118"/>
  <c r="V159" i="118"/>
  <c r="W159" i="118"/>
  <c r="X159" i="118"/>
  <c r="Y159" i="118"/>
  <c r="Z159" i="118"/>
  <c r="AA159" i="118"/>
  <c r="AB159" i="118"/>
  <c r="AC159" i="118"/>
  <c r="AD159" i="118"/>
  <c r="AE159" i="118"/>
  <c r="AF159" i="118"/>
  <c r="AG159" i="118"/>
  <c r="AH159" i="118"/>
  <c r="AI159" i="118"/>
  <c r="AJ159" i="118"/>
  <c r="AK159" i="118"/>
  <c r="AL159" i="118"/>
  <c r="AM159" i="118"/>
  <c r="AN159" i="118"/>
  <c r="AO159" i="118"/>
  <c r="AP159" i="118"/>
  <c r="AQ159" i="118"/>
  <c r="AR159" i="118"/>
  <c r="AS159" i="118"/>
  <c r="AT159" i="118"/>
  <c r="AU159" i="118"/>
  <c r="AV159" i="118"/>
  <c r="AW159" i="118"/>
  <c r="AX159" i="118"/>
  <c r="AY159" i="118"/>
  <c r="AZ159" i="118"/>
  <c r="BA159" i="118"/>
  <c r="BB159" i="118"/>
  <c r="BC159" i="118"/>
  <c r="BD159" i="118"/>
  <c r="BE159" i="118"/>
  <c r="BF159" i="118"/>
  <c r="BG159" i="118"/>
  <c r="BH159" i="118"/>
  <c r="BI159" i="118"/>
  <c r="BJ159" i="118"/>
  <c r="BK159" i="118"/>
  <c r="BL159" i="118"/>
  <c r="BM159" i="118"/>
  <c r="BN159" i="118"/>
  <c r="BO159" i="118"/>
  <c r="BP159" i="118"/>
  <c r="BQ159" i="118"/>
  <c r="BR159" i="118"/>
  <c r="BS159" i="118"/>
  <c r="BT159" i="118"/>
  <c r="BU159" i="118"/>
  <c r="BV159" i="118"/>
  <c r="BW159" i="118"/>
  <c r="BX159" i="118"/>
  <c r="BY159" i="118"/>
  <c r="BZ159" i="118"/>
  <c r="CA159" i="118"/>
  <c r="CB159" i="118"/>
  <c r="CC159" i="118"/>
  <c r="CD159" i="118"/>
  <c r="CE159" i="118"/>
  <c r="CF159" i="118"/>
  <c r="CG159" i="118"/>
  <c r="CH159" i="118"/>
  <c r="CI159" i="118"/>
  <c r="CJ159" i="118"/>
  <c r="CK159" i="118"/>
  <c r="CL159" i="118"/>
  <c r="CM159" i="118"/>
  <c r="CN159" i="118"/>
  <c r="CO159" i="118"/>
  <c r="CP159" i="118"/>
  <c r="CQ159" i="118"/>
  <c r="CR159" i="118"/>
  <c r="CS159" i="118"/>
  <c r="CT159" i="118"/>
  <c r="CU159" i="118"/>
  <c r="CV159" i="118"/>
  <c r="CW159" i="118"/>
  <c r="CX159" i="118"/>
  <c r="CY159" i="118"/>
  <c r="CZ159" i="118"/>
  <c r="DA159" i="118"/>
  <c r="J161" i="118"/>
  <c r="N161" i="118"/>
  <c r="R161" i="118"/>
  <c r="V161" i="118"/>
  <c r="Z161" i="118"/>
  <c r="AB161" i="118"/>
  <c r="AD161" i="118"/>
  <c r="AF161" i="118"/>
  <c r="AH161" i="118"/>
  <c r="AJ161" i="118"/>
  <c r="AL161" i="118"/>
  <c r="AN161" i="118"/>
  <c r="AP161" i="118"/>
  <c r="AR161" i="118"/>
  <c r="AT161" i="118"/>
  <c r="AV161" i="118"/>
  <c r="AX161" i="118"/>
  <c r="AZ161" i="118"/>
  <c r="BB161" i="118"/>
  <c r="BD161" i="118"/>
  <c r="BF161" i="118"/>
  <c r="BH161" i="118"/>
  <c r="BJ161" i="118"/>
  <c r="BL161" i="118"/>
  <c r="BN161" i="118"/>
  <c r="BP161" i="118"/>
  <c r="BR161" i="118"/>
  <c r="BT161" i="118"/>
  <c r="BV161" i="118"/>
  <c r="BX161" i="118"/>
  <c r="BZ161" i="118"/>
  <c r="CB161" i="118"/>
  <c r="CD161" i="118"/>
  <c r="CF161" i="118"/>
  <c r="CH161" i="118"/>
  <c r="CJ161" i="118"/>
  <c r="CL161" i="118"/>
  <c r="CN161" i="118"/>
  <c r="CP161" i="118"/>
  <c r="CR161" i="118"/>
  <c r="CT161" i="118"/>
  <c r="CV161" i="118"/>
  <c r="CX161" i="118"/>
  <c r="CZ161" i="118"/>
  <c r="G162" i="118"/>
  <c r="I162" i="118"/>
  <c r="K162" i="118"/>
  <c r="M162" i="118"/>
  <c r="O162" i="118"/>
  <c r="Q162" i="118"/>
  <c r="S162" i="118"/>
  <c r="U162" i="118"/>
  <c r="W162" i="118"/>
  <c r="Y162" i="118"/>
  <c r="AA162" i="118"/>
  <c r="AC162" i="118"/>
  <c r="AE162" i="118"/>
  <c r="AG162" i="118"/>
  <c r="AI162" i="118"/>
  <c r="AK162" i="118"/>
  <c r="AM162" i="118"/>
  <c r="AO162" i="118"/>
  <c r="AQ162" i="118"/>
  <c r="AS162" i="118"/>
  <c r="AU162" i="118"/>
  <c r="AW162" i="118"/>
  <c r="AY162" i="118"/>
  <c r="BA162" i="118"/>
  <c r="BC162" i="118"/>
  <c r="BE162" i="118"/>
  <c r="BG162" i="118"/>
  <c r="BI162" i="118"/>
  <c r="BK162" i="118"/>
  <c r="BM162" i="118"/>
  <c r="BO162" i="118"/>
  <c r="BQ162" i="118"/>
  <c r="BS162" i="118"/>
  <c r="BU162" i="118"/>
  <c r="BW162" i="118"/>
  <c r="BY162" i="118"/>
  <c r="CA162" i="118"/>
  <c r="CC162" i="118"/>
  <c r="CE162" i="118"/>
  <c r="CG162" i="118"/>
  <c r="CI162" i="118"/>
  <c r="CK162" i="118"/>
  <c r="CM162" i="118"/>
  <c r="CO162" i="118"/>
  <c r="CQ162" i="118"/>
  <c r="CS162" i="118"/>
  <c r="CU162" i="118"/>
  <c r="CW162" i="118"/>
  <c r="CY162" i="118"/>
  <c r="DA162" i="118"/>
  <c r="F162" i="118"/>
  <c r="F161" i="118"/>
  <c r="F159" i="118"/>
  <c r="F158" i="118"/>
  <c r="F157" i="118"/>
  <c r="F156" i="118"/>
  <c r="F155" i="118"/>
  <c r="F154" i="118"/>
  <c r="F153" i="118"/>
  <c r="F152" i="118"/>
  <c r="G149" i="118"/>
  <c r="H149" i="118"/>
  <c r="I149" i="118"/>
  <c r="J149" i="118"/>
  <c r="K149" i="118"/>
  <c r="L149" i="118"/>
  <c r="M149" i="118"/>
  <c r="N149" i="118"/>
  <c r="O149" i="118"/>
  <c r="P149" i="118"/>
  <c r="Q149" i="118"/>
  <c r="R149" i="118"/>
  <c r="S149" i="118"/>
  <c r="T149" i="118"/>
  <c r="U149" i="118"/>
  <c r="V149" i="118"/>
  <c r="W149" i="118"/>
  <c r="X149" i="118"/>
  <c r="Y149" i="118"/>
  <c r="Z149" i="118"/>
  <c r="AA149" i="118"/>
  <c r="AB149" i="118"/>
  <c r="AC149" i="118"/>
  <c r="AD149" i="118"/>
  <c r="AE149" i="118"/>
  <c r="AF149" i="118"/>
  <c r="AG149" i="118"/>
  <c r="AH149" i="118"/>
  <c r="AI149" i="118"/>
  <c r="AJ149" i="118"/>
  <c r="AK149" i="118"/>
  <c r="AL149" i="118"/>
  <c r="AM149" i="118"/>
  <c r="AN149" i="118"/>
  <c r="AO149" i="118"/>
  <c r="AP149" i="118"/>
  <c r="AQ149" i="118"/>
  <c r="AR149" i="118"/>
  <c r="AS149" i="118"/>
  <c r="AT149" i="118"/>
  <c r="AU149" i="118"/>
  <c r="AV149" i="118"/>
  <c r="AW149" i="118"/>
  <c r="AX149" i="118"/>
  <c r="AY149" i="118"/>
  <c r="AZ149" i="118"/>
  <c r="BA149" i="118"/>
  <c r="BB149" i="118"/>
  <c r="BC149" i="118"/>
  <c r="BD149" i="118"/>
  <c r="BE149" i="118"/>
  <c r="BF149" i="118"/>
  <c r="BG149" i="118"/>
  <c r="BH149" i="118"/>
  <c r="BI149" i="118"/>
  <c r="BJ149" i="118"/>
  <c r="BK149" i="118"/>
  <c r="BL149" i="118"/>
  <c r="BM149" i="118"/>
  <c r="BN149" i="118"/>
  <c r="BO149" i="118"/>
  <c r="BP149" i="118"/>
  <c r="BQ149" i="118"/>
  <c r="BR149" i="118"/>
  <c r="BS149" i="118"/>
  <c r="BT149" i="118"/>
  <c r="BU149" i="118"/>
  <c r="BV149" i="118"/>
  <c r="BW149" i="118"/>
  <c r="BX149" i="118"/>
  <c r="BY149" i="118"/>
  <c r="BZ149" i="118"/>
  <c r="CA149" i="118"/>
  <c r="CB149" i="118"/>
  <c r="CC149" i="118"/>
  <c r="CD149" i="118"/>
  <c r="CE149" i="118"/>
  <c r="CF149" i="118"/>
  <c r="CG149" i="118"/>
  <c r="CH149" i="118"/>
  <c r="CI149" i="118"/>
  <c r="CJ149" i="118"/>
  <c r="CK149" i="118"/>
  <c r="CL149" i="118"/>
  <c r="CM149" i="118"/>
  <c r="CN149" i="118"/>
  <c r="CO149" i="118"/>
  <c r="CP149" i="118"/>
  <c r="CQ149" i="118"/>
  <c r="CR149" i="118"/>
  <c r="CS149" i="118"/>
  <c r="CT149" i="118"/>
  <c r="CU149" i="118"/>
  <c r="CV149" i="118"/>
  <c r="CW149" i="118"/>
  <c r="CX149" i="118"/>
  <c r="CY149" i="118"/>
  <c r="CZ149" i="118"/>
  <c r="DA149" i="118"/>
  <c r="F149" i="118"/>
  <c r="F116" i="118" l="1"/>
  <c r="F129" i="118" s="1"/>
  <c r="F139" i="118" s="1"/>
  <c r="G116" i="118"/>
  <c r="G129" i="118" s="1"/>
  <c r="G139" i="118" s="1"/>
  <c r="H116" i="118"/>
  <c r="H129" i="118" s="1"/>
  <c r="H139" i="118" s="1"/>
  <c r="I116" i="118"/>
  <c r="I129" i="118" s="1"/>
  <c r="I139" i="118" s="1"/>
  <c r="F117" i="118"/>
  <c r="F130" i="118" s="1"/>
  <c r="F140" i="118" s="1"/>
  <c r="G117" i="118"/>
  <c r="G130" i="118" s="1"/>
  <c r="G140" i="118" s="1"/>
  <c r="H117" i="118"/>
  <c r="H130" i="118" s="1"/>
  <c r="H140" i="118" s="1"/>
  <c r="I117" i="118"/>
  <c r="I130" i="118" s="1"/>
  <c r="I140" i="118" s="1"/>
  <c r="F118" i="118"/>
  <c r="F131" i="118" s="1"/>
  <c r="F141" i="118" s="1"/>
  <c r="G118" i="118"/>
  <c r="G131" i="118" s="1"/>
  <c r="G141" i="118" s="1"/>
  <c r="H118" i="118"/>
  <c r="H131" i="118" s="1"/>
  <c r="H141" i="118" s="1"/>
  <c r="I118" i="118"/>
  <c r="I131" i="118" s="1"/>
  <c r="I141" i="118" s="1"/>
  <c r="F119" i="118"/>
  <c r="F132" i="118" s="1"/>
  <c r="F142" i="118" s="1"/>
  <c r="G119" i="118"/>
  <c r="G132" i="118" s="1"/>
  <c r="G142" i="118" s="1"/>
  <c r="H119" i="118"/>
  <c r="H132" i="118" s="1"/>
  <c r="H142" i="118" s="1"/>
  <c r="I119" i="118"/>
  <c r="I132" i="118" s="1"/>
  <c r="I142" i="118" s="1"/>
  <c r="F120" i="118"/>
  <c r="F133" i="118" s="1"/>
  <c r="F143" i="118" s="1"/>
  <c r="G120" i="118"/>
  <c r="G133" i="118" s="1"/>
  <c r="G143" i="118" s="1"/>
  <c r="H120" i="118"/>
  <c r="H133" i="118" s="1"/>
  <c r="H143" i="118" s="1"/>
  <c r="I120" i="118"/>
  <c r="I133" i="118" s="1"/>
  <c r="I143" i="118" s="1"/>
  <c r="F121" i="118"/>
  <c r="F134" i="118" s="1"/>
  <c r="F144" i="118" s="1"/>
  <c r="G121" i="118"/>
  <c r="G134" i="118" s="1"/>
  <c r="G144" i="118" s="1"/>
  <c r="H121" i="118"/>
  <c r="H134" i="118" s="1"/>
  <c r="H144" i="118" s="1"/>
  <c r="I121" i="118"/>
  <c r="I134" i="118" s="1"/>
  <c r="I144" i="118" s="1"/>
  <c r="F122" i="118"/>
  <c r="F135" i="118" s="1"/>
  <c r="F145" i="118" s="1"/>
  <c r="G122" i="118"/>
  <c r="G135" i="118" s="1"/>
  <c r="G145" i="118" s="1"/>
  <c r="H122" i="118"/>
  <c r="H135" i="118" s="1"/>
  <c r="H145" i="118" s="1"/>
  <c r="I122" i="118"/>
  <c r="I135" i="118" s="1"/>
  <c r="I145" i="118" s="1"/>
  <c r="F123" i="118"/>
  <c r="F136" i="118" s="1"/>
  <c r="F146" i="118" s="1"/>
  <c r="G123" i="118"/>
  <c r="G136" i="118" s="1"/>
  <c r="G146" i="118" s="1"/>
  <c r="H123" i="118"/>
  <c r="H136" i="118" s="1"/>
  <c r="H146" i="118" s="1"/>
  <c r="I123" i="118"/>
  <c r="I136" i="118" s="1"/>
  <c r="I146" i="118" s="1"/>
  <c r="E11" i="107"/>
  <c r="DA116" i="118" l="1"/>
  <c r="DA129" i="118" s="1"/>
  <c r="DA139" i="118" s="1"/>
  <c r="DA117" i="118"/>
  <c r="DA130" i="118" s="1"/>
  <c r="DA140" i="118" s="1"/>
  <c r="DA118" i="118"/>
  <c r="DA131" i="118" s="1"/>
  <c r="DA141" i="118" s="1"/>
  <c r="DA119" i="118"/>
  <c r="DA132" i="118" s="1"/>
  <c r="DA142" i="118" s="1"/>
  <c r="DA120" i="118"/>
  <c r="DA133" i="118" s="1"/>
  <c r="DA143" i="118" s="1"/>
  <c r="DA121" i="118"/>
  <c r="DA134" i="118" s="1"/>
  <c r="DA144" i="118" s="1"/>
  <c r="DA122" i="118"/>
  <c r="DA135" i="118" s="1"/>
  <c r="DA145" i="118" s="1"/>
  <c r="DA123" i="118"/>
  <c r="DA136" i="118" s="1"/>
  <c r="DA146" i="118" s="1"/>
  <c r="CS116" i="118"/>
  <c r="CS129" i="118" s="1"/>
  <c r="CS139" i="118" s="1"/>
  <c r="CT116" i="118"/>
  <c r="CT129" i="118" s="1"/>
  <c r="CT139" i="118" s="1"/>
  <c r="CU116" i="118"/>
  <c r="CU129" i="118" s="1"/>
  <c r="CU139" i="118" s="1"/>
  <c r="CV116" i="118"/>
  <c r="CV129" i="118" s="1"/>
  <c r="CV139" i="118" s="1"/>
  <c r="CW116" i="118"/>
  <c r="CW129" i="118" s="1"/>
  <c r="CW139" i="118" s="1"/>
  <c r="CX116" i="118"/>
  <c r="CX129" i="118" s="1"/>
  <c r="CX139" i="118" s="1"/>
  <c r="CY116" i="118"/>
  <c r="CY129" i="118" s="1"/>
  <c r="CY139" i="118" s="1"/>
  <c r="CZ116" i="118"/>
  <c r="CZ129" i="118" s="1"/>
  <c r="CZ139" i="118" s="1"/>
  <c r="CS117" i="118"/>
  <c r="CS130" i="118" s="1"/>
  <c r="CS140" i="118" s="1"/>
  <c r="CT117" i="118"/>
  <c r="CT130" i="118" s="1"/>
  <c r="CT140" i="118" s="1"/>
  <c r="CU117" i="118"/>
  <c r="CU130" i="118" s="1"/>
  <c r="CU140" i="118" s="1"/>
  <c r="CV117" i="118"/>
  <c r="CV130" i="118" s="1"/>
  <c r="CV140" i="118" s="1"/>
  <c r="CW117" i="118"/>
  <c r="CW130" i="118" s="1"/>
  <c r="CW140" i="118" s="1"/>
  <c r="CX117" i="118"/>
  <c r="CX130" i="118" s="1"/>
  <c r="CX140" i="118" s="1"/>
  <c r="CY117" i="118"/>
  <c r="CY130" i="118" s="1"/>
  <c r="CY140" i="118" s="1"/>
  <c r="CZ117" i="118"/>
  <c r="CZ130" i="118" s="1"/>
  <c r="CZ140" i="118" s="1"/>
  <c r="CS118" i="118"/>
  <c r="CS131" i="118" s="1"/>
  <c r="CS141" i="118" s="1"/>
  <c r="CT118" i="118"/>
  <c r="CT131" i="118" s="1"/>
  <c r="CT141" i="118" s="1"/>
  <c r="CU118" i="118"/>
  <c r="CU131" i="118" s="1"/>
  <c r="CU141" i="118" s="1"/>
  <c r="CV118" i="118"/>
  <c r="CV131" i="118" s="1"/>
  <c r="CV141" i="118" s="1"/>
  <c r="CW118" i="118"/>
  <c r="CW131" i="118" s="1"/>
  <c r="CW141" i="118" s="1"/>
  <c r="CX118" i="118"/>
  <c r="CX131" i="118" s="1"/>
  <c r="CX141" i="118" s="1"/>
  <c r="CY118" i="118"/>
  <c r="CY131" i="118" s="1"/>
  <c r="CY141" i="118" s="1"/>
  <c r="CZ118" i="118"/>
  <c r="CZ131" i="118" s="1"/>
  <c r="CZ141" i="118" s="1"/>
  <c r="CS119" i="118"/>
  <c r="CS132" i="118" s="1"/>
  <c r="CS142" i="118" s="1"/>
  <c r="CT119" i="118"/>
  <c r="CT132" i="118" s="1"/>
  <c r="CT142" i="118" s="1"/>
  <c r="CU119" i="118"/>
  <c r="CU132" i="118" s="1"/>
  <c r="CU142" i="118" s="1"/>
  <c r="CV119" i="118"/>
  <c r="CV132" i="118" s="1"/>
  <c r="CV142" i="118" s="1"/>
  <c r="CW119" i="118"/>
  <c r="CW132" i="118" s="1"/>
  <c r="CW142" i="118" s="1"/>
  <c r="CX119" i="118"/>
  <c r="CX132" i="118" s="1"/>
  <c r="CX142" i="118" s="1"/>
  <c r="CY119" i="118"/>
  <c r="CY132" i="118" s="1"/>
  <c r="CY142" i="118" s="1"/>
  <c r="CZ119" i="118"/>
  <c r="CZ132" i="118" s="1"/>
  <c r="CZ142" i="118" s="1"/>
  <c r="CS120" i="118"/>
  <c r="CS133" i="118" s="1"/>
  <c r="CS143" i="118" s="1"/>
  <c r="CT120" i="118"/>
  <c r="CT133" i="118" s="1"/>
  <c r="CT143" i="118" s="1"/>
  <c r="CU120" i="118"/>
  <c r="CU133" i="118" s="1"/>
  <c r="CU143" i="118" s="1"/>
  <c r="CV120" i="118"/>
  <c r="CV133" i="118" s="1"/>
  <c r="CV143" i="118" s="1"/>
  <c r="CW120" i="118"/>
  <c r="CW133" i="118" s="1"/>
  <c r="CW143" i="118" s="1"/>
  <c r="CX120" i="118"/>
  <c r="CX133" i="118" s="1"/>
  <c r="CX143" i="118" s="1"/>
  <c r="CY120" i="118"/>
  <c r="CY133" i="118" s="1"/>
  <c r="CY143" i="118" s="1"/>
  <c r="CZ120" i="118"/>
  <c r="CZ133" i="118" s="1"/>
  <c r="CZ143" i="118" s="1"/>
  <c r="CS121" i="118"/>
  <c r="CS134" i="118" s="1"/>
  <c r="CS144" i="118" s="1"/>
  <c r="CT121" i="118"/>
  <c r="CT134" i="118" s="1"/>
  <c r="CT144" i="118" s="1"/>
  <c r="CU121" i="118"/>
  <c r="CU134" i="118" s="1"/>
  <c r="CU144" i="118" s="1"/>
  <c r="CV121" i="118"/>
  <c r="CV134" i="118" s="1"/>
  <c r="CV144" i="118" s="1"/>
  <c r="CW121" i="118"/>
  <c r="CW134" i="118" s="1"/>
  <c r="CW144" i="118" s="1"/>
  <c r="CX121" i="118"/>
  <c r="CX134" i="118" s="1"/>
  <c r="CX144" i="118" s="1"/>
  <c r="CY121" i="118"/>
  <c r="CY134" i="118" s="1"/>
  <c r="CY144" i="118" s="1"/>
  <c r="CZ121" i="118"/>
  <c r="CZ134" i="118" s="1"/>
  <c r="CZ144" i="118" s="1"/>
  <c r="CS122" i="118"/>
  <c r="CS135" i="118" s="1"/>
  <c r="CS145" i="118" s="1"/>
  <c r="CT122" i="118"/>
  <c r="CT135" i="118" s="1"/>
  <c r="CT145" i="118" s="1"/>
  <c r="CU122" i="118"/>
  <c r="CU135" i="118" s="1"/>
  <c r="CU145" i="118" s="1"/>
  <c r="CV122" i="118"/>
  <c r="CV135" i="118" s="1"/>
  <c r="CV145" i="118" s="1"/>
  <c r="CW122" i="118"/>
  <c r="CW135" i="118" s="1"/>
  <c r="CW145" i="118" s="1"/>
  <c r="CX122" i="118"/>
  <c r="CX135" i="118" s="1"/>
  <c r="CX145" i="118" s="1"/>
  <c r="CY122" i="118"/>
  <c r="CY135" i="118" s="1"/>
  <c r="CY145" i="118" s="1"/>
  <c r="CZ122" i="118"/>
  <c r="CZ135" i="118" s="1"/>
  <c r="CZ145" i="118" s="1"/>
  <c r="CS123" i="118"/>
  <c r="CS136" i="118" s="1"/>
  <c r="CS146" i="118" s="1"/>
  <c r="CT123" i="118"/>
  <c r="CT136" i="118" s="1"/>
  <c r="CT146" i="118" s="1"/>
  <c r="CU123" i="118"/>
  <c r="CU136" i="118" s="1"/>
  <c r="CU146" i="118" s="1"/>
  <c r="CV123" i="118"/>
  <c r="CV136" i="118" s="1"/>
  <c r="CV146" i="118" s="1"/>
  <c r="CW123" i="118"/>
  <c r="CW136" i="118" s="1"/>
  <c r="CW146" i="118" s="1"/>
  <c r="CX123" i="118"/>
  <c r="CX136" i="118" s="1"/>
  <c r="CX146" i="118" s="1"/>
  <c r="CY123" i="118"/>
  <c r="CY136" i="118" s="1"/>
  <c r="CY146" i="118" s="1"/>
  <c r="CZ123" i="118"/>
  <c r="CZ136" i="118" s="1"/>
  <c r="CZ146" i="118" s="1"/>
  <c r="AY116" i="118"/>
  <c r="AY129" i="118" s="1"/>
  <c r="AY139" i="118" s="1"/>
  <c r="AZ116" i="118"/>
  <c r="AZ129" i="118" s="1"/>
  <c r="AZ139" i="118" s="1"/>
  <c r="BA116" i="118"/>
  <c r="BA129" i="118" s="1"/>
  <c r="BA139" i="118" s="1"/>
  <c r="BB116" i="118"/>
  <c r="BB129" i="118" s="1"/>
  <c r="BB139" i="118" s="1"/>
  <c r="BC116" i="118"/>
  <c r="BC129" i="118" s="1"/>
  <c r="BC139" i="118" s="1"/>
  <c r="BD116" i="118"/>
  <c r="BD129" i="118" s="1"/>
  <c r="BD139" i="118" s="1"/>
  <c r="BE116" i="118"/>
  <c r="BE129" i="118" s="1"/>
  <c r="BE139" i="118" s="1"/>
  <c r="BF116" i="118"/>
  <c r="BF129" i="118" s="1"/>
  <c r="BF139" i="118" s="1"/>
  <c r="BG116" i="118"/>
  <c r="BG129" i="118" s="1"/>
  <c r="BG139" i="118" s="1"/>
  <c r="BH116" i="118"/>
  <c r="BH129" i="118" s="1"/>
  <c r="BH139" i="118" s="1"/>
  <c r="BI116" i="118"/>
  <c r="BI129" i="118" s="1"/>
  <c r="BI139" i="118" s="1"/>
  <c r="BJ116" i="118"/>
  <c r="BJ129" i="118" s="1"/>
  <c r="BJ139" i="118" s="1"/>
  <c r="BK116" i="118"/>
  <c r="BK129" i="118" s="1"/>
  <c r="BK139" i="118" s="1"/>
  <c r="BL116" i="118"/>
  <c r="BL129" i="118" s="1"/>
  <c r="BL139" i="118" s="1"/>
  <c r="BM116" i="118"/>
  <c r="BM129" i="118" s="1"/>
  <c r="BM139" i="118" s="1"/>
  <c r="BN116" i="118"/>
  <c r="BN129" i="118" s="1"/>
  <c r="BN139" i="118" s="1"/>
  <c r="BO116" i="118"/>
  <c r="BO129" i="118" s="1"/>
  <c r="BO139" i="118" s="1"/>
  <c r="BP116" i="118"/>
  <c r="BP129" i="118" s="1"/>
  <c r="BP139" i="118" s="1"/>
  <c r="BQ116" i="118"/>
  <c r="BQ129" i="118" s="1"/>
  <c r="BQ139" i="118" s="1"/>
  <c r="BR116" i="118"/>
  <c r="BR129" i="118" s="1"/>
  <c r="BR139" i="118" s="1"/>
  <c r="BS116" i="118"/>
  <c r="BS129" i="118" s="1"/>
  <c r="BS139" i="118" s="1"/>
  <c r="BT116" i="118"/>
  <c r="BT129" i="118" s="1"/>
  <c r="BT139" i="118" s="1"/>
  <c r="BU116" i="118"/>
  <c r="BU129" i="118" s="1"/>
  <c r="BU139" i="118" s="1"/>
  <c r="BV116" i="118"/>
  <c r="BV129" i="118" s="1"/>
  <c r="BV139" i="118" s="1"/>
  <c r="BW116" i="118"/>
  <c r="BW129" i="118" s="1"/>
  <c r="BW139" i="118" s="1"/>
  <c r="BX116" i="118"/>
  <c r="BX129" i="118" s="1"/>
  <c r="BX139" i="118" s="1"/>
  <c r="BY116" i="118"/>
  <c r="BY129" i="118" s="1"/>
  <c r="BY139" i="118" s="1"/>
  <c r="BZ116" i="118"/>
  <c r="BZ129" i="118" s="1"/>
  <c r="BZ139" i="118" s="1"/>
  <c r="CA116" i="118"/>
  <c r="CA129" i="118" s="1"/>
  <c r="CA139" i="118" s="1"/>
  <c r="CB116" i="118"/>
  <c r="CB129" i="118" s="1"/>
  <c r="CB139" i="118" s="1"/>
  <c r="CC116" i="118"/>
  <c r="CC129" i="118" s="1"/>
  <c r="CC139" i="118" s="1"/>
  <c r="CD116" i="118"/>
  <c r="CD129" i="118" s="1"/>
  <c r="CD139" i="118" s="1"/>
  <c r="CE116" i="118"/>
  <c r="CE129" i="118" s="1"/>
  <c r="CE139" i="118" s="1"/>
  <c r="CF116" i="118"/>
  <c r="CF129" i="118" s="1"/>
  <c r="CF139" i="118" s="1"/>
  <c r="CG116" i="118"/>
  <c r="CG129" i="118" s="1"/>
  <c r="CG139" i="118" s="1"/>
  <c r="CH116" i="118"/>
  <c r="CH129" i="118" s="1"/>
  <c r="CH139" i="118" s="1"/>
  <c r="CI116" i="118"/>
  <c r="CI129" i="118" s="1"/>
  <c r="CI139" i="118" s="1"/>
  <c r="CJ116" i="118"/>
  <c r="CJ129" i="118" s="1"/>
  <c r="CJ139" i="118" s="1"/>
  <c r="CK116" i="118"/>
  <c r="CK129" i="118" s="1"/>
  <c r="CK139" i="118" s="1"/>
  <c r="CL116" i="118"/>
  <c r="CL129" i="118" s="1"/>
  <c r="CL139" i="118" s="1"/>
  <c r="CM116" i="118"/>
  <c r="CM129" i="118" s="1"/>
  <c r="CM139" i="118" s="1"/>
  <c r="CN116" i="118"/>
  <c r="CN129" i="118" s="1"/>
  <c r="CN139" i="118" s="1"/>
  <c r="CO116" i="118"/>
  <c r="CO129" i="118" s="1"/>
  <c r="CO139" i="118" s="1"/>
  <c r="CP116" i="118"/>
  <c r="CP129" i="118" s="1"/>
  <c r="CP139" i="118" s="1"/>
  <c r="CQ116" i="118"/>
  <c r="CQ129" i="118" s="1"/>
  <c r="CQ139" i="118" s="1"/>
  <c r="CR116" i="118"/>
  <c r="CR129" i="118" s="1"/>
  <c r="CR139" i="118" s="1"/>
  <c r="AY117" i="118"/>
  <c r="AY130" i="118" s="1"/>
  <c r="AY140" i="118" s="1"/>
  <c r="AZ117" i="118"/>
  <c r="AZ130" i="118" s="1"/>
  <c r="AZ140" i="118" s="1"/>
  <c r="BA117" i="118"/>
  <c r="BA130" i="118" s="1"/>
  <c r="BA140" i="118" s="1"/>
  <c r="BB117" i="118"/>
  <c r="BB130" i="118" s="1"/>
  <c r="BB140" i="118" s="1"/>
  <c r="BC117" i="118"/>
  <c r="BC130" i="118" s="1"/>
  <c r="BC140" i="118" s="1"/>
  <c r="BD117" i="118"/>
  <c r="BD130" i="118" s="1"/>
  <c r="BD140" i="118" s="1"/>
  <c r="BE117" i="118"/>
  <c r="BE130" i="118" s="1"/>
  <c r="BE140" i="118" s="1"/>
  <c r="BF117" i="118"/>
  <c r="BF130" i="118" s="1"/>
  <c r="BF140" i="118" s="1"/>
  <c r="BG117" i="118"/>
  <c r="BG130" i="118" s="1"/>
  <c r="BG140" i="118" s="1"/>
  <c r="BH117" i="118"/>
  <c r="BH130" i="118" s="1"/>
  <c r="BH140" i="118" s="1"/>
  <c r="BI117" i="118"/>
  <c r="BI130" i="118" s="1"/>
  <c r="BI140" i="118" s="1"/>
  <c r="BJ117" i="118"/>
  <c r="BJ130" i="118" s="1"/>
  <c r="BJ140" i="118" s="1"/>
  <c r="BK117" i="118"/>
  <c r="BK130" i="118" s="1"/>
  <c r="BK140" i="118" s="1"/>
  <c r="BL117" i="118"/>
  <c r="BL130" i="118" s="1"/>
  <c r="BL140" i="118" s="1"/>
  <c r="BM117" i="118"/>
  <c r="BM130" i="118" s="1"/>
  <c r="BM140" i="118" s="1"/>
  <c r="BN117" i="118"/>
  <c r="BN130" i="118" s="1"/>
  <c r="BN140" i="118" s="1"/>
  <c r="BO117" i="118"/>
  <c r="BO130" i="118" s="1"/>
  <c r="BO140" i="118" s="1"/>
  <c r="BP117" i="118"/>
  <c r="BP130" i="118" s="1"/>
  <c r="BP140" i="118" s="1"/>
  <c r="BQ117" i="118"/>
  <c r="BQ130" i="118" s="1"/>
  <c r="BQ140" i="118" s="1"/>
  <c r="BR117" i="118"/>
  <c r="BR130" i="118" s="1"/>
  <c r="BR140" i="118" s="1"/>
  <c r="BS117" i="118"/>
  <c r="BS130" i="118" s="1"/>
  <c r="BS140" i="118" s="1"/>
  <c r="BT117" i="118"/>
  <c r="BT130" i="118" s="1"/>
  <c r="BT140" i="118" s="1"/>
  <c r="BU117" i="118"/>
  <c r="BU130" i="118" s="1"/>
  <c r="BU140" i="118" s="1"/>
  <c r="BV117" i="118"/>
  <c r="BV130" i="118" s="1"/>
  <c r="BV140" i="118" s="1"/>
  <c r="BW117" i="118"/>
  <c r="BW130" i="118" s="1"/>
  <c r="BW140" i="118" s="1"/>
  <c r="BX117" i="118"/>
  <c r="BX130" i="118" s="1"/>
  <c r="BX140" i="118" s="1"/>
  <c r="BY117" i="118"/>
  <c r="BY130" i="118" s="1"/>
  <c r="BY140" i="118" s="1"/>
  <c r="BZ117" i="118"/>
  <c r="BZ130" i="118" s="1"/>
  <c r="BZ140" i="118" s="1"/>
  <c r="CA117" i="118"/>
  <c r="CA130" i="118" s="1"/>
  <c r="CA140" i="118" s="1"/>
  <c r="CB117" i="118"/>
  <c r="CB130" i="118" s="1"/>
  <c r="CB140" i="118" s="1"/>
  <c r="CC117" i="118"/>
  <c r="CC130" i="118" s="1"/>
  <c r="CC140" i="118" s="1"/>
  <c r="CD117" i="118"/>
  <c r="CD130" i="118" s="1"/>
  <c r="CD140" i="118" s="1"/>
  <c r="CE117" i="118"/>
  <c r="CE130" i="118" s="1"/>
  <c r="CE140" i="118" s="1"/>
  <c r="CF117" i="118"/>
  <c r="CF130" i="118" s="1"/>
  <c r="CF140" i="118" s="1"/>
  <c r="CG117" i="118"/>
  <c r="CG130" i="118" s="1"/>
  <c r="CG140" i="118" s="1"/>
  <c r="CH117" i="118"/>
  <c r="CH130" i="118" s="1"/>
  <c r="CH140" i="118" s="1"/>
  <c r="CI117" i="118"/>
  <c r="CI130" i="118" s="1"/>
  <c r="CI140" i="118" s="1"/>
  <c r="CJ117" i="118"/>
  <c r="CJ130" i="118" s="1"/>
  <c r="CJ140" i="118" s="1"/>
  <c r="CK117" i="118"/>
  <c r="CK130" i="118" s="1"/>
  <c r="CK140" i="118" s="1"/>
  <c r="CL117" i="118"/>
  <c r="CL130" i="118" s="1"/>
  <c r="CL140" i="118" s="1"/>
  <c r="CM117" i="118"/>
  <c r="CM130" i="118" s="1"/>
  <c r="CM140" i="118" s="1"/>
  <c r="CN117" i="118"/>
  <c r="CN130" i="118" s="1"/>
  <c r="CN140" i="118" s="1"/>
  <c r="CO117" i="118"/>
  <c r="CO130" i="118" s="1"/>
  <c r="CO140" i="118" s="1"/>
  <c r="CP117" i="118"/>
  <c r="CP130" i="118" s="1"/>
  <c r="CP140" i="118" s="1"/>
  <c r="CQ117" i="118"/>
  <c r="CQ130" i="118" s="1"/>
  <c r="CQ140" i="118" s="1"/>
  <c r="CR117" i="118"/>
  <c r="CR130" i="118" s="1"/>
  <c r="CR140" i="118" s="1"/>
  <c r="AY118" i="118"/>
  <c r="AY131" i="118" s="1"/>
  <c r="AY141" i="118" s="1"/>
  <c r="AZ118" i="118"/>
  <c r="AZ131" i="118" s="1"/>
  <c r="AZ141" i="118" s="1"/>
  <c r="BA118" i="118"/>
  <c r="BA131" i="118" s="1"/>
  <c r="BA141" i="118" s="1"/>
  <c r="BB118" i="118"/>
  <c r="BB131" i="118" s="1"/>
  <c r="BB141" i="118" s="1"/>
  <c r="BC118" i="118"/>
  <c r="BC131" i="118" s="1"/>
  <c r="BC141" i="118" s="1"/>
  <c r="BD118" i="118"/>
  <c r="BD131" i="118" s="1"/>
  <c r="BD141" i="118" s="1"/>
  <c r="BE118" i="118"/>
  <c r="BE131" i="118" s="1"/>
  <c r="BE141" i="118" s="1"/>
  <c r="BF118" i="118"/>
  <c r="BF131" i="118" s="1"/>
  <c r="BF141" i="118" s="1"/>
  <c r="BG118" i="118"/>
  <c r="BG131" i="118" s="1"/>
  <c r="BG141" i="118" s="1"/>
  <c r="BH118" i="118"/>
  <c r="BH131" i="118" s="1"/>
  <c r="BH141" i="118" s="1"/>
  <c r="BI118" i="118"/>
  <c r="BI131" i="118" s="1"/>
  <c r="BI141" i="118" s="1"/>
  <c r="BJ118" i="118"/>
  <c r="BJ131" i="118" s="1"/>
  <c r="BJ141" i="118" s="1"/>
  <c r="BK118" i="118"/>
  <c r="BK131" i="118" s="1"/>
  <c r="BK141" i="118" s="1"/>
  <c r="BL118" i="118"/>
  <c r="BL131" i="118" s="1"/>
  <c r="BL141" i="118" s="1"/>
  <c r="BM118" i="118"/>
  <c r="BM131" i="118" s="1"/>
  <c r="BM141" i="118" s="1"/>
  <c r="BN118" i="118"/>
  <c r="BN131" i="118" s="1"/>
  <c r="BN141" i="118" s="1"/>
  <c r="BO118" i="118"/>
  <c r="BO131" i="118" s="1"/>
  <c r="BO141" i="118" s="1"/>
  <c r="BP118" i="118"/>
  <c r="BP131" i="118" s="1"/>
  <c r="BP141" i="118" s="1"/>
  <c r="BQ118" i="118"/>
  <c r="BQ131" i="118" s="1"/>
  <c r="BQ141" i="118" s="1"/>
  <c r="BR118" i="118"/>
  <c r="BR131" i="118" s="1"/>
  <c r="BR141" i="118" s="1"/>
  <c r="BS118" i="118"/>
  <c r="BS131" i="118" s="1"/>
  <c r="BS141" i="118" s="1"/>
  <c r="BT118" i="118"/>
  <c r="BT131" i="118" s="1"/>
  <c r="BT141" i="118" s="1"/>
  <c r="BU118" i="118"/>
  <c r="BU131" i="118" s="1"/>
  <c r="BU141" i="118" s="1"/>
  <c r="BV118" i="118"/>
  <c r="BV131" i="118" s="1"/>
  <c r="BV141" i="118" s="1"/>
  <c r="BW118" i="118"/>
  <c r="BW131" i="118" s="1"/>
  <c r="BW141" i="118" s="1"/>
  <c r="BX118" i="118"/>
  <c r="BX131" i="118" s="1"/>
  <c r="BX141" i="118" s="1"/>
  <c r="BY118" i="118"/>
  <c r="BY131" i="118" s="1"/>
  <c r="BY141" i="118" s="1"/>
  <c r="BZ118" i="118"/>
  <c r="BZ131" i="118" s="1"/>
  <c r="BZ141" i="118" s="1"/>
  <c r="CA118" i="118"/>
  <c r="CA131" i="118" s="1"/>
  <c r="CA141" i="118" s="1"/>
  <c r="CB118" i="118"/>
  <c r="CB131" i="118" s="1"/>
  <c r="CB141" i="118" s="1"/>
  <c r="CC118" i="118"/>
  <c r="CC131" i="118" s="1"/>
  <c r="CC141" i="118" s="1"/>
  <c r="CD118" i="118"/>
  <c r="CD131" i="118" s="1"/>
  <c r="CD141" i="118" s="1"/>
  <c r="CE118" i="118"/>
  <c r="CE131" i="118" s="1"/>
  <c r="CE141" i="118" s="1"/>
  <c r="CF118" i="118"/>
  <c r="CF131" i="118" s="1"/>
  <c r="CF141" i="118" s="1"/>
  <c r="CG118" i="118"/>
  <c r="CG131" i="118" s="1"/>
  <c r="CG141" i="118" s="1"/>
  <c r="CH118" i="118"/>
  <c r="CH131" i="118" s="1"/>
  <c r="CH141" i="118" s="1"/>
  <c r="CI118" i="118"/>
  <c r="CI131" i="118" s="1"/>
  <c r="CI141" i="118" s="1"/>
  <c r="CJ118" i="118"/>
  <c r="CJ131" i="118" s="1"/>
  <c r="CJ141" i="118" s="1"/>
  <c r="CK118" i="118"/>
  <c r="CK131" i="118" s="1"/>
  <c r="CK141" i="118" s="1"/>
  <c r="CL118" i="118"/>
  <c r="CL131" i="118" s="1"/>
  <c r="CL141" i="118" s="1"/>
  <c r="CM118" i="118"/>
  <c r="CM131" i="118" s="1"/>
  <c r="CM141" i="118" s="1"/>
  <c r="CN118" i="118"/>
  <c r="CN131" i="118" s="1"/>
  <c r="CN141" i="118" s="1"/>
  <c r="CO118" i="118"/>
  <c r="CO131" i="118" s="1"/>
  <c r="CO141" i="118" s="1"/>
  <c r="CP118" i="118"/>
  <c r="CP131" i="118" s="1"/>
  <c r="CP141" i="118" s="1"/>
  <c r="CQ118" i="118"/>
  <c r="CQ131" i="118" s="1"/>
  <c r="CQ141" i="118" s="1"/>
  <c r="CR118" i="118"/>
  <c r="CR131" i="118" s="1"/>
  <c r="CR141" i="118" s="1"/>
  <c r="AY119" i="118"/>
  <c r="AY132" i="118" s="1"/>
  <c r="AY142" i="118" s="1"/>
  <c r="AZ119" i="118"/>
  <c r="AZ132" i="118" s="1"/>
  <c r="AZ142" i="118" s="1"/>
  <c r="BA119" i="118"/>
  <c r="BA132" i="118" s="1"/>
  <c r="BA142" i="118" s="1"/>
  <c r="BB119" i="118"/>
  <c r="BB132" i="118" s="1"/>
  <c r="BB142" i="118" s="1"/>
  <c r="BC119" i="118"/>
  <c r="BC132" i="118" s="1"/>
  <c r="BC142" i="118" s="1"/>
  <c r="BD119" i="118"/>
  <c r="BD132" i="118" s="1"/>
  <c r="BD142" i="118" s="1"/>
  <c r="BE119" i="118"/>
  <c r="BE132" i="118" s="1"/>
  <c r="BE142" i="118" s="1"/>
  <c r="BF119" i="118"/>
  <c r="BF132" i="118" s="1"/>
  <c r="BF142" i="118" s="1"/>
  <c r="BG119" i="118"/>
  <c r="BG132" i="118" s="1"/>
  <c r="BG142" i="118" s="1"/>
  <c r="BH119" i="118"/>
  <c r="BH132" i="118" s="1"/>
  <c r="BH142" i="118" s="1"/>
  <c r="BI119" i="118"/>
  <c r="BI132" i="118" s="1"/>
  <c r="BI142" i="118" s="1"/>
  <c r="BJ119" i="118"/>
  <c r="BJ132" i="118" s="1"/>
  <c r="BJ142" i="118" s="1"/>
  <c r="BK119" i="118"/>
  <c r="BK132" i="118" s="1"/>
  <c r="BK142" i="118" s="1"/>
  <c r="BL119" i="118"/>
  <c r="BL132" i="118" s="1"/>
  <c r="BL142" i="118" s="1"/>
  <c r="BM119" i="118"/>
  <c r="BM132" i="118" s="1"/>
  <c r="BM142" i="118" s="1"/>
  <c r="BN119" i="118"/>
  <c r="BN132" i="118" s="1"/>
  <c r="BN142" i="118" s="1"/>
  <c r="BO119" i="118"/>
  <c r="BO132" i="118" s="1"/>
  <c r="BO142" i="118" s="1"/>
  <c r="BP119" i="118"/>
  <c r="BP132" i="118" s="1"/>
  <c r="BP142" i="118" s="1"/>
  <c r="BQ119" i="118"/>
  <c r="BQ132" i="118" s="1"/>
  <c r="BQ142" i="118" s="1"/>
  <c r="BR119" i="118"/>
  <c r="BR132" i="118" s="1"/>
  <c r="BR142" i="118" s="1"/>
  <c r="BS119" i="118"/>
  <c r="BS132" i="118" s="1"/>
  <c r="BS142" i="118" s="1"/>
  <c r="BT119" i="118"/>
  <c r="BT132" i="118" s="1"/>
  <c r="BT142" i="118" s="1"/>
  <c r="BU119" i="118"/>
  <c r="BU132" i="118" s="1"/>
  <c r="BU142" i="118" s="1"/>
  <c r="BV119" i="118"/>
  <c r="BV132" i="118" s="1"/>
  <c r="BV142" i="118" s="1"/>
  <c r="BW119" i="118"/>
  <c r="BW132" i="118" s="1"/>
  <c r="BW142" i="118" s="1"/>
  <c r="BX119" i="118"/>
  <c r="BX132" i="118" s="1"/>
  <c r="BX142" i="118" s="1"/>
  <c r="BY119" i="118"/>
  <c r="BY132" i="118" s="1"/>
  <c r="BY142" i="118" s="1"/>
  <c r="BZ119" i="118"/>
  <c r="BZ132" i="118" s="1"/>
  <c r="BZ142" i="118" s="1"/>
  <c r="CA119" i="118"/>
  <c r="CA132" i="118" s="1"/>
  <c r="CA142" i="118" s="1"/>
  <c r="CB119" i="118"/>
  <c r="CB132" i="118" s="1"/>
  <c r="CB142" i="118" s="1"/>
  <c r="CC119" i="118"/>
  <c r="CC132" i="118" s="1"/>
  <c r="CC142" i="118" s="1"/>
  <c r="CD119" i="118"/>
  <c r="CD132" i="118" s="1"/>
  <c r="CD142" i="118" s="1"/>
  <c r="CE119" i="118"/>
  <c r="CE132" i="118" s="1"/>
  <c r="CE142" i="118" s="1"/>
  <c r="CF119" i="118"/>
  <c r="CF132" i="118" s="1"/>
  <c r="CF142" i="118" s="1"/>
  <c r="CG119" i="118"/>
  <c r="CG132" i="118" s="1"/>
  <c r="CG142" i="118" s="1"/>
  <c r="CH119" i="118"/>
  <c r="CH132" i="118" s="1"/>
  <c r="CH142" i="118" s="1"/>
  <c r="CI119" i="118"/>
  <c r="CI132" i="118" s="1"/>
  <c r="CI142" i="118" s="1"/>
  <c r="CJ119" i="118"/>
  <c r="CJ132" i="118" s="1"/>
  <c r="CJ142" i="118" s="1"/>
  <c r="CK119" i="118"/>
  <c r="CK132" i="118" s="1"/>
  <c r="CK142" i="118" s="1"/>
  <c r="CL119" i="118"/>
  <c r="CL132" i="118" s="1"/>
  <c r="CL142" i="118" s="1"/>
  <c r="CM119" i="118"/>
  <c r="CM132" i="118" s="1"/>
  <c r="CM142" i="118" s="1"/>
  <c r="CN119" i="118"/>
  <c r="CN132" i="118" s="1"/>
  <c r="CN142" i="118" s="1"/>
  <c r="CO119" i="118"/>
  <c r="CO132" i="118" s="1"/>
  <c r="CO142" i="118" s="1"/>
  <c r="CP119" i="118"/>
  <c r="CP132" i="118" s="1"/>
  <c r="CP142" i="118" s="1"/>
  <c r="CQ119" i="118"/>
  <c r="CQ132" i="118" s="1"/>
  <c r="CQ142" i="118" s="1"/>
  <c r="CR119" i="118"/>
  <c r="CR132" i="118" s="1"/>
  <c r="CR142" i="118" s="1"/>
  <c r="AY120" i="118"/>
  <c r="AY133" i="118" s="1"/>
  <c r="AY143" i="118" s="1"/>
  <c r="AZ120" i="118"/>
  <c r="AZ133" i="118" s="1"/>
  <c r="AZ143" i="118" s="1"/>
  <c r="BA120" i="118"/>
  <c r="BA133" i="118" s="1"/>
  <c r="BA143" i="118" s="1"/>
  <c r="BB120" i="118"/>
  <c r="BB133" i="118" s="1"/>
  <c r="BB143" i="118" s="1"/>
  <c r="BC120" i="118"/>
  <c r="BC133" i="118" s="1"/>
  <c r="BC143" i="118" s="1"/>
  <c r="BD120" i="118"/>
  <c r="BD133" i="118" s="1"/>
  <c r="BD143" i="118" s="1"/>
  <c r="BE120" i="118"/>
  <c r="BE133" i="118" s="1"/>
  <c r="BE143" i="118" s="1"/>
  <c r="BF120" i="118"/>
  <c r="BF133" i="118" s="1"/>
  <c r="BF143" i="118" s="1"/>
  <c r="BG120" i="118"/>
  <c r="BG133" i="118" s="1"/>
  <c r="BG143" i="118" s="1"/>
  <c r="BH120" i="118"/>
  <c r="BH133" i="118" s="1"/>
  <c r="BH143" i="118" s="1"/>
  <c r="BI120" i="118"/>
  <c r="BI133" i="118" s="1"/>
  <c r="BI143" i="118" s="1"/>
  <c r="BJ120" i="118"/>
  <c r="BJ133" i="118" s="1"/>
  <c r="BJ143" i="118" s="1"/>
  <c r="BK120" i="118"/>
  <c r="BK133" i="118" s="1"/>
  <c r="BK143" i="118" s="1"/>
  <c r="BL120" i="118"/>
  <c r="BL133" i="118" s="1"/>
  <c r="BL143" i="118" s="1"/>
  <c r="BM120" i="118"/>
  <c r="BM133" i="118" s="1"/>
  <c r="BM143" i="118" s="1"/>
  <c r="BN120" i="118"/>
  <c r="BN133" i="118" s="1"/>
  <c r="BN143" i="118" s="1"/>
  <c r="BO120" i="118"/>
  <c r="BO133" i="118" s="1"/>
  <c r="BO143" i="118" s="1"/>
  <c r="BP120" i="118"/>
  <c r="BP133" i="118" s="1"/>
  <c r="BP143" i="118" s="1"/>
  <c r="BQ120" i="118"/>
  <c r="BQ133" i="118" s="1"/>
  <c r="BQ143" i="118" s="1"/>
  <c r="BR120" i="118"/>
  <c r="BR133" i="118" s="1"/>
  <c r="BR143" i="118" s="1"/>
  <c r="BS120" i="118"/>
  <c r="BS133" i="118" s="1"/>
  <c r="BS143" i="118" s="1"/>
  <c r="BT120" i="118"/>
  <c r="BT133" i="118" s="1"/>
  <c r="BT143" i="118" s="1"/>
  <c r="BU120" i="118"/>
  <c r="BU133" i="118" s="1"/>
  <c r="BU143" i="118" s="1"/>
  <c r="BV120" i="118"/>
  <c r="BV133" i="118" s="1"/>
  <c r="BV143" i="118" s="1"/>
  <c r="BW120" i="118"/>
  <c r="BW133" i="118" s="1"/>
  <c r="BW143" i="118" s="1"/>
  <c r="BX120" i="118"/>
  <c r="BX133" i="118" s="1"/>
  <c r="BX143" i="118" s="1"/>
  <c r="BY120" i="118"/>
  <c r="BY133" i="118" s="1"/>
  <c r="BY143" i="118" s="1"/>
  <c r="BZ120" i="118"/>
  <c r="BZ133" i="118" s="1"/>
  <c r="BZ143" i="118" s="1"/>
  <c r="CA120" i="118"/>
  <c r="CA133" i="118" s="1"/>
  <c r="CA143" i="118" s="1"/>
  <c r="CB120" i="118"/>
  <c r="CB133" i="118" s="1"/>
  <c r="CB143" i="118" s="1"/>
  <c r="CC120" i="118"/>
  <c r="CC133" i="118" s="1"/>
  <c r="CC143" i="118" s="1"/>
  <c r="CD120" i="118"/>
  <c r="CD133" i="118" s="1"/>
  <c r="CD143" i="118" s="1"/>
  <c r="CE120" i="118"/>
  <c r="CE133" i="118" s="1"/>
  <c r="CE143" i="118" s="1"/>
  <c r="CF120" i="118"/>
  <c r="CF133" i="118" s="1"/>
  <c r="CF143" i="118" s="1"/>
  <c r="CG120" i="118"/>
  <c r="CG133" i="118" s="1"/>
  <c r="CG143" i="118" s="1"/>
  <c r="CH120" i="118"/>
  <c r="CH133" i="118" s="1"/>
  <c r="CH143" i="118" s="1"/>
  <c r="CI120" i="118"/>
  <c r="CI133" i="118" s="1"/>
  <c r="CI143" i="118" s="1"/>
  <c r="CJ120" i="118"/>
  <c r="CJ133" i="118" s="1"/>
  <c r="CJ143" i="118" s="1"/>
  <c r="CK120" i="118"/>
  <c r="CK133" i="118" s="1"/>
  <c r="CK143" i="118" s="1"/>
  <c r="CL120" i="118"/>
  <c r="CL133" i="118" s="1"/>
  <c r="CL143" i="118" s="1"/>
  <c r="CM120" i="118"/>
  <c r="CM133" i="118" s="1"/>
  <c r="CM143" i="118" s="1"/>
  <c r="CN120" i="118"/>
  <c r="CN133" i="118" s="1"/>
  <c r="CN143" i="118" s="1"/>
  <c r="CO120" i="118"/>
  <c r="CO133" i="118" s="1"/>
  <c r="CO143" i="118" s="1"/>
  <c r="CP120" i="118"/>
  <c r="CP133" i="118" s="1"/>
  <c r="CP143" i="118" s="1"/>
  <c r="CQ120" i="118"/>
  <c r="CQ133" i="118" s="1"/>
  <c r="CQ143" i="118" s="1"/>
  <c r="CR120" i="118"/>
  <c r="CR133" i="118" s="1"/>
  <c r="CR143" i="118" s="1"/>
  <c r="AY121" i="118"/>
  <c r="AY134" i="118" s="1"/>
  <c r="AY144" i="118" s="1"/>
  <c r="AZ121" i="118"/>
  <c r="AZ134" i="118" s="1"/>
  <c r="AZ144" i="118" s="1"/>
  <c r="BA121" i="118"/>
  <c r="BA134" i="118" s="1"/>
  <c r="BA144" i="118" s="1"/>
  <c r="BB121" i="118"/>
  <c r="BB134" i="118" s="1"/>
  <c r="BB144" i="118" s="1"/>
  <c r="BC121" i="118"/>
  <c r="BC134" i="118" s="1"/>
  <c r="BC144" i="118" s="1"/>
  <c r="BD121" i="118"/>
  <c r="BD134" i="118" s="1"/>
  <c r="BD144" i="118" s="1"/>
  <c r="BE121" i="118"/>
  <c r="BE134" i="118" s="1"/>
  <c r="BE144" i="118" s="1"/>
  <c r="BF121" i="118"/>
  <c r="BF134" i="118" s="1"/>
  <c r="BF144" i="118" s="1"/>
  <c r="BG121" i="118"/>
  <c r="BG134" i="118" s="1"/>
  <c r="BG144" i="118" s="1"/>
  <c r="BH121" i="118"/>
  <c r="BH134" i="118" s="1"/>
  <c r="BH144" i="118" s="1"/>
  <c r="BI121" i="118"/>
  <c r="BI134" i="118" s="1"/>
  <c r="BI144" i="118" s="1"/>
  <c r="BJ121" i="118"/>
  <c r="BJ134" i="118" s="1"/>
  <c r="BJ144" i="118" s="1"/>
  <c r="BK121" i="118"/>
  <c r="BK134" i="118" s="1"/>
  <c r="BK144" i="118" s="1"/>
  <c r="BL121" i="118"/>
  <c r="BL134" i="118" s="1"/>
  <c r="BL144" i="118" s="1"/>
  <c r="BM121" i="118"/>
  <c r="BM134" i="118" s="1"/>
  <c r="BM144" i="118" s="1"/>
  <c r="BN121" i="118"/>
  <c r="BN134" i="118" s="1"/>
  <c r="BN144" i="118" s="1"/>
  <c r="BO121" i="118"/>
  <c r="BO134" i="118" s="1"/>
  <c r="BO144" i="118" s="1"/>
  <c r="BP121" i="118"/>
  <c r="BP134" i="118" s="1"/>
  <c r="BP144" i="118" s="1"/>
  <c r="BQ121" i="118"/>
  <c r="BQ134" i="118" s="1"/>
  <c r="BQ144" i="118" s="1"/>
  <c r="BR121" i="118"/>
  <c r="BR134" i="118" s="1"/>
  <c r="BR144" i="118" s="1"/>
  <c r="BS121" i="118"/>
  <c r="BS134" i="118" s="1"/>
  <c r="BS144" i="118" s="1"/>
  <c r="BT121" i="118"/>
  <c r="BT134" i="118" s="1"/>
  <c r="BT144" i="118" s="1"/>
  <c r="BU121" i="118"/>
  <c r="BU134" i="118" s="1"/>
  <c r="BU144" i="118" s="1"/>
  <c r="BV121" i="118"/>
  <c r="BV134" i="118" s="1"/>
  <c r="BV144" i="118" s="1"/>
  <c r="BW121" i="118"/>
  <c r="BW134" i="118" s="1"/>
  <c r="BW144" i="118" s="1"/>
  <c r="BX121" i="118"/>
  <c r="BX134" i="118" s="1"/>
  <c r="BX144" i="118" s="1"/>
  <c r="BY121" i="118"/>
  <c r="BY134" i="118" s="1"/>
  <c r="BY144" i="118" s="1"/>
  <c r="BZ121" i="118"/>
  <c r="BZ134" i="118" s="1"/>
  <c r="BZ144" i="118" s="1"/>
  <c r="CA121" i="118"/>
  <c r="CA134" i="118" s="1"/>
  <c r="CA144" i="118" s="1"/>
  <c r="CB121" i="118"/>
  <c r="CB134" i="118" s="1"/>
  <c r="CB144" i="118" s="1"/>
  <c r="CC121" i="118"/>
  <c r="CC134" i="118" s="1"/>
  <c r="CC144" i="118" s="1"/>
  <c r="CD121" i="118"/>
  <c r="CD134" i="118" s="1"/>
  <c r="CD144" i="118" s="1"/>
  <c r="CE121" i="118"/>
  <c r="CE134" i="118" s="1"/>
  <c r="CE144" i="118" s="1"/>
  <c r="CF121" i="118"/>
  <c r="CF134" i="118" s="1"/>
  <c r="CF144" i="118" s="1"/>
  <c r="CG121" i="118"/>
  <c r="CG134" i="118" s="1"/>
  <c r="CG144" i="118" s="1"/>
  <c r="CH121" i="118"/>
  <c r="CH134" i="118" s="1"/>
  <c r="CH144" i="118" s="1"/>
  <c r="CI121" i="118"/>
  <c r="CI134" i="118" s="1"/>
  <c r="CI144" i="118" s="1"/>
  <c r="CJ121" i="118"/>
  <c r="CJ134" i="118" s="1"/>
  <c r="CJ144" i="118" s="1"/>
  <c r="CK121" i="118"/>
  <c r="CK134" i="118" s="1"/>
  <c r="CK144" i="118" s="1"/>
  <c r="CL121" i="118"/>
  <c r="CL134" i="118" s="1"/>
  <c r="CL144" i="118" s="1"/>
  <c r="CM121" i="118"/>
  <c r="CM134" i="118" s="1"/>
  <c r="CM144" i="118" s="1"/>
  <c r="CN121" i="118"/>
  <c r="CN134" i="118" s="1"/>
  <c r="CN144" i="118" s="1"/>
  <c r="CO121" i="118"/>
  <c r="CO134" i="118" s="1"/>
  <c r="CO144" i="118" s="1"/>
  <c r="CP121" i="118"/>
  <c r="CP134" i="118" s="1"/>
  <c r="CP144" i="118" s="1"/>
  <c r="CQ121" i="118"/>
  <c r="CQ134" i="118" s="1"/>
  <c r="CQ144" i="118" s="1"/>
  <c r="CR121" i="118"/>
  <c r="CR134" i="118" s="1"/>
  <c r="CR144" i="118" s="1"/>
  <c r="AY122" i="118"/>
  <c r="AY135" i="118" s="1"/>
  <c r="AY145" i="118" s="1"/>
  <c r="AZ122" i="118"/>
  <c r="AZ135" i="118" s="1"/>
  <c r="AZ145" i="118" s="1"/>
  <c r="BA122" i="118"/>
  <c r="BA135" i="118" s="1"/>
  <c r="BA145" i="118" s="1"/>
  <c r="BB122" i="118"/>
  <c r="BB135" i="118" s="1"/>
  <c r="BB145" i="118" s="1"/>
  <c r="BC122" i="118"/>
  <c r="BC135" i="118" s="1"/>
  <c r="BC145" i="118" s="1"/>
  <c r="BD122" i="118"/>
  <c r="BD135" i="118" s="1"/>
  <c r="BD145" i="118" s="1"/>
  <c r="BE122" i="118"/>
  <c r="BE135" i="118" s="1"/>
  <c r="BE145" i="118" s="1"/>
  <c r="BF122" i="118"/>
  <c r="BF135" i="118" s="1"/>
  <c r="BF145" i="118" s="1"/>
  <c r="BG122" i="118"/>
  <c r="BG135" i="118" s="1"/>
  <c r="BG145" i="118" s="1"/>
  <c r="BH122" i="118"/>
  <c r="BH135" i="118" s="1"/>
  <c r="BH145" i="118" s="1"/>
  <c r="BI122" i="118"/>
  <c r="BI135" i="118" s="1"/>
  <c r="BI145" i="118" s="1"/>
  <c r="BJ122" i="118"/>
  <c r="BJ135" i="118" s="1"/>
  <c r="BJ145" i="118" s="1"/>
  <c r="BK122" i="118"/>
  <c r="BK135" i="118" s="1"/>
  <c r="BK145" i="118" s="1"/>
  <c r="BL122" i="118"/>
  <c r="BL135" i="118" s="1"/>
  <c r="BL145" i="118" s="1"/>
  <c r="BM122" i="118"/>
  <c r="BM135" i="118" s="1"/>
  <c r="BM145" i="118" s="1"/>
  <c r="BN122" i="118"/>
  <c r="BN135" i="118" s="1"/>
  <c r="BN145" i="118" s="1"/>
  <c r="BO122" i="118"/>
  <c r="BO135" i="118" s="1"/>
  <c r="BO145" i="118" s="1"/>
  <c r="BP122" i="118"/>
  <c r="BP135" i="118" s="1"/>
  <c r="BP145" i="118" s="1"/>
  <c r="BQ122" i="118"/>
  <c r="BQ135" i="118" s="1"/>
  <c r="BQ145" i="118" s="1"/>
  <c r="BR122" i="118"/>
  <c r="BR135" i="118" s="1"/>
  <c r="BR145" i="118" s="1"/>
  <c r="BS122" i="118"/>
  <c r="BS135" i="118" s="1"/>
  <c r="BS145" i="118" s="1"/>
  <c r="BT122" i="118"/>
  <c r="BT135" i="118" s="1"/>
  <c r="BT145" i="118" s="1"/>
  <c r="BU122" i="118"/>
  <c r="BU135" i="118" s="1"/>
  <c r="BU145" i="118" s="1"/>
  <c r="BV122" i="118"/>
  <c r="BV135" i="118" s="1"/>
  <c r="BV145" i="118" s="1"/>
  <c r="BW122" i="118"/>
  <c r="BW135" i="118" s="1"/>
  <c r="BW145" i="118" s="1"/>
  <c r="BX122" i="118"/>
  <c r="BX135" i="118" s="1"/>
  <c r="BX145" i="118" s="1"/>
  <c r="BY122" i="118"/>
  <c r="BY135" i="118" s="1"/>
  <c r="BY145" i="118" s="1"/>
  <c r="BZ122" i="118"/>
  <c r="BZ135" i="118" s="1"/>
  <c r="BZ145" i="118" s="1"/>
  <c r="CA122" i="118"/>
  <c r="CA135" i="118" s="1"/>
  <c r="CA145" i="118" s="1"/>
  <c r="CB122" i="118"/>
  <c r="CB135" i="118" s="1"/>
  <c r="CB145" i="118" s="1"/>
  <c r="CC122" i="118"/>
  <c r="CC135" i="118" s="1"/>
  <c r="CC145" i="118" s="1"/>
  <c r="CD122" i="118"/>
  <c r="CD135" i="118" s="1"/>
  <c r="CD145" i="118" s="1"/>
  <c r="CE122" i="118"/>
  <c r="CE135" i="118" s="1"/>
  <c r="CE145" i="118" s="1"/>
  <c r="CF122" i="118"/>
  <c r="CF135" i="118" s="1"/>
  <c r="CF145" i="118" s="1"/>
  <c r="CG122" i="118"/>
  <c r="CG135" i="118" s="1"/>
  <c r="CG145" i="118" s="1"/>
  <c r="CH122" i="118"/>
  <c r="CH135" i="118" s="1"/>
  <c r="CH145" i="118" s="1"/>
  <c r="CI122" i="118"/>
  <c r="CI135" i="118" s="1"/>
  <c r="CI145" i="118" s="1"/>
  <c r="CJ122" i="118"/>
  <c r="CJ135" i="118" s="1"/>
  <c r="CJ145" i="118" s="1"/>
  <c r="CK122" i="118"/>
  <c r="CK135" i="118" s="1"/>
  <c r="CK145" i="118" s="1"/>
  <c r="CL122" i="118"/>
  <c r="CL135" i="118" s="1"/>
  <c r="CL145" i="118" s="1"/>
  <c r="CM122" i="118"/>
  <c r="CM135" i="118" s="1"/>
  <c r="CM145" i="118" s="1"/>
  <c r="CN122" i="118"/>
  <c r="CN135" i="118" s="1"/>
  <c r="CN145" i="118" s="1"/>
  <c r="CO122" i="118"/>
  <c r="CO135" i="118" s="1"/>
  <c r="CO145" i="118" s="1"/>
  <c r="CP122" i="118"/>
  <c r="CP135" i="118" s="1"/>
  <c r="CP145" i="118" s="1"/>
  <c r="CQ122" i="118"/>
  <c r="CQ135" i="118" s="1"/>
  <c r="CQ145" i="118" s="1"/>
  <c r="CR122" i="118"/>
  <c r="CR135" i="118" s="1"/>
  <c r="CR145" i="118" s="1"/>
  <c r="AY123" i="118"/>
  <c r="AY136" i="118" s="1"/>
  <c r="AY146" i="118" s="1"/>
  <c r="AZ123" i="118"/>
  <c r="AZ136" i="118" s="1"/>
  <c r="AZ146" i="118" s="1"/>
  <c r="BA123" i="118"/>
  <c r="BA136" i="118" s="1"/>
  <c r="BA146" i="118" s="1"/>
  <c r="BB123" i="118"/>
  <c r="BB136" i="118" s="1"/>
  <c r="BB146" i="118" s="1"/>
  <c r="BC123" i="118"/>
  <c r="BC136" i="118" s="1"/>
  <c r="BC146" i="118" s="1"/>
  <c r="BD123" i="118"/>
  <c r="BD136" i="118" s="1"/>
  <c r="BD146" i="118" s="1"/>
  <c r="BE123" i="118"/>
  <c r="BE136" i="118" s="1"/>
  <c r="BE146" i="118" s="1"/>
  <c r="BF123" i="118"/>
  <c r="BF136" i="118" s="1"/>
  <c r="BF146" i="118" s="1"/>
  <c r="BG123" i="118"/>
  <c r="BG136" i="118" s="1"/>
  <c r="BG146" i="118" s="1"/>
  <c r="BH123" i="118"/>
  <c r="BH136" i="118" s="1"/>
  <c r="BH146" i="118" s="1"/>
  <c r="BI123" i="118"/>
  <c r="BI136" i="118" s="1"/>
  <c r="BI146" i="118" s="1"/>
  <c r="BJ123" i="118"/>
  <c r="BJ136" i="118" s="1"/>
  <c r="BJ146" i="118" s="1"/>
  <c r="BK123" i="118"/>
  <c r="BK136" i="118" s="1"/>
  <c r="BK146" i="118" s="1"/>
  <c r="BL123" i="118"/>
  <c r="BL136" i="118" s="1"/>
  <c r="BL146" i="118" s="1"/>
  <c r="BM123" i="118"/>
  <c r="BM136" i="118" s="1"/>
  <c r="BM146" i="118" s="1"/>
  <c r="BN123" i="118"/>
  <c r="BN136" i="118" s="1"/>
  <c r="BN146" i="118" s="1"/>
  <c r="BO123" i="118"/>
  <c r="BO136" i="118" s="1"/>
  <c r="BO146" i="118" s="1"/>
  <c r="BP123" i="118"/>
  <c r="BP136" i="118" s="1"/>
  <c r="BP146" i="118" s="1"/>
  <c r="BQ123" i="118"/>
  <c r="BQ136" i="118" s="1"/>
  <c r="BQ146" i="118" s="1"/>
  <c r="BR123" i="118"/>
  <c r="BR136" i="118" s="1"/>
  <c r="BR146" i="118" s="1"/>
  <c r="BS123" i="118"/>
  <c r="BS136" i="118" s="1"/>
  <c r="BS146" i="118" s="1"/>
  <c r="BT123" i="118"/>
  <c r="BT136" i="118" s="1"/>
  <c r="BT146" i="118" s="1"/>
  <c r="BU123" i="118"/>
  <c r="BU136" i="118" s="1"/>
  <c r="BU146" i="118" s="1"/>
  <c r="BV123" i="118"/>
  <c r="BV136" i="118" s="1"/>
  <c r="BV146" i="118" s="1"/>
  <c r="BW123" i="118"/>
  <c r="BW136" i="118" s="1"/>
  <c r="BW146" i="118" s="1"/>
  <c r="BX123" i="118"/>
  <c r="BX136" i="118" s="1"/>
  <c r="BX146" i="118" s="1"/>
  <c r="BY123" i="118"/>
  <c r="BY136" i="118" s="1"/>
  <c r="BY146" i="118" s="1"/>
  <c r="BZ123" i="118"/>
  <c r="BZ136" i="118" s="1"/>
  <c r="BZ146" i="118" s="1"/>
  <c r="CA123" i="118"/>
  <c r="CA136" i="118" s="1"/>
  <c r="CA146" i="118" s="1"/>
  <c r="CB123" i="118"/>
  <c r="CB136" i="118" s="1"/>
  <c r="CB146" i="118" s="1"/>
  <c r="CC123" i="118"/>
  <c r="CC136" i="118" s="1"/>
  <c r="CC146" i="118" s="1"/>
  <c r="CD123" i="118"/>
  <c r="CD136" i="118" s="1"/>
  <c r="CD146" i="118" s="1"/>
  <c r="CE123" i="118"/>
  <c r="CE136" i="118" s="1"/>
  <c r="CE146" i="118" s="1"/>
  <c r="CF123" i="118"/>
  <c r="CF136" i="118" s="1"/>
  <c r="CF146" i="118" s="1"/>
  <c r="CG123" i="118"/>
  <c r="CG136" i="118" s="1"/>
  <c r="CG146" i="118" s="1"/>
  <c r="CH123" i="118"/>
  <c r="CH136" i="118" s="1"/>
  <c r="CH146" i="118" s="1"/>
  <c r="CI123" i="118"/>
  <c r="CI136" i="118" s="1"/>
  <c r="CI146" i="118" s="1"/>
  <c r="CJ123" i="118"/>
  <c r="CJ136" i="118" s="1"/>
  <c r="CJ146" i="118" s="1"/>
  <c r="CK123" i="118"/>
  <c r="CK136" i="118" s="1"/>
  <c r="CK146" i="118" s="1"/>
  <c r="CL123" i="118"/>
  <c r="CL136" i="118" s="1"/>
  <c r="CL146" i="118" s="1"/>
  <c r="CM123" i="118"/>
  <c r="CM136" i="118" s="1"/>
  <c r="CM146" i="118" s="1"/>
  <c r="CN123" i="118"/>
  <c r="CN136" i="118" s="1"/>
  <c r="CN146" i="118" s="1"/>
  <c r="CO123" i="118"/>
  <c r="CO136" i="118" s="1"/>
  <c r="CO146" i="118" s="1"/>
  <c r="CP123" i="118"/>
  <c r="CP136" i="118" s="1"/>
  <c r="CP146" i="118" s="1"/>
  <c r="CQ123" i="118"/>
  <c r="CQ136" i="118" s="1"/>
  <c r="CQ146" i="118" s="1"/>
  <c r="CR123" i="118"/>
  <c r="CR136" i="118" s="1"/>
  <c r="CR146" i="118" s="1"/>
  <c r="AD116" i="118"/>
  <c r="AD129" i="118" s="1"/>
  <c r="AD139" i="118" s="1"/>
  <c r="AE116" i="118"/>
  <c r="AE129" i="118" s="1"/>
  <c r="AE139" i="118" s="1"/>
  <c r="AF116" i="118"/>
  <c r="AF129" i="118" s="1"/>
  <c r="AF139" i="118" s="1"/>
  <c r="AG116" i="118"/>
  <c r="AG129" i="118" s="1"/>
  <c r="AG139" i="118" s="1"/>
  <c r="AH116" i="118"/>
  <c r="AH129" i="118" s="1"/>
  <c r="AH139" i="118" s="1"/>
  <c r="AI116" i="118"/>
  <c r="AI129" i="118" s="1"/>
  <c r="AI139" i="118" s="1"/>
  <c r="AJ116" i="118"/>
  <c r="AJ129" i="118" s="1"/>
  <c r="AJ139" i="118" s="1"/>
  <c r="AK116" i="118"/>
  <c r="AK129" i="118" s="1"/>
  <c r="AK139" i="118" s="1"/>
  <c r="AL116" i="118"/>
  <c r="AL129" i="118" s="1"/>
  <c r="AL139" i="118" s="1"/>
  <c r="AM116" i="118"/>
  <c r="AM129" i="118" s="1"/>
  <c r="AM139" i="118" s="1"/>
  <c r="AN116" i="118"/>
  <c r="AN129" i="118" s="1"/>
  <c r="AN139" i="118" s="1"/>
  <c r="AO116" i="118"/>
  <c r="AO129" i="118" s="1"/>
  <c r="AO139" i="118" s="1"/>
  <c r="AP116" i="118"/>
  <c r="AP129" i="118" s="1"/>
  <c r="AP139" i="118" s="1"/>
  <c r="AQ116" i="118"/>
  <c r="AQ129" i="118" s="1"/>
  <c r="AQ139" i="118" s="1"/>
  <c r="AR116" i="118"/>
  <c r="AR129" i="118" s="1"/>
  <c r="AR139" i="118" s="1"/>
  <c r="AS116" i="118"/>
  <c r="AS129" i="118" s="1"/>
  <c r="AS139" i="118" s="1"/>
  <c r="AT116" i="118"/>
  <c r="AT129" i="118" s="1"/>
  <c r="AT139" i="118" s="1"/>
  <c r="AU116" i="118"/>
  <c r="AU129" i="118" s="1"/>
  <c r="AU139" i="118" s="1"/>
  <c r="AV116" i="118"/>
  <c r="AV129" i="118" s="1"/>
  <c r="AV139" i="118" s="1"/>
  <c r="AW116" i="118"/>
  <c r="AW129" i="118" s="1"/>
  <c r="AW139" i="118" s="1"/>
  <c r="AX116" i="118"/>
  <c r="AX129" i="118" s="1"/>
  <c r="AX139" i="118" s="1"/>
  <c r="AD117" i="118"/>
  <c r="AD130" i="118" s="1"/>
  <c r="AD140" i="118" s="1"/>
  <c r="AE117" i="118"/>
  <c r="AE130" i="118" s="1"/>
  <c r="AE140" i="118" s="1"/>
  <c r="AF117" i="118"/>
  <c r="AF130" i="118" s="1"/>
  <c r="AF140" i="118" s="1"/>
  <c r="AG117" i="118"/>
  <c r="AG130" i="118" s="1"/>
  <c r="AG140" i="118" s="1"/>
  <c r="AH117" i="118"/>
  <c r="AH130" i="118" s="1"/>
  <c r="AH140" i="118" s="1"/>
  <c r="AI117" i="118"/>
  <c r="AI130" i="118" s="1"/>
  <c r="AI140" i="118" s="1"/>
  <c r="AJ117" i="118"/>
  <c r="AJ130" i="118" s="1"/>
  <c r="AJ140" i="118" s="1"/>
  <c r="AK117" i="118"/>
  <c r="AK130" i="118" s="1"/>
  <c r="AK140" i="118" s="1"/>
  <c r="AL117" i="118"/>
  <c r="AL130" i="118" s="1"/>
  <c r="AL140" i="118" s="1"/>
  <c r="AM117" i="118"/>
  <c r="AM130" i="118" s="1"/>
  <c r="AM140" i="118" s="1"/>
  <c r="AN117" i="118"/>
  <c r="AN130" i="118" s="1"/>
  <c r="AN140" i="118" s="1"/>
  <c r="AO117" i="118"/>
  <c r="AO130" i="118" s="1"/>
  <c r="AO140" i="118" s="1"/>
  <c r="AP117" i="118"/>
  <c r="AP130" i="118" s="1"/>
  <c r="AP140" i="118" s="1"/>
  <c r="AQ117" i="118"/>
  <c r="AQ130" i="118" s="1"/>
  <c r="AQ140" i="118" s="1"/>
  <c r="AR117" i="118"/>
  <c r="AR130" i="118" s="1"/>
  <c r="AR140" i="118" s="1"/>
  <c r="AS117" i="118"/>
  <c r="AS130" i="118" s="1"/>
  <c r="AS140" i="118" s="1"/>
  <c r="AT117" i="118"/>
  <c r="AT130" i="118" s="1"/>
  <c r="AT140" i="118" s="1"/>
  <c r="AU117" i="118"/>
  <c r="AU130" i="118" s="1"/>
  <c r="AU140" i="118" s="1"/>
  <c r="AV117" i="118"/>
  <c r="AV130" i="118" s="1"/>
  <c r="AV140" i="118" s="1"/>
  <c r="AW117" i="118"/>
  <c r="AW130" i="118" s="1"/>
  <c r="AW140" i="118" s="1"/>
  <c r="AX117" i="118"/>
  <c r="AX130" i="118" s="1"/>
  <c r="AX140" i="118" s="1"/>
  <c r="AD118" i="118"/>
  <c r="AD131" i="118" s="1"/>
  <c r="AD141" i="118" s="1"/>
  <c r="AE118" i="118"/>
  <c r="AE131" i="118" s="1"/>
  <c r="AE141" i="118" s="1"/>
  <c r="AF118" i="118"/>
  <c r="AF131" i="118" s="1"/>
  <c r="AF141" i="118" s="1"/>
  <c r="AG118" i="118"/>
  <c r="AG131" i="118" s="1"/>
  <c r="AG141" i="118" s="1"/>
  <c r="AH118" i="118"/>
  <c r="AH131" i="118" s="1"/>
  <c r="AH141" i="118" s="1"/>
  <c r="AI118" i="118"/>
  <c r="AI131" i="118" s="1"/>
  <c r="AI141" i="118" s="1"/>
  <c r="AJ118" i="118"/>
  <c r="AJ131" i="118" s="1"/>
  <c r="AJ141" i="118" s="1"/>
  <c r="AK118" i="118"/>
  <c r="AK131" i="118" s="1"/>
  <c r="AK141" i="118" s="1"/>
  <c r="AL118" i="118"/>
  <c r="AL131" i="118" s="1"/>
  <c r="AL141" i="118" s="1"/>
  <c r="AM118" i="118"/>
  <c r="AM131" i="118" s="1"/>
  <c r="AM141" i="118" s="1"/>
  <c r="AN118" i="118"/>
  <c r="AN131" i="118" s="1"/>
  <c r="AN141" i="118" s="1"/>
  <c r="AO118" i="118"/>
  <c r="AO131" i="118" s="1"/>
  <c r="AO141" i="118" s="1"/>
  <c r="AP118" i="118"/>
  <c r="AP131" i="118" s="1"/>
  <c r="AP141" i="118" s="1"/>
  <c r="AQ118" i="118"/>
  <c r="AQ131" i="118" s="1"/>
  <c r="AQ141" i="118" s="1"/>
  <c r="AR118" i="118"/>
  <c r="AR131" i="118" s="1"/>
  <c r="AR141" i="118" s="1"/>
  <c r="AS118" i="118"/>
  <c r="AS131" i="118" s="1"/>
  <c r="AS141" i="118" s="1"/>
  <c r="AT118" i="118"/>
  <c r="AT131" i="118" s="1"/>
  <c r="AT141" i="118" s="1"/>
  <c r="AU118" i="118"/>
  <c r="AU131" i="118" s="1"/>
  <c r="AU141" i="118" s="1"/>
  <c r="AV118" i="118"/>
  <c r="AV131" i="118" s="1"/>
  <c r="AV141" i="118" s="1"/>
  <c r="AW118" i="118"/>
  <c r="AW131" i="118" s="1"/>
  <c r="AW141" i="118" s="1"/>
  <c r="AX118" i="118"/>
  <c r="AX131" i="118" s="1"/>
  <c r="AX141" i="118" s="1"/>
  <c r="AD119" i="118"/>
  <c r="AD132" i="118" s="1"/>
  <c r="AD142" i="118" s="1"/>
  <c r="AE119" i="118"/>
  <c r="AE132" i="118" s="1"/>
  <c r="AE142" i="118" s="1"/>
  <c r="AF119" i="118"/>
  <c r="AF132" i="118" s="1"/>
  <c r="AF142" i="118" s="1"/>
  <c r="AG119" i="118"/>
  <c r="AG132" i="118" s="1"/>
  <c r="AG142" i="118" s="1"/>
  <c r="AH119" i="118"/>
  <c r="AH132" i="118" s="1"/>
  <c r="AH142" i="118" s="1"/>
  <c r="AI119" i="118"/>
  <c r="AI132" i="118" s="1"/>
  <c r="AI142" i="118" s="1"/>
  <c r="AJ119" i="118"/>
  <c r="AJ132" i="118" s="1"/>
  <c r="AJ142" i="118" s="1"/>
  <c r="AK119" i="118"/>
  <c r="AK132" i="118" s="1"/>
  <c r="AK142" i="118" s="1"/>
  <c r="AL119" i="118"/>
  <c r="AL132" i="118" s="1"/>
  <c r="AL142" i="118" s="1"/>
  <c r="AM119" i="118"/>
  <c r="AM132" i="118" s="1"/>
  <c r="AM142" i="118" s="1"/>
  <c r="AN119" i="118"/>
  <c r="AN132" i="118" s="1"/>
  <c r="AN142" i="118" s="1"/>
  <c r="AO119" i="118"/>
  <c r="AO132" i="118" s="1"/>
  <c r="AO142" i="118" s="1"/>
  <c r="AP119" i="118"/>
  <c r="AP132" i="118" s="1"/>
  <c r="AP142" i="118" s="1"/>
  <c r="AQ119" i="118"/>
  <c r="AQ132" i="118" s="1"/>
  <c r="AQ142" i="118" s="1"/>
  <c r="AR119" i="118"/>
  <c r="AR132" i="118" s="1"/>
  <c r="AR142" i="118" s="1"/>
  <c r="AS119" i="118"/>
  <c r="AS132" i="118" s="1"/>
  <c r="AS142" i="118" s="1"/>
  <c r="AT119" i="118"/>
  <c r="AT132" i="118" s="1"/>
  <c r="AT142" i="118" s="1"/>
  <c r="AU119" i="118"/>
  <c r="AU132" i="118" s="1"/>
  <c r="AU142" i="118" s="1"/>
  <c r="AV119" i="118"/>
  <c r="AV132" i="118" s="1"/>
  <c r="AV142" i="118" s="1"/>
  <c r="AW119" i="118"/>
  <c r="AW132" i="118" s="1"/>
  <c r="AW142" i="118" s="1"/>
  <c r="AX119" i="118"/>
  <c r="AX132" i="118" s="1"/>
  <c r="AX142" i="118" s="1"/>
  <c r="AD120" i="118"/>
  <c r="AD133" i="118" s="1"/>
  <c r="AD143" i="118" s="1"/>
  <c r="AE120" i="118"/>
  <c r="AE133" i="118" s="1"/>
  <c r="AE143" i="118" s="1"/>
  <c r="AF120" i="118"/>
  <c r="AF133" i="118" s="1"/>
  <c r="AF143" i="118" s="1"/>
  <c r="AG120" i="118"/>
  <c r="AG133" i="118" s="1"/>
  <c r="AG143" i="118" s="1"/>
  <c r="AH120" i="118"/>
  <c r="AH133" i="118" s="1"/>
  <c r="AH143" i="118" s="1"/>
  <c r="AI120" i="118"/>
  <c r="AI133" i="118" s="1"/>
  <c r="AI143" i="118" s="1"/>
  <c r="AJ120" i="118"/>
  <c r="AJ133" i="118" s="1"/>
  <c r="AJ143" i="118" s="1"/>
  <c r="AK120" i="118"/>
  <c r="AK133" i="118" s="1"/>
  <c r="AK143" i="118" s="1"/>
  <c r="AL120" i="118"/>
  <c r="AL133" i="118" s="1"/>
  <c r="AL143" i="118" s="1"/>
  <c r="AM120" i="118"/>
  <c r="AM133" i="118" s="1"/>
  <c r="AM143" i="118" s="1"/>
  <c r="AN120" i="118"/>
  <c r="AN133" i="118" s="1"/>
  <c r="AN143" i="118" s="1"/>
  <c r="AO120" i="118"/>
  <c r="AO133" i="118" s="1"/>
  <c r="AO143" i="118" s="1"/>
  <c r="AP120" i="118"/>
  <c r="AP133" i="118" s="1"/>
  <c r="AP143" i="118" s="1"/>
  <c r="AQ120" i="118"/>
  <c r="AQ133" i="118" s="1"/>
  <c r="AQ143" i="118" s="1"/>
  <c r="AR120" i="118"/>
  <c r="AR133" i="118" s="1"/>
  <c r="AR143" i="118" s="1"/>
  <c r="AS120" i="118"/>
  <c r="AS133" i="118" s="1"/>
  <c r="AS143" i="118" s="1"/>
  <c r="AT120" i="118"/>
  <c r="AT133" i="118" s="1"/>
  <c r="AT143" i="118" s="1"/>
  <c r="AU120" i="118"/>
  <c r="AU133" i="118" s="1"/>
  <c r="AU143" i="118" s="1"/>
  <c r="AV120" i="118"/>
  <c r="AV133" i="118" s="1"/>
  <c r="AV143" i="118" s="1"/>
  <c r="AW120" i="118"/>
  <c r="AW133" i="118" s="1"/>
  <c r="AW143" i="118" s="1"/>
  <c r="AX120" i="118"/>
  <c r="AX133" i="118" s="1"/>
  <c r="AX143" i="118" s="1"/>
  <c r="AD121" i="118"/>
  <c r="AD134" i="118" s="1"/>
  <c r="AD144" i="118" s="1"/>
  <c r="AE121" i="118"/>
  <c r="AE134" i="118" s="1"/>
  <c r="AE144" i="118" s="1"/>
  <c r="AF121" i="118"/>
  <c r="AF134" i="118" s="1"/>
  <c r="AF144" i="118" s="1"/>
  <c r="AG121" i="118"/>
  <c r="AG134" i="118" s="1"/>
  <c r="AG144" i="118" s="1"/>
  <c r="AH121" i="118"/>
  <c r="AH134" i="118" s="1"/>
  <c r="AH144" i="118" s="1"/>
  <c r="AI121" i="118"/>
  <c r="AI134" i="118" s="1"/>
  <c r="AI144" i="118" s="1"/>
  <c r="AJ121" i="118"/>
  <c r="AJ134" i="118" s="1"/>
  <c r="AJ144" i="118" s="1"/>
  <c r="AK121" i="118"/>
  <c r="AK134" i="118" s="1"/>
  <c r="AK144" i="118" s="1"/>
  <c r="AL121" i="118"/>
  <c r="AL134" i="118" s="1"/>
  <c r="AL144" i="118" s="1"/>
  <c r="AM121" i="118"/>
  <c r="AM134" i="118" s="1"/>
  <c r="AM144" i="118" s="1"/>
  <c r="AN121" i="118"/>
  <c r="AN134" i="118" s="1"/>
  <c r="AN144" i="118" s="1"/>
  <c r="AO121" i="118"/>
  <c r="AO134" i="118" s="1"/>
  <c r="AO144" i="118" s="1"/>
  <c r="AP121" i="118"/>
  <c r="AP134" i="118" s="1"/>
  <c r="AP144" i="118" s="1"/>
  <c r="AQ121" i="118"/>
  <c r="AQ134" i="118" s="1"/>
  <c r="AQ144" i="118" s="1"/>
  <c r="AR121" i="118"/>
  <c r="AR134" i="118" s="1"/>
  <c r="AR144" i="118" s="1"/>
  <c r="AS121" i="118"/>
  <c r="AS134" i="118" s="1"/>
  <c r="AS144" i="118" s="1"/>
  <c r="AT121" i="118"/>
  <c r="AT134" i="118" s="1"/>
  <c r="AT144" i="118" s="1"/>
  <c r="AU121" i="118"/>
  <c r="AU134" i="118" s="1"/>
  <c r="AU144" i="118" s="1"/>
  <c r="AV121" i="118"/>
  <c r="AV134" i="118" s="1"/>
  <c r="AV144" i="118" s="1"/>
  <c r="AW121" i="118"/>
  <c r="AW134" i="118" s="1"/>
  <c r="AW144" i="118" s="1"/>
  <c r="AX121" i="118"/>
  <c r="AX134" i="118" s="1"/>
  <c r="AX144" i="118" s="1"/>
  <c r="AD122" i="118"/>
  <c r="AD135" i="118" s="1"/>
  <c r="AD145" i="118" s="1"/>
  <c r="AE122" i="118"/>
  <c r="AE135" i="118" s="1"/>
  <c r="AE145" i="118" s="1"/>
  <c r="AF122" i="118"/>
  <c r="AF135" i="118" s="1"/>
  <c r="AF145" i="118" s="1"/>
  <c r="AG122" i="118"/>
  <c r="AG135" i="118" s="1"/>
  <c r="AG145" i="118" s="1"/>
  <c r="AH122" i="118"/>
  <c r="AH135" i="118" s="1"/>
  <c r="AH145" i="118" s="1"/>
  <c r="AI122" i="118"/>
  <c r="AI135" i="118" s="1"/>
  <c r="AI145" i="118" s="1"/>
  <c r="AJ122" i="118"/>
  <c r="AJ135" i="118" s="1"/>
  <c r="AJ145" i="118" s="1"/>
  <c r="AK122" i="118"/>
  <c r="AK135" i="118" s="1"/>
  <c r="AK145" i="118" s="1"/>
  <c r="AL122" i="118"/>
  <c r="AL135" i="118" s="1"/>
  <c r="AL145" i="118" s="1"/>
  <c r="AM122" i="118"/>
  <c r="AM135" i="118" s="1"/>
  <c r="AM145" i="118" s="1"/>
  <c r="AN122" i="118"/>
  <c r="AN135" i="118" s="1"/>
  <c r="AN145" i="118" s="1"/>
  <c r="AO122" i="118"/>
  <c r="AO135" i="118" s="1"/>
  <c r="AO145" i="118" s="1"/>
  <c r="AP122" i="118"/>
  <c r="AP135" i="118" s="1"/>
  <c r="AP145" i="118" s="1"/>
  <c r="AQ122" i="118"/>
  <c r="AQ135" i="118" s="1"/>
  <c r="AQ145" i="118" s="1"/>
  <c r="AR122" i="118"/>
  <c r="AR135" i="118" s="1"/>
  <c r="AR145" i="118" s="1"/>
  <c r="AS122" i="118"/>
  <c r="AS135" i="118" s="1"/>
  <c r="AS145" i="118" s="1"/>
  <c r="AT122" i="118"/>
  <c r="AT135" i="118" s="1"/>
  <c r="AT145" i="118" s="1"/>
  <c r="AU122" i="118"/>
  <c r="AU135" i="118" s="1"/>
  <c r="AU145" i="118" s="1"/>
  <c r="AV122" i="118"/>
  <c r="AV135" i="118" s="1"/>
  <c r="AV145" i="118" s="1"/>
  <c r="AW122" i="118"/>
  <c r="AW135" i="118" s="1"/>
  <c r="AW145" i="118" s="1"/>
  <c r="AX122" i="118"/>
  <c r="AX135" i="118" s="1"/>
  <c r="AX145" i="118" s="1"/>
  <c r="AD123" i="118"/>
  <c r="AD136" i="118" s="1"/>
  <c r="AD146" i="118" s="1"/>
  <c r="AE123" i="118"/>
  <c r="AE136" i="118" s="1"/>
  <c r="AE146" i="118" s="1"/>
  <c r="AF123" i="118"/>
  <c r="AF136" i="118" s="1"/>
  <c r="AF146" i="118" s="1"/>
  <c r="AG123" i="118"/>
  <c r="AG136" i="118" s="1"/>
  <c r="AG146" i="118" s="1"/>
  <c r="AH123" i="118"/>
  <c r="AH136" i="118" s="1"/>
  <c r="AH146" i="118" s="1"/>
  <c r="AI123" i="118"/>
  <c r="AI136" i="118" s="1"/>
  <c r="AI146" i="118" s="1"/>
  <c r="AJ123" i="118"/>
  <c r="AJ136" i="118" s="1"/>
  <c r="AJ146" i="118" s="1"/>
  <c r="AK123" i="118"/>
  <c r="AK136" i="118" s="1"/>
  <c r="AK146" i="118" s="1"/>
  <c r="AL123" i="118"/>
  <c r="AL136" i="118" s="1"/>
  <c r="AL146" i="118" s="1"/>
  <c r="AM123" i="118"/>
  <c r="AM136" i="118" s="1"/>
  <c r="AM146" i="118" s="1"/>
  <c r="AN123" i="118"/>
  <c r="AN136" i="118" s="1"/>
  <c r="AN146" i="118" s="1"/>
  <c r="AO123" i="118"/>
  <c r="AO136" i="118" s="1"/>
  <c r="AO146" i="118" s="1"/>
  <c r="AP123" i="118"/>
  <c r="AP136" i="118" s="1"/>
  <c r="AP146" i="118" s="1"/>
  <c r="AQ123" i="118"/>
  <c r="AQ136" i="118" s="1"/>
  <c r="AQ146" i="118" s="1"/>
  <c r="AR123" i="118"/>
  <c r="AR136" i="118" s="1"/>
  <c r="AR146" i="118" s="1"/>
  <c r="AS123" i="118"/>
  <c r="AS136" i="118" s="1"/>
  <c r="AS146" i="118" s="1"/>
  <c r="AT123" i="118"/>
  <c r="AT136" i="118" s="1"/>
  <c r="AT146" i="118" s="1"/>
  <c r="AU123" i="118"/>
  <c r="AU136" i="118" s="1"/>
  <c r="AU146" i="118" s="1"/>
  <c r="AV123" i="118"/>
  <c r="AV136" i="118" s="1"/>
  <c r="AV146" i="118" s="1"/>
  <c r="AW123" i="118"/>
  <c r="AW136" i="118" s="1"/>
  <c r="AW146" i="118" s="1"/>
  <c r="AX123" i="118"/>
  <c r="AX136" i="118" s="1"/>
  <c r="AX146" i="118" s="1"/>
  <c r="J116" i="118"/>
  <c r="J129" i="118" s="1"/>
  <c r="J139" i="118" s="1"/>
  <c r="K116" i="118"/>
  <c r="K129" i="118" s="1"/>
  <c r="K139" i="118" s="1"/>
  <c r="L116" i="118"/>
  <c r="L129" i="118" s="1"/>
  <c r="L139" i="118" s="1"/>
  <c r="M116" i="118"/>
  <c r="M129" i="118" s="1"/>
  <c r="M139" i="118" s="1"/>
  <c r="N116" i="118"/>
  <c r="N129" i="118" s="1"/>
  <c r="N139" i="118" s="1"/>
  <c r="O116" i="118"/>
  <c r="O129" i="118" s="1"/>
  <c r="O139" i="118" s="1"/>
  <c r="P116" i="118"/>
  <c r="P129" i="118" s="1"/>
  <c r="P139" i="118" s="1"/>
  <c r="Q116" i="118"/>
  <c r="Q129" i="118" s="1"/>
  <c r="Q139" i="118" s="1"/>
  <c r="R116" i="118"/>
  <c r="R129" i="118" s="1"/>
  <c r="R139" i="118" s="1"/>
  <c r="S116" i="118"/>
  <c r="S129" i="118" s="1"/>
  <c r="S139" i="118" s="1"/>
  <c r="T116" i="118"/>
  <c r="T129" i="118" s="1"/>
  <c r="T139" i="118" s="1"/>
  <c r="U116" i="118"/>
  <c r="U129" i="118" s="1"/>
  <c r="U139" i="118" s="1"/>
  <c r="V116" i="118"/>
  <c r="V129" i="118" s="1"/>
  <c r="V139" i="118" s="1"/>
  <c r="W116" i="118"/>
  <c r="W129" i="118" s="1"/>
  <c r="W139" i="118" s="1"/>
  <c r="X116" i="118"/>
  <c r="X129" i="118" s="1"/>
  <c r="X139" i="118" s="1"/>
  <c r="Y116" i="118"/>
  <c r="Y129" i="118" s="1"/>
  <c r="Y139" i="118" s="1"/>
  <c r="Z116" i="118"/>
  <c r="Z129" i="118" s="1"/>
  <c r="Z139" i="118" s="1"/>
  <c r="AA116" i="118"/>
  <c r="AA129" i="118" s="1"/>
  <c r="AA139" i="118" s="1"/>
  <c r="AB116" i="118"/>
  <c r="AB129" i="118" s="1"/>
  <c r="AB139" i="118" s="1"/>
  <c r="AC116" i="118"/>
  <c r="AC129" i="118" s="1"/>
  <c r="AC139" i="118" s="1"/>
  <c r="J117" i="118"/>
  <c r="J130" i="118" s="1"/>
  <c r="J140" i="118" s="1"/>
  <c r="K117" i="118"/>
  <c r="K130" i="118" s="1"/>
  <c r="K140" i="118" s="1"/>
  <c r="L117" i="118"/>
  <c r="L130" i="118" s="1"/>
  <c r="L140" i="118" s="1"/>
  <c r="M117" i="118"/>
  <c r="M130" i="118" s="1"/>
  <c r="M140" i="118" s="1"/>
  <c r="N117" i="118"/>
  <c r="N130" i="118" s="1"/>
  <c r="N140" i="118" s="1"/>
  <c r="O117" i="118"/>
  <c r="O130" i="118" s="1"/>
  <c r="O140" i="118" s="1"/>
  <c r="P117" i="118"/>
  <c r="P130" i="118" s="1"/>
  <c r="P140" i="118" s="1"/>
  <c r="Q117" i="118"/>
  <c r="Q130" i="118" s="1"/>
  <c r="Q140" i="118" s="1"/>
  <c r="R117" i="118"/>
  <c r="R130" i="118" s="1"/>
  <c r="R140" i="118" s="1"/>
  <c r="S117" i="118"/>
  <c r="S130" i="118" s="1"/>
  <c r="S140" i="118" s="1"/>
  <c r="T117" i="118"/>
  <c r="T130" i="118" s="1"/>
  <c r="T140" i="118" s="1"/>
  <c r="U117" i="118"/>
  <c r="U130" i="118" s="1"/>
  <c r="U140" i="118" s="1"/>
  <c r="V117" i="118"/>
  <c r="V130" i="118" s="1"/>
  <c r="V140" i="118" s="1"/>
  <c r="W117" i="118"/>
  <c r="W130" i="118" s="1"/>
  <c r="W140" i="118" s="1"/>
  <c r="X117" i="118"/>
  <c r="X130" i="118" s="1"/>
  <c r="X140" i="118" s="1"/>
  <c r="Y117" i="118"/>
  <c r="Y130" i="118" s="1"/>
  <c r="Y140" i="118" s="1"/>
  <c r="Z117" i="118"/>
  <c r="Z130" i="118" s="1"/>
  <c r="Z140" i="118" s="1"/>
  <c r="AA117" i="118"/>
  <c r="AA130" i="118" s="1"/>
  <c r="AA140" i="118" s="1"/>
  <c r="AB117" i="118"/>
  <c r="AB130" i="118" s="1"/>
  <c r="AB140" i="118" s="1"/>
  <c r="AC117" i="118"/>
  <c r="AC130" i="118" s="1"/>
  <c r="AC140" i="118" s="1"/>
  <c r="J118" i="118"/>
  <c r="J131" i="118" s="1"/>
  <c r="J141" i="118" s="1"/>
  <c r="K118" i="118"/>
  <c r="K131" i="118" s="1"/>
  <c r="K141" i="118" s="1"/>
  <c r="L118" i="118"/>
  <c r="L131" i="118" s="1"/>
  <c r="L141" i="118" s="1"/>
  <c r="M118" i="118"/>
  <c r="M131" i="118" s="1"/>
  <c r="M141" i="118" s="1"/>
  <c r="N118" i="118"/>
  <c r="N131" i="118" s="1"/>
  <c r="N141" i="118" s="1"/>
  <c r="O118" i="118"/>
  <c r="O131" i="118" s="1"/>
  <c r="O141" i="118" s="1"/>
  <c r="P118" i="118"/>
  <c r="P131" i="118" s="1"/>
  <c r="P141" i="118" s="1"/>
  <c r="Q118" i="118"/>
  <c r="Q131" i="118" s="1"/>
  <c r="Q141" i="118" s="1"/>
  <c r="R118" i="118"/>
  <c r="R131" i="118" s="1"/>
  <c r="R141" i="118" s="1"/>
  <c r="S118" i="118"/>
  <c r="S131" i="118" s="1"/>
  <c r="S141" i="118" s="1"/>
  <c r="T118" i="118"/>
  <c r="T131" i="118" s="1"/>
  <c r="T141" i="118" s="1"/>
  <c r="U118" i="118"/>
  <c r="U131" i="118" s="1"/>
  <c r="U141" i="118" s="1"/>
  <c r="V118" i="118"/>
  <c r="V131" i="118" s="1"/>
  <c r="V141" i="118" s="1"/>
  <c r="W118" i="118"/>
  <c r="W131" i="118" s="1"/>
  <c r="W141" i="118" s="1"/>
  <c r="X118" i="118"/>
  <c r="X131" i="118" s="1"/>
  <c r="X141" i="118" s="1"/>
  <c r="Y118" i="118"/>
  <c r="Y131" i="118" s="1"/>
  <c r="Y141" i="118" s="1"/>
  <c r="Z118" i="118"/>
  <c r="Z131" i="118" s="1"/>
  <c r="Z141" i="118" s="1"/>
  <c r="AA118" i="118"/>
  <c r="AA131" i="118" s="1"/>
  <c r="AA141" i="118" s="1"/>
  <c r="AB118" i="118"/>
  <c r="AB131" i="118" s="1"/>
  <c r="AB141" i="118" s="1"/>
  <c r="AC118" i="118"/>
  <c r="AC131" i="118" s="1"/>
  <c r="AC141" i="118" s="1"/>
  <c r="J119" i="118"/>
  <c r="J132" i="118" s="1"/>
  <c r="J142" i="118" s="1"/>
  <c r="K119" i="118"/>
  <c r="K132" i="118" s="1"/>
  <c r="K142" i="118" s="1"/>
  <c r="L119" i="118"/>
  <c r="L132" i="118" s="1"/>
  <c r="L142" i="118" s="1"/>
  <c r="M119" i="118"/>
  <c r="M132" i="118" s="1"/>
  <c r="M142" i="118" s="1"/>
  <c r="N119" i="118"/>
  <c r="N132" i="118" s="1"/>
  <c r="N142" i="118" s="1"/>
  <c r="O119" i="118"/>
  <c r="O132" i="118" s="1"/>
  <c r="O142" i="118" s="1"/>
  <c r="P119" i="118"/>
  <c r="P132" i="118" s="1"/>
  <c r="P142" i="118" s="1"/>
  <c r="Q119" i="118"/>
  <c r="Q132" i="118" s="1"/>
  <c r="Q142" i="118" s="1"/>
  <c r="R119" i="118"/>
  <c r="R132" i="118" s="1"/>
  <c r="R142" i="118" s="1"/>
  <c r="S119" i="118"/>
  <c r="S132" i="118" s="1"/>
  <c r="S142" i="118" s="1"/>
  <c r="T119" i="118"/>
  <c r="T132" i="118" s="1"/>
  <c r="T142" i="118" s="1"/>
  <c r="U119" i="118"/>
  <c r="U132" i="118" s="1"/>
  <c r="U142" i="118" s="1"/>
  <c r="V119" i="118"/>
  <c r="V132" i="118" s="1"/>
  <c r="V142" i="118" s="1"/>
  <c r="W119" i="118"/>
  <c r="W132" i="118" s="1"/>
  <c r="W142" i="118" s="1"/>
  <c r="X119" i="118"/>
  <c r="X132" i="118" s="1"/>
  <c r="X142" i="118" s="1"/>
  <c r="Y119" i="118"/>
  <c r="Y132" i="118" s="1"/>
  <c r="Y142" i="118" s="1"/>
  <c r="Z119" i="118"/>
  <c r="Z132" i="118" s="1"/>
  <c r="Z142" i="118" s="1"/>
  <c r="AA119" i="118"/>
  <c r="AA132" i="118" s="1"/>
  <c r="AA142" i="118" s="1"/>
  <c r="AB119" i="118"/>
  <c r="AB132" i="118" s="1"/>
  <c r="AB142" i="118" s="1"/>
  <c r="AC119" i="118"/>
  <c r="AC132" i="118" s="1"/>
  <c r="AC142" i="118" s="1"/>
  <c r="J120" i="118"/>
  <c r="J133" i="118" s="1"/>
  <c r="J143" i="118" s="1"/>
  <c r="K120" i="118"/>
  <c r="K133" i="118" s="1"/>
  <c r="K143" i="118" s="1"/>
  <c r="L120" i="118"/>
  <c r="L133" i="118" s="1"/>
  <c r="L143" i="118" s="1"/>
  <c r="M120" i="118"/>
  <c r="M133" i="118" s="1"/>
  <c r="M143" i="118" s="1"/>
  <c r="N120" i="118"/>
  <c r="N133" i="118" s="1"/>
  <c r="N143" i="118" s="1"/>
  <c r="O120" i="118"/>
  <c r="O133" i="118" s="1"/>
  <c r="O143" i="118" s="1"/>
  <c r="P120" i="118"/>
  <c r="P133" i="118" s="1"/>
  <c r="P143" i="118" s="1"/>
  <c r="Q120" i="118"/>
  <c r="Q133" i="118" s="1"/>
  <c r="Q143" i="118" s="1"/>
  <c r="R120" i="118"/>
  <c r="R133" i="118" s="1"/>
  <c r="R143" i="118" s="1"/>
  <c r="S120" i="118"/>
  <c r="S133" i="118" s="1"/>
  <c r="S143" i="118" s="1"/>
  <c r="T120" i="118"/>
  <c r="T133" i="118" s="1"/>
  <c r="T143" i="118" s="1"/>
  <c r="U120" i="118"/>
  <c r="U133" i="118" s="1"/>
  <c r="U143" i="118" s="1"/>
  <c r="V120" i="118"/>
  <c r="V133" i="118" s="1"/>
  <c r="V143" i="118" s="1"/>
  <c r="W120" i="118"/>
  <c r="W133" i="118" s="1"/>
  <c r="W143" i="118" s="1"/>
  <c r="X120" i="118"/>
  <c r="X133" i="118" s="1"/>
  <c r="X143" i="118" s="1"/>
  <c r="Y120" i="118"/>
  <c r="Y133" i="118" s="1"/>
  <c r="Y143" i="118" s="1"/>
  <c r="Z120" i="118"/>
  <c r="Z133" i="118" s="1"/>
  <c r="Z143" i="118" s="1"/>
  <c r="AA120" i="118"/>
  <c r="AA133" i="118" s="1"/>
  <c r="AA143" i="118" s="1"/>
  <c r="AB120" i="118"/>
  <c r="AB133" i="118" s="1"/>
  <c r="AB143" i="118" s="1"/>
  <c r="AC120" i="118"/>
  <c r="AC133" i="118" s="1"/>
  <c r="AC143" i="118" s="1"/>
  <c r="J121" i="118"/>
  <c r="J134" i="118" s="1"/>
  <c r="J144" i="118" s="1"/>
  <c r="K121" i="118"/>
  <c r="K134" i="118" s="1"/>
  <c r="K144" i="118" s="1"/>
  <c r="L121" i="118"/>
  <c r="L134" i="118" s="1"/>
  <c r="L144" i="118" s="1"/>
  <c r="M121" i="118"/>
  <c r="M134" i="118" s="1"/>
  <c r="M144" i="118" s="1"/>
  <c r="N121" i="118"/>
  <c r="N134" i="118" s="1"/>
  <c r="N144" i="118" s="1"/>
  <c r="O121" i="118"/>
  <c r="O134" i="118" s="1"/>
  <c r="O144" i="118" s="1"/>
  <c r="P121" i="118"/>
  <c r="P134" i="118" s="1"/>
  <c r="P144" i="118" s="1"/>
  <c r="Q121" i="118"/>
  <c r="Q134" i="118" s="1"/>
  <c r="Q144" i="118" s="1"/>
  <c r="R121" i="118"/>
  <c r="R134" i="118" s="1"/>
  <c r="R144" i="118" s="1"/>
  <c r="S121" i="118"/>
  <c r="S134" i="118" s="1"/>
  <c r="S144" i="118" s="1"/>
  <c r="T121" i="118"/>
  <c r="T134" i="118" s="1"/>
  <c r="T144" i="118" s="1"/>
  <c r="U121" i="118"/>
  <c r="U134" i="118" s="1"/>
  <c r="U144" i="118" s="1"/>
  <c r="V121" i="118"/>
  <c r="V134" i="118" s="1"/>
  <c r="V144" i="118" s="1"/>
  <c r="W121" i="118"/>
  <c r="W134" i="118" s="1"/>
  <c r="W144" i="118" s="1"/>
  <c r="X121" i="118"/>
  <c r="X134" i="118" s="1"/>
  <c r="X144" i="118" s="1"/>
  <c r="Y121" i="118"/>
  <c r="Y134" i="118" s="1"/>
  <c r="Y144" i="118" s="1"/>
  <c r="Z121" i="118"/>
  <c r="Z134" i="118" s="1"/>
  <c r="Z144" i="118" s="1"/>
  <c r="AA121" i="118"/>
  <c r="AA134" i="118" s="1"/>
  <c r="AA144" i="118" s="1"/>
  <c r="AB121" i="118"/>
  <c r="AB134" i="118" s="1"/>
  <c r="AB144" i="118" s="1"/>
  <c r="AC121" i="118"/>
  <c r="AC134" i="118" s="1"/>
  <c r="AC144" i="118" s="1"/>
  <c r="J122" i="118"/>
  <c r="J135" i="118" s="1"/>
  <c r="J145" i="118" s="1"/>
  <c r="K122" i="118"/>
  <c r="K135" i="118" s="1"/>
  <c r="K145" i="118" s="1"/>
  <c r="L122" i="118"/>
  <c r="L135" i="118" s="1"/>
  <c r="L145" i="118" s="1"/>
  <c r="M122" i="118"/>
  <c r="M135" i="118" s="1"/>
  <c r="M145" i="118" s="1"/>
  <c r="N122" i="118"/>
  <c r="N135" i="118" s="1"/>
  <c r="N145" i="118" s="1"/>
  <c r="O122" i="118"/>
  <c r="O135" i="118" s="1"/>
  <c r="O145" i="118" s="1"/>
  <c r="P122" i="118"/>
  <c r="P135" i="118" s="1"/>
  <c r="P145" i="118" s="1"/>
  <c r="Q122" i="118"/>
  <c r="Q135" i="118" s="1"/>
  <c r="Q145" i="118" s="1"/>
  <c r="R122" i="118"/>
  <c r="R135" i="118" s="1"/>
  <c r="R145" i="118" s="1"/>
  <c r="S122" i="118"/>
  <c r="S135" i="118" s="1"/>
  <c r="S145" i="118" s="1"/>
  <c r="T122" i="118"/>
  <c r="T135" i="118" s="1"/>
  <c r="T145" i="118" s="1"/>
  <c r="U122" i="118"/>
  <c r="U135" i="118" s="1"/>
  <c r="U145" i="118" s="1"/>
  <c r="V122" i="118"/>
  <c r="V135" i="118" s="1"/>
  <c r="V145" i="118" s="1"/>
  <c r="W122" i="118"/>
  <c r="W135" i="118" s="1"/>
  <c r="W145" i="118" s="1"/>
  <c r="X122" i="118"/>
  <c r="X135" i="118" s="1"/>
  <c r="X145" i="118" s="1"/>
  <c r="Y122" i="118"/>
  <c r="Y135" i="118" s="1"/>
  <c r="Y145" i="118" s="1"/>
  <c r="Z122" i="118"/>
  <c r="Z135" i="118" s="1"/>
  <c r="Z145" i="118" s="1"/>
  <c r="AA122" i="118"/>
  <c r="AA135" i="118" s="1"/>
  <c r="AA145" i="118" s="1"/>
  <c r="AB122" i="118"/>
  <c r="AB135" i="118" s="1"/>
  <c r="AB145" i="118" s="1"/>
  <c r="AC122" i="118"/>
  <c r="AC135" i="118" s="1"/>
  <c r="AC145" i="118" s="1"/>
  <c r="J123" i="118"/>
  <c r="J136" i="118" s="1"/>
  <c r="J146" i="118" s="1"/>
  <c r="K123" i="118"/>
  <c r="K136" i="118" s="1"/>
  <c r="K146" i="118" s="1"/>
  <c r="L123" i="118"/>
  <c r="L136" i="118" s="1"/>
  <c r="L146" i="118" s="1"/>
  <c r="M123" i="118"/>
  <c r="M136" i="118" s="1"/>
  <c r="M146" i="118" s="1"/>
  <c r="N123" i="118"/>
  <c r="N136" i="118" s="1"/>
  <c r="N146" i="118" s="1"/>
  <c r="O123" i="118"/>
  <c r="O136" i="118" s="1"/>
  <c r="O146" i="118" s="1"/>
  <c r="P123" i="118"/>
  <c r="P136" i="118" s="1"/>
  <c r="P146" i="118" s="1"/>
  <c r="Q123" i="118"/>
  <c r="Q136" i="118" s="1"/>
  <c r="Q146" i="118" s="1"/>
  <c r="R123" i="118"/>
  <c r="R136" i="118" s="1"/>
  <c r="R146" i="118" s="1"/>
  <c r="S123" i="118"/>
  <c r="S136" i="118" s="1"/>
  <c r="S146" i="118" s="1"/>
  <c r="T123" i="118"/>
  <c r="T136" i="118" s="1"/>
  <c r="T146" i="118" s="1"/>
  <c r="U123" i="118"/>
  <c r="U136" i="118" s="1"/>
  <c r="U146" i="118" s="1"/>
  <c r="V123" i="118"/>
  <c r="V136" i="118" s="1"/>
  <c r="V146" i="118" s="1"/>
  <c r="W123" i="118"/>
  <c r="W136" i="118" s="1"/>
  <c r="W146" i="118" s="1"/>
  <c r="X123" i="118"/>
  <c r="X136" i="118" s="1"/>
  <c r="X146" i="118" s="1"/>
  <c r="Y123" i="118"/>
  <c r="Y136" i="118" s="1"/>
  <c r="Y146" i="118" s="1"/>
  <c r="Z123" i="118"/>
  <c r="Z136" i="118" s="1"/>
  <c r="Z146" i="118" s="1"/>
  <c r="AA123" i="118"/>
  <c r="AA136" i="118" s="1"/>
  <c r="AA146" i="118" s="1"/>
  <c r="AB123" i="118"/>
  <c r="AB136" i="118" s="1"/>
  <c r="AB146" i="118" s="1"/>
  <c r="AC123" i="118"/>
  <c r="AC136" i="118" s="1"/>
  <c r="AC146" i="118" s="1"/>
  <c r="C136" i="118"/>
  <c r="D136" i="118" s="1"/>
  <c r="C135" i="118"/>
  <c r="D135" i="118" s="1"/>
  <c r="C134" i="118"/>
  <c r="D134" i="118" s="1"/>
  <c r="C133" i="118"/>
  <c r="D133" i="118" s="1"/>
  <c r="C132" i="118"/>
  <c r="D132" i="118" s="1"/>
  <c r="C131" i="118"/>
  <c r="D131" i="118" s="1"/>
  <c r="C130" i="118"/>
  <c r="D130" i="118" s="1"/>
  <c r="C129" i="118"/>
  <c r="D129" i="118" s="1"/>
  <c r="C122" i="118"/>
  <c r="D122" i="118" s="1"/>
  <c r="C123" i="118"/>
  <c r="D123" i="118" s="1"/>
  <c r="C121" i="118" l="1"/>
  <c r="D121" i="118" s="1"/>
  <c r="C120" i="118"/>
  <c r="D120" i="118" s="1"/>
  <c r="C119" i="118"/>
  <c r="D119" i="118" s="1"/>
  <c r="C118" i="118"/>
  <c r="D118" i="118" s="1"/>
  <c r="C117" i="118"/>
  <c r="D117" i="118" s="1"/>
  <c r="C116" i="118"/>
  <c r="D116" i="118" s="1"/>
  <c r="C17" i="118"/>
  <c r="D17" i="118" s="1"/>
  <c r="C18" i="118"/>
  <c r="C19" i="118"/>
  <c r="C20" i="118"/>
  <c r="D20" i="118" s="1"/>
  <c r="C21" i="118"/>
  <c r="D21" i="118" s="1"/>
  <c r="C22" i="118"/>
  <c r="D22" i="118" s="1"/>
  <c r="C23" i="118"/>
  <c r="D23" i="118" s="1"/>
  <c r="C24" i="118"/>
  <c r="D24" i="118" s="1"/>
  <c r="C25" i="118"/>
  <c r="D25" i="118" s="1"/>
  <c r="C26" i="118"/>
  <c r="D26" i="118" s="1"/>
  <c r="C27" i="118"/>
  <c r="D27" i="118" s="1"/>
  <c r="C28" i="118"/>
  <c r="D28" i="118" s="1"/>
  <c r="C29" i="118"/>
  <c r="D29" i="118" s="1"/>
  <c r="C30" i="118"/>
  <c r="D30" i="118" s="1"/>
  <c r="C31" i="118"/>
  <c r="D31" i="118" s="1"/>
  <c r="C32" i="118"/>
  <c r="D32" i="118" s="1"/>
  <c r="C33" i="118"/>
  <c r="D33" i="118" s="1"/>
  <c r="C34" i="118"/>
  <c r="D34" i="118" s="1"/>
  <c r="C35" i="118"/>
  <c r="D35" i="118" s="1"/>
  <c r="C36" i="118"/>
  <c r="D36" i="118" s="1"/>
  <c r="C37" i="118"/>
  <c r="D37" i="118" s="1"/>
  <c r="C38" i="118"/>
  <c r="D38" i="118" s="1"/>
  <c r="C39" i="118"/>
  <c r="D39" i="118" s="1"/>
  <c r="C40" i="118"/>
  <c r="D40" i="118" s="1"/>
  <c r="C41" i="118"/>
  <c r="D41" i="118" s="1"/>
  <c r="C42" i="118"/>
  <c r="D42" i="118" s="1"/>
  <c r="C43" i="118"/>
  <c r="D43" i="118" s="1"/>
  <c r="C44" i="118"/>
  <c r="D44" i="118" s="1"/>
  <c r="C45" i="118"/>
  <c r="D45" i="118" s="1"/>
  <c r="C46" i="118"/>
  <c r="D46" i="118" s="1"/>
  <c r="C47" i="118"/>
  <c r="D47" i="118" s="1"/>
  <c r="C48" i="118"/>
  <c r="D48" i="118" s="1"/>
  <c r="C49" i="118"/>
  <c r="D49" i="118" s="1"/>
  <c r="C50" i="118"/>
  <c r="D50" i="118" s="1"/>
  <c r="C51" i="118"/>
  <c r="D51" i="118" s="1"/>
  <c r="C52" i="118"/>
  <c r="C53" i="118"/>
  <c r="D53" i="118" s="1"/>
  <c r="C54" i="118"/>
  <c r="D54" i="118" s="1"/>
  <c r="C55" i="118"/>
  <c r="D55" i="118" s="1"/>
  <c r="C56" i="118"/>
  <c r="D56" i="118" s="1"/>
  <c r="C57" i="118"/>
  <c r="D57" i="118" s="1"/>
  <c r="C58" i="118"/>
  <c r="D58" i="118" s="1"/>
  <c r="C59" i="118"/>
  <c r="C60" i="118"/>
  <c r="D60" i="118" s="1"/>
  <c r="C61" i="118"/>
  <c r="D61" i="118" s="1"/>
  <c r="C62" i="118"/>
  <c r="D62" i="118" s="1"/>
  <c r="C63" i="118"/>
  <c r="D63" i="118" s="1"/>
  <c r="C64" i="118"/>
  <c r="D64" i="118" s="1"/>
  <c r="C65" i="118"/>
  <c r="D65" i="118" s="1"/>
  <c r="C66" i="118"/>
  <c r="D66" i="118" s="1"/>
  <c r="C67" i="118"/>
  <c r="D67" i="118" s="1"/>
  <c r="C68" i="118"/>
  <c r="D68" i="118" s="1"/>
  <c r="C69" i="118"/>
  <c r="D69" i="118" s="1"/>
  <c r="C70" i="118"/>
  <c r="D70" i="118" s="1"/>
  <c r="C71" i="118"/>
  <c r="D71" i="118" s="1"/>
  <c r="C72" i="118"/>
  <c r="D72" i="118" s="1"/>
  <c r="C73" i="118"/>
  <c r="D73" i="118" s="1"/>
  <c r="C74" i="118"/>
  <c r="D74" i="118" s="1"/>
  <c r="C75" i="118"/>
  <c r="D75" i="118" s="1"/>
  <c r="C76" i="118"/>
  <c r="D76" i="118" s="1"/>
  <c r="C77" i="118"/>
  <c r="D77" i="118" s="1"/>
  <c r="C78" i="118"/>
  <c r="D78" i="118" s="1"/>
  <c r="C79" i="118"/>
  <c r="D79" i="118" s="1"/>
  <c r="C80" i="118"/>
  <c r="D80" i="118" s="1"/>
  <c r="C81" i="118"/>
  <c r="D81" i="118" s="1"/>
  <c r="C82" i="118"/>
  <c r="D82" i="118" s="1"/>
  <c r="C83" i="118"/>
  <c r="C84" i="118"/>
  <c r="D84" i="118" s="1"/>
  <c r="C85" i="118"/>
  <c r="D85" i="118" s="1"/>
  <c r="C86" i="118"/>
  <c r="D86" i="118" s="1"/>
  <c r="C87" i="118"/>
  <c r="D87" i="118" s="1"/>
  <c r="C88" i="118"/>
  <c r="D88" i="118" s="1"/>
  <c r="C89" i="118"/>
  <c r="D89" i="118" s="1"/>
  <c r="C90" i="118"/>
  <c r="D90" i="118" s="1"/>
  <c r="C91" i="118"/>
  <c r="D91" i="118" s="1"/>
  <c r="C92" i="118"/>
  <c r="D92" i="118" s="1"/>
  <c r="C93" i="118"/>
  <c r="D93" i="118" s="1"/>
  <c r="C94" i="118"/>
  <c r="D94" i="118" s="1"/>
  <c r="C95" i="118"/>
  <c r="D95" i="118" s="1"/>
  <c r="C96" i="118"/>
  <c r="D96" i="118" s="1"/>
  <c r="C97" i="118"/>
  <c r="D97" i="118" s="1"/>
  <c r="C98" i="118"/>
  <c r="D98" i="118" s="1"/>
  <c r="C99" i="118"/>
  <c r="D99" i="118" s="1"/>
  <c r="C100" i="118"/>
  <c r="D100" i="118" s="1"/>
  <c r="C101" i="118"/>
  <c r="D101" i="118" s="1"/>
  <c r="C102" i="118"/>
  <c r="D102" i="118" s="1"/>
  <c r="C103" i="118"/>
  <c r="D103" i="118" s="1"/>
  <c r="C104" i="118"/>
  <c r="D104" i="118" s="1"/>
  <c r="C105" i="118"/>
  <c r="D105" i="118" s="1"/>
  <c r="C106" i="118"/>
  <c r="D106" i="118" s="1"/>
  <c r="C107" i="118"/>
  <c r="D107" i="118" s="1"/>
  <c r="C108" i="118"/>
  <c r="D108" i="118" s="1"/>
  <c r="C109" i="118"/>
  <c r="D109" i="118" s="1"/>
  <c r="C110" i="118"/>
  <c r="D110" i="118" s="1"/>
  <c r="C111" i="118"/>
  <c r="D111" i="118" s="1"/>
  <c r="D52" i="118"/>
  <c r="C16" i="118"/>
  <c r="D16" i="118" s="1"/>
  <c r="D18" i="118"/>
  <c r="D19" i="118"/>
  <c r="D59" i="118"/>
  <c r="D83" i="118"/>
  <c r="C5" i="107" l="1"/>
  <c r="AA39" i="106" l="1"/>
  <c r="AA34" i="106"/>
  <c r="AA29" i="106"/>
  <c r="AA24" i="106"/>
  <c r="AA19" i="106"/>
  <c r="AA14" i="106"/>
  <c r="AA9" i="106"/>
  <c r="AA4" i="106"/>
  <c r="AG11" i="107"/>
  <c r="AG10" i="107"/>
  <c r="AG9" i="107"/>
  <c r="AG8" i="107"/>
  <c r="AG7" i="107"/>
  <c r="AG6" i="107"/>
  <c r="AG5" i="107"/>
  <c r="AG4" i="107"/>
  <c r="AF11" i="107"/>
  <c r="AF10" i="107"/>
  <c r="AF9" i="107"/>
  <c r="AF8" i="107"/>
  <c r="AF7" i="107"/>
  <c r="AF6" i="107"/>
  <c r="AF5" i="107"/>
  <c r="AF4" i="107"/>
  <c r="AE11" i="107"/>
  <c r="AE10" i="107"/>
  <c r="AE9" i="107"/>
  <c r="AE8" i="107"/>
  <c r="AE7" i="107"/>
  <c r="AE6" i="107"/>
  <c r="AE5" i="107"/>
  <c r="AE4" i="107"/>
  <c r="AD11" i="107"/>
  <c r="AD10" i="107"/>
  <c r="AD9" i="107"/>
  <c r="AD8" i="107"/>
  <c r="AD7" i="107"/>
  <c r="AD6" i="107"/>
  <c r="AD5" i="107"/>
  <c r="AD4" i="107"/>
  <c r="AC11" i="107"/>
  <c r="AC10" i="107"/>
  <c r="AC9" i="107"/>
  <c r="AC8" i="107"/>
  <c r="AC7" i="107"/>
  <c r="AC6" i="107"/>
  <c r="AC5" i="107"/>
  <c r="AC4" i="107"/>
  <c r="AJ10" i="107" l="1"/>
  <c r="AJ11" i="107"/>
  <c r="AJ8" i="107"/>
  <c r="AJ7" i="107"/>
  <c r="AJ4" i="107"/>
  <c r="AJ5" i="107"/>
  <c r="AJ9" i="107"/>
  <c r="AJ6" i="107"/>
  <c r="I5" i="107"/>
  <c r="E11" i="106"/>
  <c r="I6" i="107"/>
  <c r="E12" i="107"/>
  <c r="F12" i="107" s="1"/>
  <c r="G12" i="107" s="1"/>
  <c r="E13" i="107"/>
  <c r="F13" i="107" s="1"/>
  <c r="G13" i="107" s="1"/>
  <c r="E14" i="107"/>
  <c r="E15" i="107"/>
  <c r="F15" i="107" s="1"/>
  <c r="G15" i="107" s="1"/>
  <c r="E16" i="107"/>
  <c r="F16" i="107" s="1"/>
  <c r="G16" i="107" s="1"/>
  <c r="E17" i="107"/>
  <c r="F17" i="107" s="1"/>
  <c r="G17" i="107" s="1"/>
  <c r="E18" i="107"/>
  <c r="E19" i="107"/>
  <c r="F19" i="107" s="1"/>
  <c r="G19" i="107" s="1"/>
  <c r="E20" i="107"/>
  <c r="F20" i="107" s="1"/>
  <c r="G20" i="107" s="1"/>
  <c r="E21" i="107"/>
  <c r="F21" i="107" s="1"/>
  <c r="G21" i="107" s="1"/>
  <c r="E22" i="107"/>
  <c r="F22" i="107" s="1"/>
  <c r="G22" i="107" s="1"/>
  <c r="E23" i="107"/>
  <c r="F23" i="107" s="1"/>
  <c r="G23" i="107" s="1"/>
  <c r="E24" i="107"/>
  <c r="F24" i="107" s="1"/>
  <c r="G24" i="107" s="1"/>
  <c r="E25" i="107"/>
  <c r="F25" i="107" s="1"/>
  <c r="G25" i="107" s="1"/>
  <c r="E26" i="107"/>
  <c r="E27" i="107"/>
  <c r="F27" i="107" s="1"/>
  <c r="G27" i="107" s="1"/>
  <c r="E28" i="107"/>
  <c r="F28" i="107" s="1"/>
  <c r="G28" i="107" s="1"/>
  <c r="E29" i="107"/>
  <c r="F29" i="107" s="1"/>
  <c r="G29" i="107" s="1"/>
  <c r="E30" i="107"/>
  <c r="F30" i="107" s="1"/>
  <c r="G30" i="107" s="1"/>
  <c r="E31" i="107"/>
  <c r="F31" i="107" s="1"/>
  <c r="G31" i="107" s="1"/>
  <c r="E32" i="107"/>
  <c r="E33" i="107"/>
  <c r="F33" i="107" s="1"/>
  <c r="G33" i="107" s="1"/>
  <c r="E34" i="107"/>
  <c r="E35" i="107"/>
  <c r="F35" i="107" s="1"/>
  <c r="G35" i="107" s="1"/>
  <c r="E36" i="107"/>
  <c r="F36" i="107" s="1"/>
  <c r="G36" i="107" s="1"/>
  <c r="E37" i="107"/>
  <c r="F37" i="107" s="1"/>
  <c r="G37" i="107" s="1"/>
  <c r="E38" i="107"/>
  <c r="E39" i="107"/>
  <c r="F39" i="107" s="1"/>
  <c r="G39" i="107" s="1"/>
  <c r="E40" i="107"/>
  <c r="F40" i="107" s="1"/>
  <c r="G40" i="107" s="1"/>
  <c r="E41" i="107"/>
  <c r="F41" i="107" s="1"/>
  <c r="G41" i="107" s="1"/>
  <c r="E42" i="107"/>
  <c r="E43" i="107"/>
  <c r="F43" i="107" s="1"/>
  <c r="G43" i="107" s="1"/>
  <c r="E44" i="107"/>
  <c r="F44" i="107" s="1"/>
  <c r="G44" i="107" s="1"/>
  <c r="E45" i="107"/>
  <c r="F45" i="107" s="1"/>
  <c r="G45" i="107" s="1"/>
  <c r="E46" i="107"/>
  <c r="F46" i="107" s="1"/>
  <c r="G46" i="107" s="1"/>
  <c r="E47" i="107"/>
  <c r="F47" i="107" s="1"/>
  <c r="G47" i="107" s="1"/>
  <c r="E48" i="107"/>
  <c r="E49" i="107"/>
  <c r="F49" i="107" s="1"/>
  <c r="G49" i="107" s="1"/>
  <c r="E50" i="107"/>
  <c r="E51" i="107"/>
  <c r="F51" i="107" s="1"/>
  <c r="G51" i="107" s="1"/>
  <c r="E52" i="107"/>
  <c r="F52" i="107" s="1"/>
  <c r="G52" i="107" s="1"/>
  <c r="E53" i="107"/>
  <c r="F53" i="107" s="1"/>
  <c r="G53" i="107" s="1"/>
  <c r="E54" i="107"/>
  <c r="E55" i="107"/>
  <c r="F55" i="107" s="1"/>
  <c r="G55" i="107" s="1"/>
  <c r="E56" i="107"/>
  <c r="E57" i="107"/>
  <c r="F57" i="107" s="1"/>
  <c r="G57" i="107" s="1"/>
  <c r="E58" i="107"/>
  <c r="E59" i="107"/>
  <c r="F59" i="107" s="1"/>
  <c r="G59" i="107" s="1"/>
  <c r="E60" i="107"/>
  <c r="F60" i="107" s="1"/>
  <c r="G60" i="107" s="1"/>
  <c r="E61" i="107"/>
  <c r="F61" i="107" s="1"/>
  <c r="G61" i="107" s="1"/>
  <c r="E62" i="107"/>
  <c r="E63" i="107"/>
  <c r="F63" i="107" s="1"/>
  <c r="G63" i="107" s="1"/>
  <c r="E64" i="107"/>
  <c r="E65" i="107"/>
  <c r="F65" i="107" s="1"/>
  <c r="G65" i="107" s="1"/>
  <c r="E66" i="107"/>
  <c r="E67" i="107"/>
  <c r="F67" i="107" s="1"/>
  <c r="G67" i="107" s="1"/>
  <c r="E68" i="107"/>
  <c r="F68" i="107" s="1"/>
  <c r="G68" i="107" s="1"/>
  <c r="E69" i="107"/>
  <c r="F69" i="107" s="1"/>
  <c r="G69" i="107" s="1"/>
  <c r="E70" i="107"/>
  <c r="E71" i="107"/>
  <c r="F71" i="107" s="1"/>
  <c r="G71" i="107" s="1"/>
  <c r="E72" i="107"/>
  <c r="F72" i="107" s="1"/>
  <c r="G72" i="107" s="1"/>
  <c r="E73" i="107"/>
  <c r="F73" i="107" s="1"/>
  <c r="G73" i="107" s="1"/>
  <c r="E74" i="107"/>
  <c r="E75" i="107"/>
  <c r="F75" i="107" s="1"/>
  <c r="G75" i="107" s="1"/>
  <c r="E76" i="107"/>
  <c r="F76" i="107" s="1"/>
  <c r="G76" i="107" s="1"/>
  <c r="E77" i="107"/>
  <c r="F77" i="107" s="1"/>
  <c r="G77" i="107" s="1"/>
  <c r="E78" i="107"/>
  <c r="F78" i="107" s="1"/>
  <c r="G78" i="107" s="1"/>
  <c r="E79" i="107"/>
  <c r="F79" i="107" s="1"/>
  <c r="G79" i="107" s="1"/>
  <c r="E80" i="107"/>
  <c r="F80" i="107" s="1"/>
  <c r="G80" i="107" s="1"/>
  <c r="E81" i="107"/>
  <c r="F81" i="107" s="1"/>
  <c r="G81" i="107" s="1"/>
  <c r="E82" i="107"/>
  <c r="E83" i="107"/>
  <c r="F83" i="107" s="1"/>
  <c r="G83" i="107" s="1"/>
  <c r="E84" i="107"/>
  <c r="F84" i="107" s="1"/>
  <c r="G84" i="107" s="1"/>
  <c r="E85" i="107"/>
  <c r="F85" i="107" s="1"/>
  <c r="G85" i="107" s="1"/>
  <c r="E86" i="107"/>
  <c r="F86" i="107" s="1"/>
  <c r="G86" i="107" s="1"/>
  <c r="E87" i="107"/>
  <c r="F87" i="107" s="1"/>
  <c r="G87" i="107" s="1"/>
  <c r="E88" i="107"/>
  <c r="E89" i="107"/>
  <c r="F89" i="107" s="1"/>
  <c r="G89" i="107" s="1"/>
  <c r="E90" i="107"/>
  <c r="E91" i="107"/>
  <c r="F91" i="107" s="1"/>
  <c r="G91" i="107" s="1"/>
  <c r="E92" i="107"/>
  <c r="F92" i="107" s="1"/>
  <c r="G92" i="107" s="1"/>
  <c r="E93" i="107"/>
  <c r="F93" i="107" s="1"/>
  <c r="G93" i="107" s="1"/>
  <c r="E94" i="107"/>
  <c r="E95" i="107"/>
  <c r="F95" i="107" s="1"/>
  <c r="G95" i="107" s="1"/>
  <c r="E96" i="107"/>
  <c r="E97" i="107"/>
  <c r="F97" i="107" s="1"/>
  <c r="G97" i="107" s="1"/>
  <c r="E98" i="107"/>
  <c r="E99" i="107"/>
  <c r="F99" i="107" s="1"/>
  <c r="G99" i="107" s="1"/>
  <c r="E100" i="107"/>
  <c r="F100" i="107" s="1"/>
  <c r="G100" i="107" s="1"/>
  <c r="E101" i="107"/>
  <c r="F101" i="107" s="1"/>
  <c r="G101" i="107" s="1"/>
  <c r="E102" i="107"/>
  <c r="E103" i="107"/>
  <c r="F103" i="107" s="1"/>
  <c r="G103" i="107" s="1"/>
  <c r="E104" i="107"/>
  <c r="F104" i="107" s="1"/>
  <c r="G104" i="107" s="1"/>
  <c r="E105" i="107"/>
  <c r="F105" i="107" s="1"/>
  <c r="G105" i="107" s="1"/>
  <c r="E106" i="107"/>
  <c r="E107" i="107"/>
  <c r="F107" i="107" s="1"/>
  <c r="G107" i="107" s="1"/>
  <c r="E108" i="107"/>
  <c r="F108" i="107" s="1"/>
  <c r="G108" i="107" s="1"/>
  <c r="E109" i="107"/>
  <c r="F109" i="107" s="1"/>
  <c r="G109" i="107" s="1"/>
  <c r="E110" i="107"/>
  <c r="F110" i="107" s="1"/>
  <c r="G110" i="107" s="1"/>
  <c r="E111" i="107"/>
  <c r="F111" i="107" s="1"/>
  <c r="G111" i="107" s="1"/>
  <c r="E112" i="107"/>
  <c r="E113" i="107"/>
  <c r="F113" i="107" s="1"/>
  <c r="G113" i="107" s="1"/>
  <c r="E114" i="107"/>
  <c r="E115" i="107"/>
  <c r="F115" i="107" s="1"/>
  <c r="G115" i="107" s="1"/>
  <c r="E116" i="107"/>
  <c r="F116" i="107" s="1"/>
  <c r="G116" i="107" s="1"/>
  <c r="E117" i="107"/>
  <c r="F117" i="107" s="1"/>
  <c r="G117" i="107" s="1"/>
  <c r="E118" i="107"/>
  <c r="E119" i="107"/>
  <c r="F119" i="107" s="1"/>
  <c r="G119" i="107" s="1"/>
  <c r="E120" i="107"/>
  <c r="E121" i="107"/>
  <c r="F121" i="107" s="1"/>
  <c r="G121" i="107" s="1"/>
  <c r="E122" i="107"/>
  <c r="E123" i="107"/>
  <c r="F123" i="107" s="1"/>
  <c r="G123" i="107" s="1"/>
  <c r="E124" i="107"/>
  <c r="F124" i="107" s="1"/>
  <c r="G124" i="107" s="1"/>
  <c r="E125" i="107"/>
  <c r="F125" i="107" s="1"/>
  <c r="G125" i="107" s="1"/>
  <c r="E126" i="107"/>
  <c r="E127" i="107"/>
  <c r="F127" i="107" s="1"/>
  <c r="G127" i="107" s="1"/>
  <c r="E128" i="107"/>
  <c r="E129" i="107"/>
  <c r="F129" i="107" s="1"/>
  <c r="G129" i="107" s="1"/>
  <c r="E130" i="107"/>
  <c r="E131" i="107"/>
  <c r="F131" i="107" s="1"/>
  <c r="G131" i="107" s="1"/>
  <c r="E132" i="107"/>
  <c r="F132" i="107" s="1"/>
  <c r="G132" i="107" s="1"/>
  <c r="E133" i="107"/>
  <c r="F133" i="107" s="1"/>
  <c r="G133" i="107" s="1"/>
  <c r="E134" i="107"/>
  <c r="E135" i="107"/>
  <c r="F135" i="107" s="1"/>
  <c r="G135" i="107" s="1"/>
  <c r="E136" i="107"/>
  <c r="F136" i="107" s="1"/>
  <c r="G136" i="107" s="1"/>
  <c r="E137" i="107"/>
  <c r="F137" i="107" s="1"/>
  <c r="G137" i="107" s="1"/>
  <c r="E138" i="107"/>
  <c r="E139" i="107"/>
  <c r="F139" i="107" s="1"/>
  <c r="G139" i="107" s="1"/>
  <c r="E140" i="107"/>
  <c r="F140" i="107" s="1"/>
  <c r="G140" i="107" s="1"/>
  <c r="E141" i="107"/>
  <c r="F141" i="107" s="1"/>
  <c r="G141" i="107" s="1"/>
  <c r="E142" i="107"/>
  <c r="F142" i="107" s="1"/>
  <c r="G142" i="107" s="1"/>
  <c r="E143" i="107"/>
  <c r="F143" i="107" s="1"/>
  <c r="G143" i="107" s="1"/>
  <c r="E144" i="107"/>
  <c r="F144" i="107" s="1"/>
  <c r="G144" i="107" s="1"/>
  <c r="E145" i="107"/>
  <c r="F145" i="107" s="1"/>
  <c r="G145" i="107" s="1"/>
  <c r="E146" i="107"/>
  <c r="E147" i="107"/>
  <c r="F147" i="107" s="1"/>
  <c r="G147" i="107" s="1"/>
  <c r="E148" i="107"/>
  <c r="F148" i="107" s="1"/>
  <c r="G148" i="107" s="1"/>
  <c r="E149" i="107"/>
  <c r="F149" i="107" s="1"/>
  <c r="G149" i="107" s="1"/>
  <c r="E150" i="107"/>
  <c r="F150" i="107" s="1"/>
  <c r="G150" i="107" s="1"/>
  <c r="E151" i="107"/>
  <c r="F151" i="107" s="1"/>
  <c r="G151" i="107" s="1"/>
  <c r="E152" i="107"/>
  <c r="F152" i="107" s="1"/>
  <c r="G152" i="107" s="1"/>
  <c r="E153" i="107"/>
  <c r="F153" i="107" s="1"/>
  <c r="G153" i="107" s="1"/>
  <c r="E154" i="107"/>
  <c r="E155" i="107"/>
  <c r="F155" i="107" s="1"/>
  <c r="G155" i="107" s="1"/>
  <c r="E156" i="107"/>
  <c r="F156" i="107" s="1"/>
  <c r="G156" i="107" s="1"/>
  <c r="E157" i="107"/>
  <c r="F157" i="107" s="1"/>
  <c r="G157" i="107" s="1"/>
  <c r="E158" i="107"/>
  <c r="F158" i="107" s="1"/>
  <c r="G158" i="107" s="1"/>
  <c r="E159" i="107"/>
  <c r="F159" i="107" s="1"/>
  <c r="G159" i="107" s="1"/>
  <c r="E160" i="107"/>
  <c r="E161" i="107"/>
  <c r="F161" i="107" s="1"/>
  <c r="G161" i="107" s="1"/>
  <c r="E162" i="107"/>
  <c r="E163" i="107"/>
  <c r="F163" i="107" s="1"/>
  <c r="G163" i="107" s="1"/>
  <c r="E164" i="107"/>
  <c r="F164" i="107" s="1"/>
  <c r="G164" i="107" s="1"/>
  <c r="E165" i="107"/>
  <c r="F165" i="107" s="1"/>
  <c r="G165" i="107" s="1"/>
  <c r="E166" i="107"/>
  <c r="E167" i="107"/>
  <c r="F167" i="107" s="1"/>
  <c r="G167" i="107" s="1"/>
  <c r="E168" i="107"/>
  <c r="F168" i="107" s="1"/>
  <c r="G168" i="107" s="1"/>
  <c r="E169" i="107"/>
  <c r="F169" i="107" s="1"/>
  <c r="G169" i="107" s="1"/>
  <c r="E170" i="107"/>
  <c r="E171" i="107"/>
  <c r="F171" i="107" s="1"/>
  <c r="G171" i="107" s="1"/>
  <c r="E172" i="107"/>
  <c r="F172" i="107" s="1"/>
  <c r="G172" i="107" s="1"/>
  <c r="E173" i="107"/>
  <c r="F173" i="107" s="1"/>
  <c r="G173" i="107" s="1"/>
  <c r="E174" i="107"/>
  <c r="F174" i="107" s="1"/>
  <c r="G174" i="107" s="1"/>
  <c r="E175" i="107"/>
  <c r="F175" i="107" s="1"/>
  <c r="G175" i="107" s="1"/>
  <c r="E176" i="107"/>
  <c r="E177" i="107"/>
  <c r="F177" i="107" s="1"/>
  <c r="G177" i="107" s="1"/>
  <c r="E178" i="107"/>
  <c r="E179" i="107"/>
  <c r="F179" i="107" s="1"/>
  <c r="G179" i="107" s="1"/>
  <c r="E180" i="107"/>
  <c r="F180" i="107" s="1"/>
  <c r="G180" i="107" s="1"/>
  <c r="E181" i="107"/>
  <c r="F181" i="107" s="1"/>
  <c r="G181" i="107" s="1"/>
  <c r="E182" i="107"/>
  <c r="E183" i="107"/>
  <c r="F183" i="107" s="1"/>
  <c r="G183" i="107" s="1"/>
  <c r="E184" i="107"/>
  <c r="E185" i="107"/>
  <c r="F185" i="107" s="1"/>
  <c r="G185" i="107" s="1"/>
  <c r="E186" i="107"/>
  <c r="E187" i="107"/>
  <c r="F187" i="107" s="1"/>
  <c r="G187" i="107" s="1"/>
  <c r="E188" i="107"/>
  <c r="F188" i="107" s="1"/>
  <c r="G188" i="107" s="1"/>
  <c r="E189" i="107"/>
  <c r="F189" i="107" s="1"/>
  <c r="G189" i="107" s="1"/>
  <c r="E190" i="107"/>
  <c r="E191" i="107"/>
  <c r="F191" i="107" s="1"/>
  <c r="G191" i="107" s="1"/>
  <c r="E192" i="107"/>
  <c r="F192" i="107" s="1"/>
  <c r="G192" i="107" s="1"/>
  <c r="E193" i="107"/>
  <c r="F193" i="107" s="1"/>
  <c r="G193" i="107" s="1"/>
  <c r="E194" i="107"/>
  <c r="E195" i="107"/>
  <c r="F195" i="107" s="1"/>
  <c r="G195" i="107" s="1"/>
  <c r="E196" i="107"/>
  <c r="F196" i="107" s="1"/>
  <c r="G196" i="107" s="1"/>
  <c r="E197" i="107"/>
  <c r="F197" i="107" s="1"/>
  <c r="G197" i="107" s="1"/>
  <c r="E198" i="107"/>
  <c r="F198" i="107" s="1"/>
  <c r="G198" i="107" s="1"/>
  <c r="E199" i="107"/>
  <c r="F199" i="107" s="1"/>
  <c r="G199" i="107" s="1"/>
  <c r="E200" i="107"/>
  <c r="E201" i="107"/>
  <c r="F201" i="107" s="1"/>
  <c r="G201" i="107" s="1"/>
  <c r="E202" i="107"/>
  <c r="E203" i="107"/>
  <c r="F203" i="107" s="1"/>
  <c r="G203" i="107" s="1"/>
  <c r="E204" i="107"/>
  <c r="F204" i="107" s="1"/>
  <c r="G204" i="107" s="1"/>
  <c r="E205" i="107"/>
  <c r="F205" i="107" s="1"/>
  <c r="G205" i="107" s="1"/>
  <c r="E206" i="107"/>
  <c r="E207" i="107"/>
  <c r="F207" i="107" s="1"/>
  <c r="G207" i="107" s="1"/>
  <c r="E208" i="107"/>
  <c r="E209" i="107"/>
  <c r="F209" i="107" s="1"/>
  <c r="G209" i="107" s="1"/>
  <c r="E210" i="107"/>
  <c r="E211" i="107"/>
  <c r="F211" i="107" s="1"/>
  <c r="G211" i="107" s="1"/>
  <c r="E212" i="107"/>
  <c r="F212" i="107" s="1"/>
  <c r="G212" i="107" s="1"/>
  <c r="E213" i="107"/>
  <c r="F213" i="107" s="1"/>
  <c r="G213" i="107" s="1"/>
  <c r="E214" i="107"/>
  <c r="E215" i="107"/>
  <c r="F215" i="107" s="1"/>
  <c r="G215" i="107" s="1"/>
  <c r="E216" i="107"/>
  <c r="E217" i="107"/>
  <c r="F217" i="107" s="1"/>
  <c r="G217" i="107" s="1"/>
  <c r="E218" i="107"/>
  <c r="E219" i="107"/>
  <c r="F219" i="107" s="1"/>
  <c r="G219" i="107" s="1"/>
  <c r="E220" i="107"/>
  <c r="F220" i="107" s="1"/>
  <c r="G220" i="107" s="1"/>
  <c r="E221" i="107"/>
  <c r="F221" i="107" s="1"/>
  <c r="G221" i="107" s="1"/>
  <c r="E222" i="107"/>
  <c r="E223" i="107"/>
  <c r="F223" i="107" s="1"/>
  <c r="G223" i="107" s="1"/>
  <c r="E224" i="107"/>
  <c r="F224" i="107" s="1"/>
  <c r="G224" i="107" s="1"/>
  <c r="E225" i="107"/>
  <c r="F225" i="107" s="1"/>
  <c r="G225" i="107" s="1"/>
  <c r="E226" i="107"/>
  <c r="E227" i="107"/>
  <c r="F227" i="107" s="1"/>
  <c r="G227" i="107" s="1"/>
  <c r="E228" i="107"/>
  <c r="F228" i="107" s="1"/>
  <c r="G228" i="107" s="1"/>
  <c r="E229" i="107"/>
  <c r="F229" i="107" s="1"/>
  <c r="G229" i="107" s="1"/>
  <c r="E230" i="107"/>
  <c r="F230" i="107" s="1"/>
  <c r="G230" i="107" s="1"/>
  <c r="E231" i="107"/>
  <c r="F231" i="107" s="1"/>
  <c r="G231" i="107" s="1"/>
  <c r="E232" i="107"/>
  <c r="F232" i="107" s="1"/>
  <c r="G232" i="107" s="1"/>
  <c r="E233" i="107"/>
  <c r="F233" i="107" s="1"/>
  <c r="G233" i="107" s="1"/>
  <c r="E234" i="107"/>
  <c r="E235" i="107"/>
  <c r="F235" i="107" s="1"/>
  <c r="G235" i="107" s="1"/>
  <c r="E236" i="107"/>
  <c r="F236" i="107" s="1"/>
  <c r="G236" i="107" s="1"/>
  <c r="E237" i="107"/>
  <c r="F237" i="107" s="1"/>
  <c r="G237" i="107" s="1"/>
  <c r="E238" i="107"/>
  <c r="F238" i="107" s="1"/>
  <c r="G238" i="107" s="1"/>
  <c r="E239" i="107"/>
  <c r="F239" i="107" s="1"/>
  <c r="G239" i="107" s="1"/>
  <c r="E240" i="107"/>
  <c r="E241" i="107"/>
  <c r="F241" i="107" s="1"/>
  <c r="G241" i="107" s="1"/>
  <c r="E242" i="107"/>
  <c r="E243" i="107"/>
  <c r="F243" i="107" s="1"/>
  <c r="G243" i="107" s="1"/>
  <c r="E244" i="107"/>
  <c r="F244" i="107" s="1"/>
  <c r="G244" i="107" s="1"/>
  <c r="E245" i="107"/>
  <c r="F245" i="107" s="1"/>
  <c r="G245" i="107" s="1"/>
  <c r="E246" i="107"/>
  <c r="E247" i="107"/>
  <c r="F247" i="107" s="1"/>
  <c r="G247" i="107" s="1"/>
  <c r="E248" i="107"/>
  <c r="E249" i="107"/>
  <c r="F249" i="107" s="1"/>
  <c r="G249" i="107" s="1"/>
  <c r="E250" i="107"/>
  <c r="E251" i="107"/>
  <c r="F251" i="107" s="1"/>
  <c r="G251" i="107" s="1"/>
  <c r="E252" i="107"/>
  <c r="F252" i="107" s="1"/>
  <c r="G252" i="107" s="1"/>
  <c r="E253" i="107"/>
  <c r="F253" i="107" s="1"/>
  <c r="G253" i="107" s="1"/>
  <c r="E254" i="107"/>
  <c r="E255" i="107"/>
  <c r="F255" i="107" s="1"/>
  <c r="G255" i="107" s="1"/>
  <c r="E256" i="107"/>
  <c r="F256" i="107" s="1"/>
  <c r="G256" i="107" s="1"/>
  <c r="E257" i="107"/>
  <c r="F257" i="107" s="1"/>
  <c r="G257" i="107" s="1"/>
  <c r="E258" i="107"/>
  <c r="E259" i="107"/>
  <c r="F259" i="107" s="1"/>
  <c r="G259" i="107" s="1"/>
  <c r="E260" i="107"/>
  <c r="F260" i="107" s="1"/>
  <c r="G260" i="107" s="1"/>
  <c r="E261" i="107"/>
  <c r="F261" i="107" s="1"/>
  <c r="G261" i="107" s="1"/>
  <c r="E262" i="107"/>
  <c r="F262" i="107" s="1"/>
  <c r="G262" i="107" s="1"/>
  <c r="E263" i="107"/>
  <c r="F263" i="107" s="1"/>
  <c r="G263" i="107" s="1"/>
  <c r="E264" i="107"/>
  <c r="E265" i="107"/>
  <c r="F265" i="107" s="1"/>
  <c r="G265" i="107" s="1"/>
  <c r="E266" i="107"/>
  <c r="E267" i="107"/>
  <c r="F267" i="107" s="1"/>
  <c r="G267" i="107" s="1"/>
  <c r="E268" i="107"/>
  <c r="F268" i="107" s="1"/>
  <c r="G268" i="107" s="1"/>
  <c r="E269" i="107"/>
  <c r="F269" i="107" s="1"/>
  <c r="G269" i="107" s="1"/>
  <c r="E270" i="107"/>
  <c r="E271" i="107"/>
  <c r="F271" i="107" s="1"/>
  <c r="G271" i="107" s="1"/>
  <c r="E272" i="107"/>
  <c r="E273" i="107"/>
  <c r="F273" i="107" s="1"/>
  <c r="G273" i="107" s="1"/>
  <c r="E274" i="107"/>
  <c r="E275" i="107"/>
  <c r="F275" i="107" s="1"/>
  <c r="G275" i="107" s="1"/>
  <c r="E276" i="107"/>
  <c r="F276" i="107" s="1"/>
  <c r="G276" i="107" s="1"/>
  <c r="E277" i="107"/>
  <c r="F277" i="107" s="1"/>
  <c r="G277" i="107" s="1"/>
  <c r="E278" i="107"/>
  <c r="E279" i="107"/>
  <c r="F279" i="107" s="1"/>
  <c r="G279" i="107" s="1"/>
  <c r="E280" i="107"/>
  <c r="E281" i="107"/>
  <c r="F281" i="107" s="1"/>
  <c r="G281" i="107" s="1"/>
  <c r="E282" i="107"/>
  <c r="E283" i="107"/>
  <c r="F283" i="107" s="1"/>
  <c r="G283" i="107" s="1"/>
  <c r="E284" i="107"/>
  <c r="F284" i="107" s="1"/>
  <c r="G284" i="107" s="1"/>
  <c r="E285" i="107"/>
  <c r="F285" i="107" s="1"/>
  <c r="G285" i="107" s="1"/>
  <c r="E286" i="107"/>
  <c r="E287" i="107"/>
  <c r="F287" i="107" s="1"/>
  <c r="G287" i="107" s="1"/>
  <c r="E288" i="107"/>
  <c r="F288" i="107" s="1"/>
  <c r="G288" i="107" s="1"/>
  <c r="E289" i="107"/>
  <c r="F289" i="107" s="1"/>
  <c r="G289" i="107" s="1"/>
  <c r="E290" i="107"/>
  <c r="E291" i="107"/>
  <c r="F291" i="107" s="1"/>
  <c r="G291" i="107" s="1"/>
  <c r="E292" i="107"/>
  <c r="F292" i="107" s="1"/>
  <c r="G292" i="107" s="1"/>
  <c r="E293" i="107"/>
  <c r="F293" i="107" s="1"/>
  <c r="G293" i="107" s="1"/>
  <c r="E294" i="107"/>
  <c r="F294" i="107" s="1"/>
  <c r="G294" i="107" s="1"/>
  <c r="E295" i="107"/>
  <c r="F295" i="107" s="1"/>
  <c r="G295" i="107" s="1"/>
  <c r="E296" i="107"/>
  <c r="F296" i="107" s="1"/>
  <c r="G296" i="107" s="1"/>
  <c r="E297" i="107"/>
  <c r="F297" i="107" s="1"/>
  <c r="G297" i="107" s="1"/>
  <c r="E298" i="107"/>
  <c r="E299" i="107"/>
  <c r="F299" i="107" s="1"/>
  <c r="G299" i="107" s="1"/>
  <c r="E300" i="107"/>
  <c r="F300" i="107" s="1"/>
  <c r="G300" i="107" s="1"/>
  <c r="E301" i="107"/>
  <c r="F301" i="107" s="1"/>
  <c r="G301" i="107" s="1"/>
  <c r="E302" i="107"/>
  <c r="F302" i="107" s="1"/>
  <c r="G302" i="107" s="1"/>
  <c r="E303" i="107"/>
  <c r="F303" i="107" s="1"/>
  <c r="G303" i="107" s="1"/>
  <c r="E304" i="107"/>
  <c r="E305" i="107"/>
  <c r="F305" i="107" s="1"/>
  <c r="G305" i="107" s="1"/>
  <c r="E306" i="107"/>
  <c r="E307" i="107"/>
  <c r="F307" i="107" s="1"/>
  <c r="G307" i="107" s="1"/>
  <c r="E308" i="107"/>
  <c r="F308" i="107" s="1"/>
  <c r="G308" i="107" s="1"/>
  <c r="E309" i="107"/>
  <c r="F309" i="107" s="1"/>
  <c r="G309" i="107" s="1"/>
  <c r="E310" i="107"/>
  <c r="E311" i="107"/>
  <c r="F311" i="107" s="1"/>
  <c r="G311" i="107" s="1"/>
  <c r="E312" i="107"/>
  <c r="E313" i="107"/>
  <c r="F313" i="107" s="1"/>
  <c r="G313" i="107" s="1"/>
  <c r="E314" i="107"/>
  <c r="F314" i="107" s="1"/>
  <c r="G314" i="107" s="1"/>
  <c r="E315" i="107"/>
  <c r="F315" i="107" s="1"/>
  <c r="G315" i="107" s="1"/>
  <c r="E316" i="107"/>
  <c r="E317" i="107"/>
  <c r="F317" i="107" s="1"/>
  <c r="G317" i="107" s="1"/>
  <c r="E318" i="107"/>
  <c r="E319" i="107"/>
  <c r="F319" i="107" s="1"/>
  <c r="G319" i="107" s="1"/>
  <c r="E320" i="107"/>
  <c r="E321" i="107"/>
  <c r="F321" i="107" s="1"/>
  <c r="G321" i="107" s="1"/>
  <c r="E322" i="107"/>
  <c r="F322" i="107" s="1"/>
  <c r="G322" i="107" s="1"/>
  <c r="E323" i="107"/>
  <c r="F323" i="107" s="1"/>
  <c r="G323" i="107" s="1"/>
  <c r="E324" i="107"/>
  <c r="E325" i="107"/>
  <c r="F325" i="107" s="1"/>
  <c r="G325" i="107" s="1"/>
  <c r="E326" i="107"/>
  <c r="E327" i="107"/>
  <c r="F327" i="107" s="1"/>
  <c r="G327" i="107" s="1"/>
  <c r="E328" i="107"/>
  <c r="E329" i="107"/>
  <c r="F329" i="107" s="1"/>
  <c r="G329" i="107" s="1"/>
  <c r="E330" i="107"/>
  <c r="F330" i="107" s="1"/>
  <c r="G330" i="107" s="1"/>
  <c r="E331" i="107"/>
  <c r="F331" i="107" s="1"/>
  <c r="G331" i="107" s="1"/>
  <c r="E332" i="107"/>
  <c r="E333" i="107"/>
  <c r="F333" i="107" s="1"/>
  <c r="G333" i="107" s="1"/>
  <c r="E334" i="107"/>
  <c r="F334" i="107" s="1"/>
  <c r="G334" i="107" s="1"/>
  <c r="E335" i="107"/>
  <c r="F335" i="107" s="1"/>
  <c r="G335" i="107" s="1"/>
  <c r="E336" i="107"/>
  <c r="E337" i="107"/>
  <c r="F337" i="107" s="1"/>
  <c r="G337" i="107" s="1"/>
  <c r="E338" i="107"/>
  <c r="F338" i="107" s="1"/>
  <c r="G338" i="107" s="1"/>
  <c r="E339" i="107"/>
  <c r="F339" i="107" s="1"/>
  <c r="G339" i="107" s="1"/>
  <c r="E340" i="107"/>
  <c r="F340" i="107" s="1"/>
  <c r="G340" i="107" s="1"/>
  <c r="E341" i="107"/>
  <c r="F341" i="107" s="1"/>
  <c r="G341" i="107" s="1"/>
  <c r="E342" i="107"/>
  <c r="E343" i="107"/>
  <c r="F343" i="107" s="1"/>
  <c r="G343" i="107" s="1"/>
  <c r="E344" i="107"/>
  <c r="E345" i="107"/>
  <c r="F345" i="107" s="1"/>
  <c r="G345" i="107" s="1"/>
  <c r="E346" i="107"/>
  <c r="F346" i="107" s="1"/>
  <c r="G346" i="107" s="1"/>
  <c r="E347" i="107"/>
  <c r="F347" i="107" s="1"/>
  <c r="G347" i="107" s="1"/>
  <c r="E348" i="107"/>
  <c r="E349" i="107"/>
  <c r="F349" i="107" s="1"/>
  <c r="G349" i="107" s="1"/>
  <c r="E350" i="107"/>
  <c r="E351" i="107"/>
  <c r="F351" i="107" s="1"/>
  <c r="G351" i="107" s="1"/>
  <c r="E352" i="107"/>
  <c r="E353" i="107"/>
  <c r="F353" i="107" s="1"/>
  <c r="G353" i="107" s="1"/>
  <c r="E354" i="107"/>
  <c r="F354" i="107" s="1"/>
  <c r="G354" i="107" s="1"/>
  <c r="E355" i="107"/>
  <c r="F355" i="107" s="1"/>
  <c r="G355" i="107" s="1"/>
  <c r="E356" i="107"/>
  <c r="E357" i="107"/>
  <c r="F357" i="107" s="1"/>
  <c r="G357" i="107" s="1"/>
  <c r="E358" i="107"/>
  <c r="E359" i="107"/>
  <c r="F359" i="107" s="1"/>
  <c r="G359" i="107" s="1"/>
  <c r="E360" i="107"/>
  <c r="E361" i="107"/>
  <c r="F361" i="107" s="1"/>
  <c r="G361" i="107" s="1"/>
  <c r="E362" i="107"/>
  <c r="F362" i="107" s="1"/>
  <c r="G362" i="107" s="1"/>
  <c r="E363" i="107"/>
  <c r="F363" i="107" s="1"/>
  <c r="G363" i="107" s="1"/>
  <c r="E364" i="107"/>
  <c r="E365" i="107"/>
  <c r="F365" i="107" s="1"/>
  <c r="G365" i="107" s="1"/>
  <c r="E366" i="107"/>
  <c r="F366" i="107" s="1"/>
  <c r="G366" i="107" s="1"/>
  <c r="E367" i="107"/>
  <c r="F367" i="107" s="1"/>
  <c r="G367" i="107" s="1"/>
  <c r="E368" i="107"/>
  <c r="E369" i="107"/>
  <c r="F369" i="107" s="1"/>
  <c r="G369" i="107" s="1"/>
  <c r="E370" i="107"/>
  <c r="F370" i="107" s="1"/>
  <c r="G370" i="107" s="1"/>
  <c r="E371" i="107"/>
  <c r="F371" i="107" s="1"/>
  <c r="G371" i="107" s="1"/>
  <c r="E372" i="107"/>
  <c r="F372" i="107" s="1"/>
  <c r="G372" i="107" s="1"/>
  <c r="E373" i="107"/>
  <c r="F373" i="107" s="1"/>
  <c r="G373" i="107" s="1"/>
  <c r="E374" i="107"/>
  <c r="E375" i="107"/>
  <c r="F375" i="107" s="1"/>
  <c r="G375" i="107" s="1"/>
  <c r="E376" i="107"/>
  <c r="E377" i="107"/>
  <c r="F377" i="107" s="1"/>
  <c r="G377" i="107" s="1"/>
  <c r="E378" i="107"/>
  <c r="F378" i="107" s="1"/>
  <c r="G378" i="107" s="1"/>
  <c r="E379" i="107"/>
  <c r="F379" i="107" s="1"/>
  <c r="G379" i="107" s="1"/>
  <c r="E380" i="107"/>
  <c r="E381" i="107"/>
  <c r="F381" i="107" s="1"/>
  <c r="G381" i="107" s="1"/>
  <c r="E382" i="107"/>
  <c r="E383" i="107"/>
  <c r="F383" i="107" s="1"/>
  <c r="G383" i="107" s="1"/>
  <c r="E384" i="107"/>
  <c r="E385" i="107"/>
  <c r="F385" i="107" s="1"/>
  <c r="G385" i="107" s="1"/>
  <c r="E386" i="107"/>
  <c r="F386" i="107" s="1"/>
  <c r="G386" i="107" s="1"/>
  <c r="E387" i="107"/>
  <c r="F387" i="107" s="1"/>
  <c r="G387" i="107" s="1"/>
  <c r="E388" i="107"/>
  <c r="E389" i="107"/>
  <c r="F389" i="107" s="1"/>
  <c r="G389" i="107" s="1"/>
  <c r="E390" i="107"/>
  <c r="E391" i="107"/>
  <c r="F391" i="107" s="1"/>
  <c r="G391" i="107" s="1"/>
  <c r="E392" i="107"/>
  <c r="E393" i="107"/>
  <c r="F393" i="107" s="1"/>
  <c r="G393" i="107" s="1"/>
  <c r="E394" i="107"/>
  <c r="F394" i="107" s="1"/>
  <c r="G394" i="107" s="1"/>
  <c r="E395" i="107"/>
  <c r="F395" i="107" s="1"/>
  <c r="G395" i="107" s="1"/>
  <c r="E396" i="107"/>
  <c r="E397" i="107"/>
  <c r="F397" i="107" s="1"/>
  <c r="G397" i="107" s="1"/>
  <c r="E398" i="107"/>
  <c r="F398" i="107" s="1"/>
  <c r="G398" i="107" s="1"/>
  <c r="E399" i="107"/>
  <c r="F399" i="107" s="1"/>
  <c r="G399" i="107" s="1"/>
  <c r="E400" i="107"/>
  <c r="E401" i="107"/>
  <c r="F401" i="107" s="1"/>
  <c r="G401" i="107" s="1"/>
  <c r="E402" i="107"/>
  <c r="F402" i="107" s="1"/>
  <c r="G402" i="107" s="1"/>
  <c r="E403" i="107"/>
  <c r="F403" i="107" s="1"/>
  <c r="G403" i="107" s="1"/>
  <c r="E404" i="107"/>
  <c r="F404" i="107" s="1"/>
  <c r="G404" i="107" s="1"/>
  <c r="E405" i="107"/>
  <c r="F405" i="107" s="1"/>
  <c r="G405" i="107" s="1"/>
  <c r="E406" i="107"/>
  <c r="E407" i="107"/>
  <c r="F407" i="107" s="1"/>
  <c r="G407" i="107" s="1"/>
  <c r="E408" i="107"/>
  <c r="E409" i="107"/>
  <c r="F409" i="107" s="1"/>
  <c r="G409" i="107" s="1"/>
  <c r="E410" i="107"/>
  <c r="F410" i="107" s="1"/>
  <c r="G410" i="107" s="1"/>
  <c r="E411" i="107"/>
  <c r="F411" i="107" s="1"/>
  <c r="G411" i="107" s="1"/>
  <c r="E412" i="107"/>
  <c r="E413" i="107"/>
  <c r="F413" i="107" s="1"/>
  <c r="G413" i="107" s="1"/>
  <c r="E414" i="107"/>
  <c r="E415" i="107"/>
  <c r="F415" i="107" s="1"/>
  <c r="G415" i="107" s="1"/>
  <c r="E416" i="107"/>
  <c r="E417" i="107"/>
  <c r="F417" i="107" s="1"/>
  <c r="G417" i="107" s="1"/>
  <c r="E418" i="107"/>
  <c r="F418" i="107" s="1"/>
  <c r="G418" i="107" s="1"/>
  <c r="E419" i="107"/>
  <c r="F419" i="107" s="1"/>
  <c r="G419" i="107" s="1"/>
  <c r="E420" i="107"/>
  <c r="E421" i="107"/>
  <c r="F421" i="107" s="1"/>
  <c r="G421" i="107" s="1"/>
  <c r="E422" i="107"/>
  <c r="E423" i="107"/>
  <c r="F423" i="107" s="1"/>
  <c r="G423" i="107" s="1"/>
  <c r="E424" i="107"/>
  <c r="E425" i="107"/>
  <c r="F425" i="107" s="1"/>
  <c r="G425" i="107" s="1"/>
  <c r="E426" i="107"/>
  <c r="F426" i="107" s="1"/>
  <c r="G426" i="107" s="1"/>
  <c r="E427" i="107"/>
  <c r="F427" i="107" s="1"/>
  <c r="G427" i="107" s="1"/>
  <c r="E428" i="107"/>
  <c r="E429" i="107"/>
  <c r="F429" i="107" s="1"/>
  <c r="G429" i="107" s="1"/>
  <c r="E430" i="107"/>
  <c r="F430" i="107" s="1"/>
  <c r="G430" i="107" s="1"/>
  <c r="E431" i="107"/>
  <c r="F431" i="107" s="1"/>
  <c r="G431" i="107" s="1"/>
  <c r="E432" i="107"/>
  <c r="E433" i="107"/>
  <c r="F433" i="107" s="1"/>
  <c r="G433" i="107" s="1"/>
  <c r="E434" i="107"/>
  <c r="E435" i="107"/>
  <c r="F435" i="107" s="1"/>
  <c r="G435" i="107" s="1"/>
  <c r="E436" i="107"/>
  <c r="E437" i="107"/>
  <c r="F437" i="107" s="1"/>
  <c r="G437" i="107" s="1"/>
  <c r="E438" i="107"/>
  <c r="F438" i="107" s="1"/>
  <c r="G438" i="107" s="1"/>
  <c r="E439" i="107"/>
  <c r="F439" i="107" s="1"/>
  <c r="G439" i="107" s="1"/>
  <c r="E440" i="107"/>
  <c r="E441" i="107"/>
  <c r="F441" i="107" s="1"/>
  <c r="G441" i="107" s="1"/>
  <c r="E442" i="107"/>
  <c r="E443" i="107"/>
  <c r="F443" i="107" s="1"/>
  <c r="G443" i="107" s="1"/>
  <c r="E444" i="107"/>
  <c r="E445" i="107"/>
  <c r="F445" i="107" s="1"/>
  <c r="G445" i="107" s="1"/>
  <c r="E446" i="107"/>
  <c r="F446" i="107" s="1"/>
  <c r="G446" i="107" s="1"/>
  <c r="E447" i="107"/>
  <c r="F447" i="107" s="1"/>
  <c r="G447" i="107" s="1"/>
  <c r="E448" i="107"/>
  <c r="E449" i="107"/>
  <c r="F449" i="107" s="1"/>
  <c r="G449" i="107" s="1"/>
  <c r="E450" i="107"/>
  <c r="E451" i="107"/>
  <c r="F451" i="107" s="1"/>
  <c r="G451" i="107" s="1"/>
  <c r="E452" i="107"/>
  <c r="E453" i="107"/>
  <c r="F453" i="107" s="1"/>
  <c r="G453" i="107" s="1"/>
  <c r="E454" i="107"/>
  <c r="F454" i="107" s="1"/>
  <c r="G454" i="107" s="1"/>
  <c r="E455" i="107"/>
  <c r="F455" i="107" s="1"/>
  <c r="G455" i="107" s="1"/>
  <c r="E456" i="107"/>
  <c r="E457" i="107"/>
  <c r="F457" i="107" s="1"/>
  <c r="G457" i="107" s="1"/>
  <c r="E458" i="107"/>
  <c r="E459" i="107"/>
  <c r="F459" i="107" s="1"/>
  <c r="G459" i="107" s="1"/>
  <c r="E460" i="107"/>
  <c r="E461" i="107"/>
  <c r="F461" i="107" s="1"/>
  <c r="G461" i="107" s="1"/>
  <c r="E462" i="107"/>
  <c r="F462" i="107" s="1"/>
  <c r="G462" i="107" s="1"/>
  <c r="E463" i="107"/>
  <c r="F463" i="107" s="1"/>
  <c r="G463" i="107" s="1"/>
  <c r="E464" i="107"/>
  <c r="E465" i="107"/>
  <c r="F465" i="107" s="1"/>
  <c r="G465" i="107" s="1"/>
  <c r="E466" i="107"/>
  <c r="E467" i="107"/>
  <c r="F467" i="107" s="1"/>
  <c r="G467" i="107" s="1"/>
  <c r="E468" i="107"/>
  <c r="E469" i="107"/>
  <c r="F469" i="107" s="1"/>
  <c r="G469" i="107" s="1"/>
  <c r="E470" i="107"/>
  <c r="F470" i="107" s="1"/>
  <c r="G470" i="107" s="1"/>
  <c r="E471" i="107"/>
  <c r="F471" i="107" s="1"/>
  <c r="G471" i="107" s="1"/>
  <c r="E472" i="107"/>
  <c r="E473" i="107"/>
  <c r="F473" i="107" s="1"/>
  <c r="G473" i="107" s="1"/>
  <c r="E474" i="107"/>
  <c r="E475" i="107"/>
  <c r="F475" i="107" s="1"/>
  <c r="G475" i="107" s="1"/>
  <c r="E476" i="107"/>
  <c r="E477" i="107"/>
  <c r="F477" i="107" s="1"/>
  <c r="G477" i="107" s="1"/>
  <c r="E478" i="107"/>
  <c r="F478" i="107" s="1"/>
  <c r="G478" i="107" s="1"/>
  <c r="E479" i="107"/>
  <c r="F479" i="107" s="1"/>
  <c r="G479" i="107" s="1"/>
  <c r="E480" i="107"/>
  <c r="E481" i="107"/>
  <c r="F481" i="107" s="1"/>
  <c r="G481" i="107" s="1"/>
  <c r="E482" i="107"/>
  <c r="E483" i="107"/>
  <c r="F483" i="107" s="1"/>
  <c r="G483" i="107" s="1"/>
  <c r="E484" i="107"/>
  <c r="E485" i="107"/>
  <c r="F485" i="107" s="1"/>
  <c r="G485" i="107" s="1"/>
  <c r="E486" i="107"/>
  <c r="F486" i="107" s="1"/>
  <c r="G486" i="107" s="1"/>
  <c r="E487" i="107"/>
  <c r="F487" i="107" s="1"/>
  <c r="G487" i="107" s="1"/>
  <c r="E488" i="107"/>
  <c r="E489" i="107"/>
  <c r="F489" i="107" s="1"/>
  <c r="G489" i="107" s="1"/>
  <c r="E490" i="107"/>
  <c r="E491" i="107"/>
  <c r="F491" i="107" s="1"/>
  <c r="G491" i="107" s="1"/>
  <c r="E492" i="107"/>
  <c r="E493" i="107"/>
  <c r="F493" i="107" s="1"/>
  <c r="G493" i="107" s="1"/>
  <c r="E494" i="107"/>
  <c r="F494" i="107" s="1"/>
  <c r="G494" i="107" s="1"/>
  <c r="E495" i="107"/>
  <c r="F495" i="107" s="1"/>
  <c r="G495" i="107" s="1"/>
  <c r="E496" i="107"/>
  <c r="E497" i="107"/>
  <c r="F497" i="107" s="1"/>
  <c r="G497" i="107" s="1"/>
  <c r="E498" i="107"/>
  <c r="E499" i="107"/>
  <c r="F499" i="107" s="1"/>
  <c r="G499" i="107" s="1"/>
  <c r="E500" i="107"/>
  <c r="E501" i="107"/>
  <c r="F501" i="107" s="1"/>
  <c r="G501" i="107" s="1"/>
  <c r="E502" i="107"/>
  <c r="F502" i="107" s="1"/>
  <c r="G502" i="107" s="1"/>
  <c r="E503" i="107"/>
  <c r="F503" i="107" s="1"/>
  <c r="G503" i="107" s="1"/>
  <c r="E504" i="107"/>
  <c r="E505" i="107"/>
  <c r="F505" i="107" s="1"/>
  <c r="G505" i="107" s="1"/>
  <c r="E506" i="107"/>
  <c r="E507" i="107"/>
  <c r="F507" i="107" s="1"/>
  <c r="G507" i="107" s="1"/>
  <c r="E508" i="107"/>
  <c r="E509" i="107"/>
  <c r="F509" i="107" s="1"/>
  <c r="G509" i="107" s="1"/>
  <c r="E510" i="107"/>
  <c r="F510" i="107" s="1"/>
  <c r="G510" i="107" s="1"/>
  <c r="E511" i="107"/>
  <c r="F511" i="107" s="1"/>
  <c r="G511" i="107" s="1"/>
  <c r="E512" i="107"/>
  <c r="E513" i="107"/>
  <c r="F513" i="107" s="1"/>
  <c r="G513" i="107" s="1"/>
  <c r="E514" i="107"/>
  <c r="E515" i="107"/>
  <c r="F515" i="107" s="1"/>
  <c r="G515" i="107" s="1"/>
  <c r="E516" i="107"/>
  <c r="E517" i="107"/>
  <c r="F517" i="107" s="1"/>
  <c r="G517" i="107" s="1"/>
  <c r="E518" i="107"/>
  <c r="F518" i="107" s="1"/>
  <c r="G518" i="107" s="1"/>
  <c r="E519" i="107"/>
  <c r="F519" i="107" s="1"/>
  <c r="G519" i="107" s="1"/>
  <c r="E520" i="107"/>
  <c r="E521" i="107"/>
  <c r="F521" i="107" s="1"/>
  <c r="G521" i="107" s="1"/>
  <c r="E522" i="107"/>
  <c r="E523" i="107"/>
  <c r="F523" i="107" s="1"/>
  <c r="G523" i="107" s="1"/>
  <c r="E524" i="107"/>
  <c r="E525" i="107"/>
  <c r="F525" i="107" s="1"/>
  <c r="G525" i="107" s="1"/>
  <c r="E526" i="107"/>
  <c r="F526" i="107" s="1"/>
  <c r="G526" i="107" s="1"/>
  <c r="E527" i="107"/>
  <c r="F527" i="107" s="1"/>
  <c r="G527" i="107" s="1"/>
  <c r="E528" i="107"/>
  <c r="E529" i="107"/>
  <c r="F529" i="107" s="1"/>
  <c r="G529" i="107" s="1"/>
  <c r="E530" i="107"/>
  <c r="E531" i="107"/>
  <c r="F531" i="107" s="1"/>
  <c r="G531" i="107" s="1"/>
  <c r="E532" i="107"/>
  <c r="E533" i="107"/>
  <c r="F533" i="107" s="1"/>
  <c r="G533" i="107" s="1"/>
  <c r="E534" i="107"/>
  <c r="F534" i="107" s="1"/>
  <c r="G534" i="107" s="1"/>
  <c r="E535" i="107"/>
  <c r="F535" i="107" s="1"/>
  <c r="G535" i="107" s="1"/>
  <c r="E536" i="107"/>
  <c r="E537" i="107"/>
  <c r="F537" i="107" s="1"/>
  <c r="G537" i="107" s="1"/>
  <c r="E538" i="107"/>
  <c r="E539" i="107"/>
  <c r="F539" i="107" s="1"/>
  <c r="G539" i="107" s="1"/>
  <c r="E540" i="107"/>
  <c r="E541" i="107"/>
  <c r="F541" i="107" s="1"/>
  <c r="G541" i="107" s="1"/>
  <c r="E542" i="107"/>
  <c r="F542" i="107" s="1"/>
  <c r="G542" i="107" s="1"/>
  <c r="E543" i="107"/>
  <c r="E544" i="107"/>
  <c r="F544" i="107" s="1"/>
  <c r="G544" i="107" s="1"/>
  <c r="E545" i="107"/>
  <c r="E546" i="107"/>
  <c r="F546" i="107" s="1"/>
  <c r="G546" i="107" s="1"/>
  <c r="E547" i="107"/>
  <c r="E548" i="107"/>
  <c r="F548" i="107" s="1"/>
  <c r="G548" i="107" s="1"/>
  <c r="E549" i="107"/>
  <c r="E550" i="107"/>
  <c r="F550" i="107" s="1"/>
  <c r="G550" i="107" s="1"/>
  <c r="E551" i="107"/>
  <c r="E552" i="107"/>
  <c r="F552" i="107" s="1"/>
  <c r="G552" i="107" s="1"/>
  <c r="E553" i="107"/>
  <c r="E554" i="107"/>
  <c r="F554" i="107" s="1"/>
  <c r="G554" i="107" s="1"/>
  <c r="E555" i="107"/>
  <c r="E556" i="107"/>
  <c r="F556" i="107" s="1"/>
  <c r="G556" i="107" s="1"/>
  <c r="E557" i="107"/>
  <c r="E558" i="107"/>
  <c r="F558" i="107" s="1"/>
  <c r="G558" i="107" s="1"/>
  <c r="E559" i="107"/>
  <c r="E560" i="107"/>
  <c r="F560" i="107" s="1"/>
  <c r="G560" i="107" s="1"/>
  <c r="E561" i="107"/>
  <c r="E562" i="107"/>
  <c r="F562" i="107" s="1"/>
  <c r="G562" i="107" s="1"/>
  <c r="E563" i="107"/>
  <c r="E564" i="107"/>
  <c r="F564" i="107" s="1"/>
  <c r="G564" i="107" s="1"/>
  <c r="E565" i="107"/>
  <c r="E566" i="107"/>
  <c r="F566" i="107" s="1"/>
  <c r="G566" i="107" s="1"/>
  <c r="E567" i="107"/>
  <c r="E568" i="107"/>
  <c r="F568" i="107" s="1"/>
  <c r="G568" i="107" s="1"/>
  <c r="E569" i="107"/>
  <c r="E570" i="107"/>
  <c r="F570" i="107" s="1"/>
  <c r="G570" i="107" s="1"/>
  <c r="E571" i="107"/>
  <c r="E572" i="107"/>
  <c r="F572" i="107" s="1"/>
  <c r="G572" i="107" s="1"/>
  <c r="E573" i="107"/>
  <c r="E574" i="107"/>
  <c r="F574" i="107" s="1"/>
  <c r="G574" i="107" s="1"/>
  <c r="E575" i="107"/>
  <c r="E576" i="107"/>
  <c r="F576" i="107" s="1"/>
  <c r="G576" i="107" s="1"/>
  <c r="E577" i="107"/>
  <c r="E578" i="107"/>
  <c r="F578" i="107" s="1"/>
  <c r="G578" i="107" s="1"/>
  <c r="E579" i="107"/>
  <c r="E580" i="107"/>
  <c r="F580" i="107" s="1"/>
  <c r="G580" i="107" s="1"/>
  <c r="E581" i="107"/>
  <c r="E582" i="107"/>
  <c r="F582" i="107" s="1"/>
  <c r="G582" i="107" s="1"/>
  <c r="E583" i="107"/>
  <c r="E584" i="107"/>
  <c r="F584" i="107" s="1"/>
  <c r="G584" i="107" s="1"/>
  <c r="E585" i="107"/>
  <c r="E586" i="107"/>
  <c r="F586" i="107" s="1"/>
  <c r="G586" i="107" s="1"/>
  <c r="E587" i="107"/>
  <c r="E588" i="107"/>
  <c r="F588" i="107" s="1"/>
  <c r="G588" i="107" s="1"/>
  <c r="E589" i="107"/>
  <c r="E590" i="107"/>
  <c r="F590" i="107" s="1"/>
  <c r="G590" i="107" s="1"/>
  <c r="E591" i="107"/>
  <c r="E592" i="107"/>
  <c r="F592" i="107" s="1"/>
  <c r="G592" i="107" s="1"/>
  <c r="E593" i="107"/>
  <c r="E594" i="107"/>
  <c r="F594" i="107" s="1"/>
  <c r="G594" i="107" s="1"/>
  <c r="E595" i="107"/>
  <c r="E596" i="107"/>
  <c r="F596" i="107" s="1"/>
  <c r="G596" i="107" s="1"/>
  <c r="E597" i="107"/>
  <c r="E598" i="107"/>
  <c r="F598" i="107" s="1"/>
  <c r="G598" i="107" s="1"/>
  <c r="E599" i="107"/>
  <c r="E600" i="107"/>
  <c r="F600" i="107" s="1"/>
  <c r="G600" i="107" s="1"/>
  <c r="E601" i="107"/>
  <c r="E602" i="107"/>
  <c r="F602" i="107" s="1"/>
  <c r="G602" i="107" s="1"/>
  <c r="E603" i="107"/>
  <c r="E604" i="107"/>
  <c r="F604" i="107" s="1"/>
  <c r="G604" i="107" s="1"/>
  <c r="E605" i="107"/>
  <c r="E606" i="107"/>
  <c r="F606" i="107" s="1"/>
  <c r="G606" i="107" s="1"/>
  <c r="E607" i="107"/>
  <c r="E608" i="107"/>
  <c r="F608" i="107" s="1"/>
  <c r="G608" i="107" s="1"/>
  <c r="E609" i="107"/>
  <c r="E610" i="107"/>
  <c r="F610" i="107" s="1"/>
  <c r="G610" i="107" s="1"/>
  <c r="F11" i="107"/>
  <c r="G11" i="107" s="1"/>
  <c r="F536" i="107" l="1"/>
  <c r="G536" i="107" s="1"/>
  <c r="F528" i="107"/>
  <c r="G528" i="107" s="1"/>
  <c r="F520" i="107"/>
  <c r="G520" i="107" s="1"/>
  <c r="F512" i="107"/>
  <c r="G512" i="107" s="1"/>
  <c r="F504" i="107"/>
  <c r="G504" i="107" s="1"/>
  <c r="F496" i="107"/>
  <c r="G496" i="107" s="1"/>
  <c r="F488" i="107"/>
  <c r="G488" i="107" s="1"/>
  <c r="F480" i="107"/>
  <c r="G480" i="107" s="1"/>
  <c r="F472" i="107"/>
  <c r="G472" i="107" s="1"/>
  <c r="F464" i="107"/>
  <c r="G464" i="107" s="1"/>
  <c r="F456" i="107"/>
  <c r="G456" i="107" s="1"/>
  <c r="F448" i="107"/>
  <c r="G448" i="107" s="1"/>
  <c r="F440" i="107"/>
  <c r="G440" i="107" s="1"/>
  <c r="F432" i="107"/>
  <c r="G432" i="107" s="1"/>
  <c r="F424" i="107"/>
  <c r="G424" i="107" s="1"/>
  <c r="F416" i="107"/>
  <c r="G416" i="107" s="1"/>
  <c r="F408" i="107"/>
  <c r="G408" i="107" s="1"/>
  <c r="F400" i="107"/>
  <c r="G400" i="107" s="1"/>
  <c r="F392" i="107"/>
  <c r="G392" i="107" s="1"/>
  <c r="F380" i="107"/>
  <c r="G380" i="107" s="1"/>
  <c r="F360" i="107"/>
  <c r="G360" i="107" s="1"/>
  <c r="F264" i="107"/>
  <c r="G264" i="107" s="1"/>
  <c r="F599" i="107"/>
  <c r="G599" i="107" s="1"/>
  <c r="F591" i="107"/>
  <c r="G591" i="107" s="1"/>
  <c r="F583" i="107"/>
  <c r="G583" i="107" s="1"/>
  <c r="F575" i="107"/>
  <c r="G575" i="107" s="1"/>
  <c r="F563" i="107"/>
  <c r="G563" i="107" s="1"/>
  <c r="F555" i="107"/>
  <c r="G555" i="107" s="1"/>
  <c r="F543" i="107"/>
  <c r="G543" i="107" s="1"/>
  <c r="F538" i="107"/>
  <c r="G538" i="107" s="1"/>
  <c r="F530" i="107"/>
  <c r="G530" i="107" s="1"/>
  <c r="F522" i="107"/>
  <c r="G522" i="107" s="1"/>
  <c r="F514" i="107"/>
  <c r="G514" i="107" s="1"/>
  <c r="F506" i="107"/>
  <c r="G506" i="107" s="1"/>
  <c r="F498" i="107"/>
  <c r="G498" i="107" s="1"/>
  <c r="F490" i="107"/>
  <c r="G490" i="107" s="1"/>
  <c r="F482" i="107"/>
  <c r="G482" i="107" s="1"/>
  <c r="F474" i="107"/>
  <c r="G474" i="107" s="1"/>
  <c r="F466" i="107"/>
  <c r="G466" i="107" s="1"/>
  <c r="F458" i="107"/>
  <c r="G458" i="107" s="1"/>
  <c r="F450" i="107"/>
  <c r="G450" i="107" s="1"/>
  <c r="F442" i="107"/>
  <c r="G442" i="107" s="1"/>
  <c r="F434" i="107"/>
  <c r="G434" i="107" s="1"/>
  <c r="F422" i="107"/>
  <c r="G422" i="107" s="1"/>
  <c r="F414" i="107"/>
  <c r="G414" i="107" s="1"/>
  <c r="F406" i="107"/>
  <c r="G406" i="107" s="1"/>
  <c r="F390" i="107"/>
  <c r="G390" i="107" s="1"/>
  <c r="F382" i="107"/>
  <c r="G382" i="107" s="1"/>
  <c r="F374" i="107"/>
  <c r="G374" i="107" s="1"/>
  <c r="F358" i="107"/>
  <c r="G358" i="107" s="1"/>
  <c r="F350" i="107"/>
  <c r="G350" i="107" s="1"/>
  <c r="F342" i="107"/>
  <c r="G342" i="107" s="1"/>
  <c r="F326" i="107"/>
  <c r="G326" i="107" s="1"/>
  <c r="F318" i="107"/>
  <c r="G318" i="107" s="1"/>
  <c r="F310" i="107"/>
  <c r="G310" i="107" s="1"/>
  <c r="F306" i="107"/>
  <c r="G306" i="107" s="1"/>
  <c r="F298" i="107"/>
  <c r="G298" i="107" s="1"/>
  <c r="F290" i="107"/>
  <c r="G290" i="107" s="1"/>
  <c r="F286" i="107"/>
  <c r="G286" i="107" s="1"/>
  <c r="F282" i="107"/>
  <c r="G282" i="107" s="1"/>
  <c r="F278" i="107"/>
  <c r="G278" i="107" s="1"/>
  <c r="F274" i="107"/>
  <c r="G274" i="107" s="1"/>
  <c r="F270" i="107"/>
  <c r="G270" i="107" s="1"/>
  <c r="F266" i="107"/>
  <c r="G266" i="107" s="1"/>
  <c r="F258" i="107"/>
  <c r="G258" i="107" s="1"/>
  <c r="F254" i="107"/>
  <c r="G254" i="107" s="1"/>
  <c r="F250" i="107"/>
  <c r="G250" i="107" s="1"/>
  <c r="F246" i="107"/>
  <c r="G246" i="107" s="1"/>
  <c r="F242" i="107"/>
  <c r="G242" i="107" s="1"/>
  <c r="F234" i="107"/>
  <c r="G234" i="107" s="1"/>
  <c r="F226" i="107"/>
  <c r="G226" i="107" s="1"/>
  <c r="F222" i="107"/>
  <c r="G222" i="107" s="1"/>
  <c r="F218" i="107"/>
  <c r="G218" i="107" s="1"/>
  <c r="F214" i="107"/>
  <c r="G214" i="107" s="1"/>
  <c r="F210" i="107"/>
  <c r="G210" i="107" s="1"/>
  <c r="F206" i="107"/>
  <c r="G206" i="107" s="1"/>
  <c r="F202" i="107"/>
  <c r="G202" i="107" s="1"/>
  <c r="F540" i="107"/>
  <c r="G540" i="107" s="1"/>
  <c r="F532" i="107"/>
  <c r="G532" i="107" s="1"/>
  <c r="F524" i="107"/>
  <c r="G524" i="107" s="1"/>
  <c r="F516" i="107"/>
  <c r="G516" i="107" s="1"/>
  <c r="F508" i="107"/>
  <c r="G508" i="107" s="1"/>
  <c r="F500" i="107"/>
  <c r="G500" i="107" s="1"/>
  <c r="F492" i="107"/>
  <c r="G492" i="107" s="1"/>
  <c r="F484" i="107"/>
  <c r="G484" i="107" s="1"/>
  <c r="F476" i="107"/>
  <c r="G476" i="107" s="1"/>
  <c r="F468" i="107"/>
  <c r="G468" i="107" s="1"/>
  <c r="F460" i="107"/>
  <c r="G460" i="107" s="1"/>
  <c r="F452" i="107"/>
  <c r="G452" i="107" s="1"/>
  <c r="F444" i="107"/>
  <c r="G444" i="107" s="1"/>
  <c r="F436" i="107"/>
  <c r="G436" i="107" s="1"/>
  <c r="F428" i="107"/>
  <c r="G428" i="107" s="1"/>
  <c r="F420" i="107"/>
  <c r="G420" i="107" s="1"/>
  <c r="F412" i="107"/>
  <c r="G412" i="107" s="1"/>
  <c r="F396" i="107"/>
  <c r="G396" i="107" s="1"/>
  <c r="F388" i="107"/>
  <c r="G388" i="107" s="1"/>
  <c r="F384" i="107"/>
  <c r="G384" i="107" s="1"/>
  <c r="F376" i="107"/>
  <c r="G376" i="107" s="1"/>
  <c r="F368" i="107"/>
  <c r="G368" i="107" s="1"/>
  <c r="F364" i="107"/>
  <c r="G364" i="107" s="1"/>
  <c r="F356" i="107"/>
  <c r="G356" i="107" s="1"/>
  <c r="F352" i="107"/>
  <c r="G352" i="107" s="1"/>
  <c r="F348" i="107"/>
  <c r="G348" i="107" s="1"/>
  <c r="F344" i="107"/>
  <c r="G344" i="107" s="1"/>
  <c r="F336" i="107"/>
  <c r="G336" i="107" s="1"/>
  <c r="F332" i="107"/>
  <c r="G332" i="107" s="1"/>
  <c r="F328" i="107"/>
  <c r="G328" i="107" s="1"/>
  <c r="F324" i="107"/>
  <c r="G324" i="107" s="1"/>
  <c r="F320" i="107"/>
  <c r="G320" i="107" s="1"/>
  <c r="F316" i="107"/>
  <c r="G316" i="107" s="1"/>
  <c r="F312" i="107"/>
  <c r="G312" i="107" s="1"/>
  <c r="F304" i="107"/>
  <c r="G304" i="107" s="1"/>
  <c r="F280" i="107"/>
  <c r="G280" i="107" s="1"/>
  <c r="F272" i="107"/>
  <c r="G272" i="107" s="1"/>
  <c r="F248" i="107"/>
  <c r="G248" i="107" s="1"/>
  <c r="F240" i="107"/>
  <c r="G240" i="107" s="1"/>
  <c r="F216" i="107"/>
  <c r="G216" i="107" s="1"/>
  <c r="F208" i="107"/>
  <c r="G208" i="107" s="1"/>
  <c r="F607" i="107"/>
  <c r="G607" i="107" s="1"/>
  <c r="F603" i="107"/>
  <c r="G603" i="107" s="1"/>
  <c r="F595" i="107"/>
  <c r="G595" i="107" s="1"/>
  <c r="F587" i="107"/>
  <c r="G587" i="107" s="1"/>
  <c r="F579" i="107"/>
  <c r="G579" i="107" s="1"/>
  <c r="F571" i="107"/>
  <c r="G571" i="107" s="1"/>
  <c r="F567" i="107"/>
  <c r="G567" i="107" s="1"/>
  <c r="F559" i="107"/>
  <c r="G559" i="107" s="1"/>
  <c r="F551" i="107"/>
  <c r="G551" i="107" s="1"/>
  <c r="F547" i="107"/>
  <c r="G547" i="107" s="1"/>
  <c r="F609" i="107"/>
  <c r="G609" i="107" s="1"/>
  <c r="F605" i="107"/>
  <c r="G605" i="107" s="1"/>
  <c r="F601" i="107"/>
  <c r="G601" i="107" s="1"/>
  <c r="F597" i="107"/>
  <c r="G597" i="107" s="1"/>
  <c r="F593" i="107"/>
  <c r="G593" i="107" s="1"/>
  <c r="F589" i="107"/>
  <c r="G589" i="107" s="1"/>
  <c r="F585" i="107"/>
  <c r="G585" i="107" s="1"/>
  <c r="F581" i="107"/>
  <c r="G581" i="107" s="1"/>
  <c r="F577" i="107"/>
  <c r="G577" i="107" s="1"/>
  <c r="F573" i="107"/>
  <c r="G573" i="107" s="1"/>
  <c r="F569" i="107"/>
  <c r="G569" i="107" s="1"/>
  <c r="F565" i="107"/>
  <c r="G565" i="107" s="1"/>
  <c r="F561" i="107"/>
  <c r="G561" i="107" s="1"/>
  <c r="F557" i="107"/>
  <c r="G557" i="107" s="1"/>
  <c r="F553" i="107"/>
  <c r="G553" i="107" s="1"/>
  <c r="F549" i="107"/>
  <c r="G549" i="107" s="1"/>
  <c r="F545" i="107"/>
  <c r="G545" i="107" s="1"/>
  <c r="F184" i="107"/>
  <c r="G184" i="107" s="1"/>
  <c r="F176" i="107"/>
  <c r="G176" i="107" s="1"/>
  <c r="F160" i="107"/>
  <c r="G160" i="107" s="1"/>
  <c r="F128" i="107"/>
  <c r="G128" i="107" s="1"/>
  <c r="F112" i="107"/>
  <c r="G112" i="107" s="1"/>
  <c r="F96" i="107"/>
  <c r="G96" i="107" s="1"/>
  <c r="F88" i="107"/>
  <c r="G88" i="107" s="1"/>
  <c r="F64" i="107"/>
  <c r="G64" i="107" s="1"/>
  <c r="F56" i="107"/>
  <c r="G56" i="107" s="1"/>
  <c r="F48" i="107"/>
  <c r="G48" i="107" s="1"/>
  <c r="F170" i="107"/>
  <c r="G170" i="107" s="1"/>
  <c r="F166" i="107"/>
  <c r="G166" i="107" s="1"/>
  <c r="F162" i="107"/>
  <c r="G162" i="107" s="1"/>
  <c r="F154" i="107"/>
  <c r="G154" i="107" s="1"/>
  <c r="F146" i="107"/>
  <c r="G146" i="107" s="1"/>
  <c r="F138" i="107"/>
  <c r="G138" i="107" s="1"/>
  <c r="F134" i="107"/>
  <c r="G134" i="107" s="1"/>
  <c r="F130" i="107"/>
  <c r="G130" i="107" s="1"/>
  <c r="F126" i="107"/>
  <c r="G126" i="107" s="1"/>
  <c r="F122" i="107"/>
  <c r="G122" i="107" s="1"/>
  <c r="F118" i="107"/>
  <c r="G118" i="107" s="1"/>
  <c r="F114" i="107"/>
  <c r="G114" i="107" s="1"/>
  <c r="F106" i="107"/>
  <c r="G106" i="107" s="1"/>
  <c r="F102" i="107"/>
  <c r="G102" i="107" s="1"/>
  <c r="F98" i="107"/>
  <c r="G98" i="107" s="1"/>
  <c r="F94" i="107"/>
  <c r="G94" i="107" s="1"/>
  <c r="F90" i="107"/>
  <c r="G90" i="107" s="1"/>
  <c r="F82" i="107"/>
  <c r="G82" i="107" s="1"/>
  <c r="F74" i="107"/>
  <c r="G74" i="107" s="1"/>
  <c r="F70" i="107"/>
  <c r="G70" i="107" s="1"/>
  <c r="F66" i="107"/>
  <c r="G66" i="107" s="1"/>
  <c r="F62" i="107"/>
  <c r="G62" i="107" s="1"/>
  <c r="F58" i="107"/>
  <c r="G58" i="107" s="1"/>
  <c r="F54" i="107"/>
  <c r="G54" i="107" s="1"/>
  <c r="F50" i="107"/>
  <c r="G50" i="107" s="1"/>
  <c r="F42" i="107"/>
  <c r="G42" i="107" s="1"/>
  <c r="F38" i="107"/>
  <c r="G38" i="107" s="1"/>
  <c r="F34" i="107"/>
  <c r="G34" i="107" s="1"/>
  <c r="F26" i="107"/>
  <c r="G26" i="107" s="1"/>
  <c r="F18" i="107"/>
  <c r="G18" i="107" s="1"/>
  <c r="F14" i="107"/>
  <c r="G14" i="107" s="1"/>
  <c r="F200" i="107"/>
  <c r="G200" i="107" s="1"/>
  <c r="F120" i="107"/>
  <c r="G120" i="107" s="1"/>
  <c r="F32" i="107"/>
  <c r="G32" i="107" s="1"/>
  <c r="F194" i="107"/>
  <c r="G194" i="107" s="1"/>
  <c r="F190" i="107"/>
  <c r="G190" i="107" s="1"/>
  <c r="F186" i="107"/>
  <c r="G186" i="107" s="1"/>
  <c r="F182" i="107"/>
  <c r="G182" i="107" s="1"/>
  <c r="F178" i="107"/>
  <c r="G178" i="107" s="1"/>
  <c r="B610" i="107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2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AB11" i="107"/>
  <c r="AH11" i="107" s="1"/>
  <c r="B11" i="107"/>
  <c r="AB10" i="107"/>
  <c r="AH10" i="107" s="1"/>
  <c r="AB9" i="107"/>
  <c r="AH9" i="107" s="1"/>
  <c r="AB8" i="107"/>
  <c r="AH8" i="107" s="1"/>
  <c r="AB7" i="107"/>
  <c r="AH7" i="107" s="1"/>
  <c r="AB6" i="107"/>
  <c r="AH6" i="107" s="1"/>
  <c r="AB5" i="107"/>
  <c r="AH5" i="107" s="1"/>
  <c r="AB4" i="107"/>
  <c r="AH4" i="107" s="1"/>
  <c r="J7" i="107"/>
  <c r="H11" i="107"/>
  <c r="J6" i="107"/>
  <c r="J5" i="107"/>
  <c r="J8" i="107"/>
  <c r="Z40" i="107" l="1"/>
  <c r="Z41" i="107"/>
  <c r="Z35" i="107"/>
  <c r="Z36" i="107"/>
  <c r="Z30" i="107"/>
  <c r="Z31" i="107"/>
  <c r="Z25" i="107"/>
  <c r="Z26" i="107"/>
  <c r="Z20" i="107"/>
  <c r="Z21" i="107"/>
  <c r="Z15" i="107"/>
  <c r="Z16" i="107"/>
  <c r="Z10" i="107"/>
  <c r="Z11" i="107"/>
  <c r="Z6" i="107"/>
  <c r="Z5" i="107"/>
  <c r="AD9" i="106"/>
  <c r="C6" i="39" l="1"/>
  <c r="B8" i="39"/>
  <c r="AD11" i="106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C10" i="106"/>
  <c r="AC11" i="106"/>
  <c r="AF11" i="106"/>
  <c r="AE11" i="106"/>
  <c r="AF10" i="106"/>
  <c r="AE10" i="106"/>
  <c r="AE9" i="106"/>
  <c r="AF8" i="106"/>
  <c r="AE8" i="106"/>
  <c r="AF7" i="106"/>
  <c r="AE7" i="106"/>
  <c r="AF6" i="106"/>
  <c r="AE6" i="106"/>
  <c r="AF5" i="106"/>
  <c r="AE5" i="106"/>
  <c r="AF4" i="106"/>
  <c r="AE4" i="106"/>
  <c r="AI7" i="107" l="1"/>
  <c r="AI5" i="107"/>
  <c r="AI4" i="107"/>
  <c r="AI9" i="107"/>
  <c r="AI6" i="107"/>
  <c r="AI8" i="107"/>
  <c r="AI10" i="107"/>
  <c r="AI11" i="107"/>
  <c r="AI11" i="106"/>
  <c r="AL11" i="106" s="1"/>
  <c r="AH11" i="106"/>
  <c r="AK11" i="106" s="1"/>
  <c r="AG11" i="106"/>
  <c r="AJ11" i="106" s="1"/>
  <c r="AG10" i="106"/>
  <c r="AJ10" i="106" s="1"/>
  <c r="AI9" i="106"/>
  <c r="AL9" i="106" s="1"/>
  <c r="AG9" i="106"/>
  <c r="AJ9" i="106" s="1"/>
  <c r="AH6" i="106"/>
  <c r="AK6" i="106" s="1"/>
  <c r="AH10" i="106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F11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G11" i="106" s="1"/>
  <c r="L5" i="106"/>
  <c r="L7" i="106"/>
  <c r="L8" i="106"/>
  <c r="L6" i="106"/>
  <c r="AA41" i="106" l="1"/>
  <c r="AA40" i="106"/>
  <c r="AA36" i="106"/>
  <c r="AA35" i="106"/>
  <c r="AA31" i="106"/>
  <c r="AA30" i="106"/>
  <c r="AA26" i="106"/>
  <c r="AA25" i="106"/>
  <c r="AA21" i="106"/>
  <c r="AA20" i="106"/>
  <c r="AA16" i="106"/>
  <c r="AA15" i="106"/>
  <c r="AA11" i="106"/>
  <c r="AA10" i="106"/>
  <c r="AA6" i="106"/>
  <c r="AA5" i="106"/>
  <c r="F20" i="106"/>
  <c r="G20" i="106" s="1"/>
  <c r="H11" i="106"/>
  <c r="C4" i="39" l="1"/>
  <c r="C5" i="106" l="1"/>
</calcChain>
</file>

<file path=xl/sharedStrings.xml><?xml version="1.0" encoding="utf-8"?>
<sst xmlns="http://schemas.openxmlformats.org/spreadsheetml/2006/main" count="1100" uniqueCount="253">
  <si>
    <t>PDI</t>
  </si>
  <si>
    <t>Lam/A</t>
  </si>
  <si>
    <t>Refin</t>
  </si>
  <si>
    <t>A2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</si>
  <si>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</si>
  <si>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</si>
  <si>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</si>
  <si>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</si>
  <si>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</si>
  <si>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</si>
  <si>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</si>
  <si>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</si>
  <si>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</si>
  <si>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</si>
  <si>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</si>
  <si>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</si>
  <si>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</si>
  <si>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</si>
  <si>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</si>
  <si>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</si>
  <si>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</si>
  <si>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</si>
  <si>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</si>
  <si>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</si>
  <si>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</si>
  <si>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</si>
  <si>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</si>
  <si>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</si>
  <si>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</si>
  <si>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</si>
  <si>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</si>
  <si>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</si>
  <si>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</si>
  <si>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</si>
  <si>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</si>
  <si>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</si>
  <si>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</si>
  <si>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</si>
  <si>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</si>
  <si>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</si>
  <si>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</si>
  <si>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</si>
  <si>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</si>
  <si>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</si>
  <si>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</si>
  <si>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</si>
  <si>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</si>
  <si>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</si>
  <si>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</si>
  <si>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</si>
  <si>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</si>
  <si>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</si>
  <si>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</si>
  <si>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</si>
  <si>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</si>
  <si>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</si>
  <si>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</si>
  <si>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</si>
  <si>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</si>
  <si>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</si>
  <si>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</si>
  <si>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</si>
  <si>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</si>
  <si>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</si>
  <si>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</si>
  <si>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</si>
  <si>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</si>
  <si>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</si>
  <si>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</si>
  <si>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</si>
  <si>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</si>
  <si>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</si>
  <si>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</si>
  <si>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</si>
  <si>
    <t>Added plots showing noise (uncertainties) after the averaging</t>
  </si>
  <si>
    <t>Repaired data that got "splinched" due to a missing Sheets("Main").select line in the routine that populates ForExport</t>
  </si>
  <si>
    <t>G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</si>
  <si>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</si>
  <si>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Symbol"/>
        <family val="1"/>
        <charset val="2"/>
      </rPr>
      <t>3</t>
    </r>
  </si>
  <si>
    <t>f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</si>
  <si>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4</t>
    </r>
  </si>
  <si>
    <r>
      <t>m</t>
    </r>
    <r>
      <rPr>
        <vertAlign val="subscript"/>
        <sz val="11"/>
        <color theme="0" tint="-4.9989318521683403E-2"/>
        <rFont val="Symbol"/>
        <family val="1"/>
        <charset val="2"/>
      </rPr>
      <t>3</t>
    </r>
  </si>
  <si>
    <r>
      <t>m</t>
    </r>
    <r>
      <rPr>
        <vertAlign val="subscript"/>
        <sz val="11"/>
        <color theme="1"/>
        <rFont val="Symbol"/>
        <family val="1"/>
        <charset val="2"/>
      </rPr>
      <t>4</t>
    </r>
  </si>
  <si>
    <r>
      <t>Dapp/10</t>
    </r>
    <r>
      <rPr>
        <vertAlign val="superscript"/>
        <sz val="11"/>
        <color theme="1"/>
        <rFont val="Calibri"/>
        <family val="2"/>
        <scheme val="minor"/>
      </rPr>
      <t>-7</t>
    </r>
  </si>
  <si>
    <t>unitless</t>
  </si>
  <si>
    <r>
      <t>cm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</si>
  <si>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</si>
  <si>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</si>
  <si>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4</t>
    </r>
  </si>
  <si>
    <t>kHz2</t>
  </si>
  <si>
    <t>kHz3</t>
  </si>
  <si>
    <t>Much effort to implement the cumulants; harder than you'd think!</t>
  </si>
  <si>
    <t>Discovered calculate "manual" option…Excel seems to protect itself when given weird tasks (e.g., Solver using a string as one of the variables when it should be number)</t>
  </si>
  <si>
    <t xml:space="preserve">Matched the color codes, but "paste as values" from the array that runs Solver seems to trample formatting; oh well. </t>
  </si>
  <si>
    <t>Probably relatively simple to add a "Russo" and "Frisken" type cumulants…just another calculated column; choose which to use when computing errors</t>
  </si>
  <si>
    <t>Or…calculate both &amp; choose which to minimize with Solver</t>
  </si>
  <si>
    <t>lagtime/s</t>
  </si>
  <si>
    <t xml:space="preserve"> For vertical indicators</t>
  </si>
  <si>
    <t>For vertical indicators</t>
  </si>
  <si>
    <t>m2</t>
  </si>
  <si>
    <r>
      <t>m</t>
    </r>
    <r>
      <rPr>
        <vertAlign val="subscript"/>
        <sz val="11"/>
        <color theme="1"/>
        <rFont val="Symbol"/>
        <family val="1"/>
        <charset val="2"/>
      </rPr>
      <t>2</t>
    </r>
    <r>
      <rPr>
        <sz val="11"/>
        <color theme="1"/>
        <rFont val="Symbol"/>
        <family val="1"/>
        <charset val="2"/>
      </rPr>
      <t>/G</t>
    </r>
    <r>
      <rPr>
        <vertAlign val="superscript"/>
        <sz val="11"/>
        <color theme="1"/>
        <rFont val="Symbol"/>
        <family val="1"/>
        <charset val="2"/>
      </rPr>
      <t>2</t>
    </r>
  </si>
  <si>
    <t>Added vertical lines for first &amp; last channels used to fitted plots</t>
  </si>
  <si>
    <t xml:space="preserve">Have been using this for a while. It still needs removal of extra BS like the GammaVsQ2 sheet, but basically it works. </t>
  </si>
  <si>
    <r>
      <rPr>
        <sz val="11"/>
        <color theme="0" tint="-4.9989318521683403E-2"/>
        <rFont val="Symbol"/>
        <family val="1"/>
        <charset val="2"/>
      </rPr>
      <t>m</t>
    </r>
    <r>
      <rPr>
        <vertAlign val="subscript"/>
        <sz val="11"/>
        <color theme="0" tint="-4.9989318521683403E-2"/>
        <rFont val="Calibri"/>
        <family val="2"/>
        <scheme val="minor"/>
      </rPr>
      <t>4</t>
    </r>
  </si>
  <si>
    <t xml:space="preserve">The default parameters were set to 6850 wavelength. Not sure it matters because maybe the wavelengths are read with the file. Did not </t>
  </si>
  <si>
    <t>seem to change after-the-calculation results.</t>
  </si>
  <si>
    <t xml:space="preserve">Added a routine to clear the Cumulants results; linked that to reset on Main too. This clear option does leave behind a few tracks, but they will be </t>
  </si>
  <si>
    <t>rewritten if new cumulants data is brought in. At least the plots go away; that was potentially deceptive.</t>
  </si>
  <si>
    <t>Done</t>
  </si>
  <si>
    <t>Cumulant 1.Order [Det 1]</t>
  </si>
  <si>
    <t>Gamma [1/ms]</t>
  </si>
  <si>
    <t>Cumulant 2.Order [Det 1]</t>
  </si>
  <si>
    <t>Expansion Parameter ╡2</t>
  </si>
  <si>
    <t>Cumulant 3.Order [Det 1]</t>
  </si>
  <si>
    <t>Expansion Parameter ╡3</t>
  </si>
  <si>
    <t>Cumulant 1.Order [Det 2]</t>
  </si>
  <si>
    <t>Cumulant 2.Order [Det 2]</t>
  </si>
  <si>
    <t>Cumulant 3.Order [Det 2]</t>
  </si>
  <si>
    <t>Cumulant 1.Order [Det 3]</t>
  </si>
  <si>
    <t>Cumulant 2.Order [Det 3]</t>
  </si>
  <si>
    <t>Cumulant 3.Order [Det 3]</t>
  </si>
  <si>
    <t>Cumulant 1.Order [Det 4]</t>
  </si>
  <si>
    <t>Cumulant 2.Order [Det 4]</t>
  </si>
  <si>
    <t>Cumulant 3.Order [Det 4]</t>
  </si>
  <si>
    <t>Cumulant 1.Order [Det 5]</t>
  </si>
  <si>
    <t>Cumulant 2.Order [Det 5]</t>
  </si>
  <si>
    <t>Cumulant 3.Order [Det 5]</t>
  </si>
  <si>
    <t>Cumulant 1.Order [Det 6]</t>
  </si>
  <si>
    <t>Cumulant 2.Order [Det 6]</t>
  </si>
  <si>
    <t>Cumulant 3.Order [Det 6]</t>
  </si>
  <si>
    <t>Cumulant 1.Order [Det 7]</t>
  </si>
  <si>
    <t>Cumulant 2.Order [Det 7]</t>
  </si>
  <si>
    <t>Cumulant 3.Order [Det 7]</t>
  </si>
  <si>
    <t>Cumulant 1.Order [Det 8]</t>
  </si>
  <si>
    <t>Cumulant 2.Order [Det 8]</t>
  </si>
  <si>
    <t>Cumulant 3.Order [Det 8]</t>
  </si>
  <si>
    <t>q/cm-1</t>
  </si>
  <si>
    <t>Intensity/kHz&gt;&gt;</t>
  </si>
  <si>
    <t>Gamma[1/ms]&gt;&gt;</t>
  </si>
  <si>
    <t>Run number &gt;&gt;</t>
  </si>
  <si>
    <t xml:space="preserve"> Intensity/kHz&gt;&gt;</t>
  </si>
  <si>
    <t xml:space="preserve">   RESULTS BELOW ARE POPULATED BY CODE</t>
  </si>
  <si>
    <t>Background or solvent/kHz</t>
  </si>
  <si>
    <t>LEAVE ENTRIES IN THESE YELLOW CELLS ALONE:  CONTENTS OR POPULATED BY CODE</t>
  </si>
  <si>
    <t>Intensity [Det 1]</t>
  </si>
  <si>
    <t>Intensity [Det 3]</t>
  </si>
  <si>
    <t>Intensity [Det 2]</t>
  </si>
  <si>
    <t>Intensity [Det 8]</t>
  </si>
  <si>
    <t>Intensity [Det 4]</t>
  </si>
  <si>
    <t>Intensity [Det 5]</t>
  </si>
  <si>
    <t>Intensity [Det 7]</t>
  </si>
  <si>
    <r>
      <t>Intensities (</t>
    </r>
    <r>
      <rPr>
        <sz val="11"/>
        <color rgb="FFFF0000"/>
        <rFont val="Calibri"/>
        <family val="2"/>
        <scheme val="minor"/>
      </rPr>
      <t>user input</t>
    </r>
    <r>
      <rPr>
        <sz val="11"/>
        <color theme="1"/>
        <rFont val="Calibri"/>
        <family val="2"/>
        <scheme val="minor"/>
      </rPr>
      <t>)</t>
    </r>
  </si>
  <si>
    <t>Intensity [Det 6]</t>
  </si>
  <si>
    <r>
      <t>Normalization Factors (</t>
    </r>
    <r>
      <rPr>
        <sz val="11"/>
        <color rgb="FFFF0000"/>
        <rFont val="Calibri"/>
        <family val="2"/>
        <scheme val="minor"/>
      </rPr>
      <t>user input</t>
    </r>
    <r>
      <rPr>
        <sz val="11"/>
        <color theme="1"/>
        <rFont val="Calibri"/>
        <family val="2"/>
        <scheme val="minor"/>
      </rPr>
      <t>)</t>
    </r>
  </si>
  <si>
    <t>Rh1CUMU/nm&gt;&gt;</t>
  </si>
  <si>
    <t>Rh2CUMU/nm&gt;&gt;</t>
  </si>
  <si>
    <t>Rh3CUMU/nm&gt;&gt;</t>
  </si>
  <si>
    <t>Norm date = Sept 2 2022</t>
  </si>
  <si>
    <r>
      <t xml:space="preserve">Norm sample = </t>
    </r>
    <r>
      <rPr>
        <sz val="11"/>
        <color rgb="FFFF0000"/>
        <rFont val="Calibri"/>
        <family val="2"/>
        <scheme val="minor"/>
      </rPr>
      <t>Brij</t>
    </r>
  </si>
  <si>
    <t xml:space="preserve">  </t>
  </si>
  <si>
    <t xml:space="preserve">Added Trend capability to follow 2CUMU intensities and Rh values in kinetic experiments. </t>
  </si>
  <si>
    <t xml:space="preserve">At one point, the "clear trend sheet" command was wiping out the cumulants page,but I think that is fixed now. </t>
  </si>
  <si>
    <t xml:space="preserve">Next: check the cumulants Rh values are correct. </t>
  </si>
  <si>
    <t xml:space="preserve"> files</t>
  </si>
  <si>
    <t>ALV-7012 CGS-12F Data, Single Run Data</t>
  </si>
  <si>
    <t>Date :</t>
  </si>
  <si>
    <t>Time :</t>
  </si>
  <si>
    <t xml:space="preserve">Samplename : </t>
  </si>
  <si>
    <t xml:space="preserve">SampMemo(0) : </t>
  </si>
  <si>
    <t xml:space="preserve">SampMemo(1) : </t>
  </si>
  <si>
    <t xml:space="preserve">SampMemo(2) : </t>
  </si>
  <si>
    <t xml:space="preserve">SampMemo(3) : </t>
  </si>
  <si>
    <t xml:space="preserve">SampMemo(4) : </t>
  </si>
  <si>
    <t xml:space="preserve">SampMemo(5) : </t>
  </si>
  <si>
    <t xml:space="preserve">SampMemo(6) : </t>
  </si>
  <si>
    <t xml:space="preserve">SampMemo(7) : </t>
  </si>
  <si>
    <t xml:space="preserve">SampMemo(8) : </t>
  </si>
  <si>
    <t xml:space="preserve">SampMemo(9) : </t>
  </si>
  <si>
    <t>Temperature [K] :</t>
  </si>
  <si>
    <t>Viscosity [cp]  :</t>
  </si>
  <si>
    <t>Refractive Index:</t>
  </si>
  <si>
    <t>Wavelength [nm] :</t>
  </si>
  <si>
    <t>Angle(1)[░]     :</t>
  </si>
  <si>
    <t>Angle(2)[░]     :</t>
  </si>
  <si>
    <t>Angle(3)[░]     :</t>
  </si>
  <si>
    <t>Angle(4)[░]     :</t>
  </si>
  <si>
    <t>Angle(5)[░]     :</t>
  </si>
  <si>
    <t>Angle(6)[░]     :</t>
  </si>
  <si>
    <t>Angle(7)[░]     :</t>
  </si>
  <si>
    <t>Angle(8)[░]     :</t>
  </si>
  <si>
    <t>Angle(9)[░]     :</t>
  </si>
  <si>
    <t>Angle(10)[░]     :</t>
  </si>
  <si>
    <t>Angle(11)[░]     :</t>
  </si>
  <si>
    <t>Angle(12)[░]     :</t>
  </si>
  <si>
    <t>Duration [s]    :</t>
  </si>
  <si>
    <t>Runs            :</t>
  </si>
  <si>
    <t>Mode            :</t>
  </si>
  <si>
    <t>12 x AUTO 25 ns STC</t>
  </si>
  <si>
    <t>MeanCR1 [kHz]   :</t>
  </si>
  <si>
    <t>MeanCR2 [kHz]   :</t>
  </si>
  <si>
    <t>MeanCR3 [kHz]   :</t>
  </si>
  <si>
    <t>MeanCR4 [kHz]   :</t>
  </si>
  <si>
    <t>MeanCR5 [kHz]   :</t>
  </si>
  <si>
    <t>MeanCR6 [kHz]   :</t>
  </si>
  <si>
    <t>MeanCR7 [kHz]   :</t>
  </si>
  <si>
    <t>MeanCR8 [kHz]   :</t>
  </si>
  <si>
    <t>MeanCR9 [kHz]   :</t>
  </si>
  <si>
    <t>MeanCR10 [kHz]   :</t>
  </si>
  <si>
    <t>MeanCR11 [kHz]   :</t>
  </si>
  <si>
    <t>MeanCR12 [kHz]   :</t>
  </si>
  <si>
    <t>DC[1][kHz]      :</t>
  </si>
  <si>
    <t>DC[2][kHz]      :</t>
  </si>
  <si>
    <t>DC[3][kHz]      :</t>
  </si>
  <si>
    <t>DC[4][kHz]      :</t>
  </si>
  <si>
    <t>DC[5][kHz]      :</t>
  </si>
  <si>
    <t>DC[6][kHz]      :</t>
  </si>
  <si>
    <t>DC[7][kHz]      :</t>
  </si>
  <si>
    <t>DC[8][kHz]      :</t>
  </si>
  <si>
    <t>DC[9][kHz]      :</t>
  </si>
  <si>
    <t>DC[10][kHz]      :</t>
  </si>
  <si>
    <t>DC[11][kHz]      :</t>
  </si>
  <si>
    <t>DC[12][kHz]      :</t>
  </si>
  <si>
    <t>Correlation</t>
  </si>
  <si>
    <t>Count Rate</t>
  </si>
  <si>
    <t>Monitor Diode</t>
  </si>
  <si>
    <t>Lin-Lin</t>
  </si>
  <si>
    <t>Lin-Log</t>
  </si>
  <si>
    <t>Log-Lin (Semilog)</t>
  </si>
  <si>
    <t>Log-Log</t>
  </si>
  <si>
    <t>Noisy050Latex0004_0006</t>
  </si>
  <si>
    <t>Noisy050Latex0004_0007</t>
  </si>
  <si>
    <t>Noisy050Latex0004_0008</t>
  </si>
  <si>
    <t>Noisy050Latex0004_0009</t>
  </si>
  <si>
    <t>First file: C:\PR\Task\Work\ComputerPrograms\SMALS\SMALS_Multirun\Master\Noisy050Latex0004_0006.ASC</t>
  </si>
  <si>
    <t>LagTime/ms</t>
  </si>
  <si>
    <t>Averaged Correlation Functions</t>
  </si>
  <si>
    <t>+/-</t>
  </si>
  <si>
    <t>No-negatives Averaged Correlation Functions</t>
  </si>
  <si>
    <t>CR/kHz</t>
  </si>
  <si>
    <t>+/- kHz</t>
  </si>
  <si>
    <t xml:space="preserve"> % </t>
  </si>
  <si>
    <t>T/C</t>
  </si>
  <si>
    <t>RI</t>
  </si>
  <si>
    <t>Visc/cP</t>
  </si>
  <si>
    <t>Wave/nm</t>
  </si>
  <si>
    <r>
      <rPr>
        <sz val="11"/>
        <color theme="1"/>
        <rFont val="Script MT Bold"/>
        <family val="4"/>
      </rPr>
      <t>ln</t>
    </r>
    <r>
      <rPr>
        <sz val="11"/>
        <color theme="1"/>
        <rFont val="Calibri"/>
        <family val="2"/>
        <scheme val="minor"/>
      </rPr>
      <t>(Intensity)</t>
    </r>
    <r>
      <rPr>
        <sz val="11"/>
        <color theme="1"/>
        <rFont val="Calibri"/>
        <family val="4"/>
        <scheme val="minor"/>
      </rPr>
      <t xml:space="preserve"> </t>
    </r>
  </si>
  <si>
    <t>Guinier plot results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</si>
  <si>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h,app </t>
    </r>
    <r>
      <rPr>
        <b/>
        <sz val="11"/>
        <color theme="1"/>
        <rFont val="Calibri"/>
        <family val="2"/>
        <scheme val="minor"/>
      </rPr>
      <t>vs q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slope/nm.cm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</si>
  <si>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 xml:space="preserve">h,app </t>
    </r>
    <r>
      <rPr>
        <b/>
        <sz val="11"/>
        <color theme="1"/>
        <rFont val="Calibri"/>
        <family val="2"/>
        <scheme val="minor"/>
      </rPr>
      <t>vs q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intercept = R</t>
    </r>
    <r>
      <rPr>
        <b/>
        <vertAlign val="subscript"/>
        <sz val="11"/>
        <color theme="1"/>
        <rFont val="Calibri"/>
        <family val="2"/>
        <scheme val="minor"/>
      </rPr>
      <t xml:space="preserve">h,q=0 </t>
    </r>
    <r>
      <rPr>
        <b/>
        <sz val="11"/>
        <color theme="1"/>
        <rFont val="Calibri"/>
        <family val="2"/>
        <scheme val="minor"/>
      </rPr>
      <t>/ nm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</si>
  <si>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g </t>
    </r>
    <r>
      <rPr>
        <sz val="11"/>
        <color theme="1"/>
        <rFont val="Calibri"/>
        <family val="2"/>
        <scheme val="minor"/>
      </rPr>
      <t>/nm</t>
    </r>
  </si>
  <si>
    <t>I(q=0)/arbitrary</t>
  </si>
  <si>
    <r>
      <t>Collected R</t>
    </r>
    <r>
      <rPr>
        <b/>
        <vertAlign val="subscript"/>
        <sz val="11"/>
        <color theme="1"/>
        <rFont val="Calibri"/>
        <family val="2"/>
        <scheme val="minor"/>
      </rPr>
      <t>h,app</t>
    </r>
    <r>
      <rPr>
        <b/>
        <sz val="11"/>
        <color theme="1"/>
        <rFont val="Calibri"/>
        <family val="2"/>
        <scheme val="minor"/>
      </rPr>
      <t xml:space="preserve"> to extrap to q=0</t>
    </r>
  </si>
  <si>
    <t>2CUMU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</si>
</sst>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E+00"/>
    <numFmt numFmtId="167" formatCode="0.00000E+00"/>
    <numFmt numFmtId="168" formatCode="0.0"/>
  </numFmts>
  <fonts count="26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1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Symbol"/>
      <family val="1"/>
      <charset val="2"/>
    </font>
    <font>
      <vertAlign val="subscript"/>
      <sz val="11"/>
      <color theme="0" tint="-4.9989318521683403E-2"/>
      <name val="Symbol"/>
      <family val="1"/>
      <charset val="2"/>
    </font>
    <font>
      <sz val="11"/>
      <color theme="0" tint="-4.9989318521683403E-2"/>
      <name val="Arial"/>
      <family val="2"/>
    </font>
    <font>
      <sz val="11"/>
      <color theme="0" tint="-4.9989318521683403E-2"/>
      <name val="Calibri"/>
      <family val="1"/>
      <charset val="2"/>
      <scheme val="minor"/>
    </font>
    <font>
      <vertAlign val="superscript"/>
      <sz val="11"/>
      <color theme="1"/>
      <name val="Symbol"/>
      <family val="1"/>
      <charset val="2"/>
    </font>
    <font>
      <vertAlign val="subscript"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Script MT Bold"/>
      <family val="4"/>
    </font>
    <font>
      <sz val="11"/>
      <color theme="1"/>
      <name val="Calibri"/>
      <family val="4"/>
      <scheme val="minor"/>
    </font>
    <font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6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2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3" fillId="0" borderId="0" xfId="0" applyFont="1"/>
    <xf numFmtId="0" fontId="0" fillId="0" borderId="1" xfId="0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center"/>
    </xf>
    <xf numFmtId="166" fontId="0" fillId="0" borderId="1" xfId="0" applyNumberFormat="1" applyBorder="1"/>
    <xf numFmtId="0" fontId="0" fillId="0" borderId="0" xfId="0" applyFill="1"/>
    <xf numFmtId="0" fontId="0" fillId="2" borderId="1" xfId="0" applyFill="1" applyBorder="1"/>
    <xf numFmtId="0" fontId="5" fillId="6" borderId="1" xfId="0" applyFont="1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5" fillId="10" borderId="1" xfId="0" applyFont="1" applyFill="1" applyBorder="1"/>
    <xf numFmtId="0" fontId="0" fillId="3" borderId="1" xfId="0" applyFill="1" applyBorder="1"/>
    <xf numFmtId="0" fontId="5" fillId="11" borderId="1" xfId="0" applyFont="1" applyFill="1" applyBorder="1"/>
    <xf numFmtId="0" fontId="6" fillId="6" borderId="0" xfId="0" applyFont="1" applyFill="1"/>
    <xf numFmtId="0" fontId="0" fillId="0" borderId="0" xfId="0" applyFont="1"/>
    <xf numFmtId="0" fontId="7" fillId="0" borderId="1" xfId="0" applyFont="1" applyBorder="1"/>
    <xf numFmtId="0" fontId="8" fillId="0" borderId="1" xfId="0" applyFont="1" applyBorder="1"/>
    <xf numFmtId="0" fontId="11" fillId="0" borderId="1" xfId="0" applyFont="1" applyBorder="1"/>
    <xf numFmtId="0" fontId="0" fillId="0" borderId="0" xfId="0" applyFill="1" applyBorder="1"/>
    <xf numFmtId="0" fontId="8" fillId="0" borderId="0" xfId="0" applyFont="1"/>
    <xf numFmtId="0" fontId="12" fillId="6" borderId="1" xfId="0" applyFont="1" applyFill="1" applyBorder="1"/>
    <xf numFmtId="0" fontId="13" fillId="6" borderId="1" xfId="0" applyFont="1" applyFill="1" applyBorder="1"/>
    <xf numFmtId="0" fontId="11" fillId="7" borderId="1" xfId="0" applyFont="1" applyFill="1" applyBorder="1"/>
    <xf numFmtId="0" fontId="7" fillId="7" borderId="1" xfId="0" applyFont="1" applyFill="1" applyBorder="1"/>
    <xf numFmtId="0" fontId="8" fillId="7" borderId="1" xfId="0" applyFont="1" applyFill="1" applyBorder="1"/>
    <xf numFmtId="0" fontId="11" fillId="8" borderId="1" xfId="0" applyFont="1" applyFill="1" applyBorder="1"/>
    <xf numFmtId="0" fontId="7" fillId="8" borderId="1" xfId="0" applyFont="1" applyFill="1" applyBorder="1"/>
    <xf numFmtId="0" fontId="8" fillId="8" borderId="1" xfId="0" applyFont="1" applyFill="1" applyBorder="1"/>
    <xf numFmtId="0" fontId="11" fillId="9" borderId="1" xfId="0" applyFont="1" applyFill="1" applyBorder="1"/>
    <xf numFmtId="0" fontId="7" fillId="9" borderId="1" xfId="0" applyFont="1" applyFill="1" applyBorder="1"/>
    <xf numFmtId="0" fontId="8" fillId="9" borderId="1" xfId="0" applyFont="1" applyFill="1" applyBorder="1"/>
    <xf numFmtId="0" fontId="11" fillId="3" borderId="1" xfId="0" applyFont="1" applyFill="1" applyBorder="1"/>
    <xf numFmtId="0" fontId="7" fillId="3" borderId="1" xfId="0" applyFont="1" applyFill="1" applyBorder="1"/>
    <xf numFmtId="0" fontId="8" fillId="3" borderId="1" xfId="0" applyFont="1" applyFill="1" applyBorder="1"/>
    <xf numFmtId="0" fontId="15" fillId="11" borderId="1" xfId="0" applyFont="1" applyFill="1" applyBorder="1"/>
    <xf numFmtId="0" fontId="13" fillId="11" borderId="1" xfId="0" applyFont="1" applyFill="1" applyBorder="1"/>
    <xf numFmtId="0" fontId="16" fillId="11" borderId="1" xfId="0" applyFont="1" applyFill="1" applyBorder="1"/>
    <xf numFmtId="0" fontId="15" fillId="10" borderId="1" xfId="0" applyFont="1" applyFill="1" applyBorder="1"/>
    <xf numFmtId="0" fontId="13" fillId="10" borderId="1" xfId="0" applyFont="1" applyFill="1" applyBorder="1"/>
    <xf numFmtId="0" fontId="16" fillId="10" borderId="1" xfId="0" applyFont="1" applyFill="1" applyBorder="1"/>
    <xf numFmtId="0" fontId="7" fillId="2" borderId="1" xfId="0" applyFont="1" applyFill="1" applyBorder="1"/>
    <xf numFmtId="0" fontId="7" fillId="0" borderId="0" xfId="0" applyFont="1"/>
    <xf numFmtId="0" fontId="8" fillId="2" borderId="1" xfId="0" applyFont="1" applyFill="1" applyBorder="1"/>
    <xf numFmtId="0" fontId="16" fillId="6" borderId="1" xfId="0" applyFont="1" applyFill="1" applyBorder="1"/>
    <xf numFmtId="0" fontId="0" fillId="12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12" borderId="1" xfId="0" applyFill="1" applyBorder="1"/>
    <xf numFmtId="164" fontId="0" fillId="0" borderId="0" xfId="0" applyNumberFormat="1"/>
    <xf numFmtId="2" fontId="0" fillId="0" borderId="0" xfId="0" applyNumberFormat="1"/>
    <xf numFmtId="0" fontId="19" fillId="0" borderId="0" xfId="0" applyFont="1"/>
    <xf numFmtId="11" fontId="0" fillId="0" borderId="0" xfId="0" applyNumberFormat="1"/>
    <xf numFmtId="167" fontId="6" fillId="6" borderId="0" xfId="0" applyNumberFormat="1" applyFont="1" applyFill="1"/>
    <xf numFmtId="0" fontId="0" fillId="13" borderId="1" xfId="0" applyFill="1" applyBorder="1"/>
    <xf numFmtId="0" fontId="0" fillId="13" borderId="1" xfId="0" applyFill="1" applyBorder="1" applyAlignment="1">
      <alignment horizontal="right"/>
    </xf>
    <xf numFmtId="11" fontId="0" fillId="13" borderId="1" xfId="0" applyNumberFormat="1" applyFill="1" applyBorder="1"/>
    <xf numFmtId="0" fontId="0" fillId="8" borderId="0" xfId="0" applyFill="1"/>
    <xf numFmtId="168" fontId="0" fillId="13" borderId="1" xfId="0" applyNumberFormat="1" applyFill="1" applyBorder="1"/>
    <xf numFmtId="0" fontId="0" fillId="9" borderId="1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14" borderId="1" xfId="0" applyFill="1" applyBorder="1" applyAlignment="1">
      <alignment horizontal="right"/>
    </xf>
    <xf numFmtId="0" fontId="0" fillId="15" borderId="1" xfId="0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19" fontId="0" fillId="0" borderId="0" xfId="0" applyNumberFormat="1"/>
    <xf numFmtId="0" fontId="21" fillId="0" borderId="0" xfId="0" applyFont="1"/>
    <xf numFmtId="0" fontId="22" fillId="0" borderId="0" xfId="0" applyFont="1" applyAlignment="1">
      <alignment horizontal="center" vertical="center" readingOrder="1"/>
    </xf>
    <xf numFmtId="0" fontId="2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E029D"/>
      <color rgb="FFFFCC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Main!$B$60:$B$250</c:f>
              <c:numCache>
                <c:formatCode>General</c:formatCode>
                <c:ptCount val="191"/>
                <c:pt idx="0">
                  <c:v>0.43804549999999998</c:v>
                </c:pt>
                <c:pt idx="1">
                  <c:v>0.73680650000000003</c:v>
                </c:pt>
                <c:pt idx="2">
                  <c:v>0.68391374999999999</c:v>
                </c:pt>
                <c:pt idx="3">
                  <c:v>0.67534899999999998</c:v>
                </c:pt>
                <c:pt idx="4">
                  <c:v>0.66725000000000001</c:v>
                </c:pt>
                <c:pt idx="5">
                  <c:v>0.65469774999999997</c:v>
                </c:pt>
                <c:pt idx="6">
                  <c:v>0.65568150000000003</c:v>
                </c:pt>
                <c:pt idx="7">
                  <c:v>0.65914625000000004</c:v>
                </c:pt>
                <c:pt idx="8">
                  <c:v>0.65793100000000004</c:v>
                </c:pt>
                <c:pt idx="9">
                  <c:v>0.65413399999999999</c:v>
                </c:pt>
                <c:pt idx="10">
                  <c:v>0.65557824999999992</c:v>
                </c:pt>
                <c:pt idx="11">
                  <c:v>0.65290349999999997</c:v>
                </c:pt>
                <c:pt idx="12">
                  <c:v>0.65327724999999992</c:v>
                </c:pt>
                <c:pt idx="13">
                  <c:v>0.65277150000000006</c:v>
                </c:pt>
                <c:pt idx="14">
                  <c:v>0.65006549999999996</c:v>
                </c:pt>
                <c:pt idx="15">
                  <c:v>0.65134950000000003</c:v>
                </c:pt>
                <c:pt idx="16">
                  <c:v>0.65227349999999995</c:v>
                </c:pt>
                <c:pt idx="17">
                  <c:v>0.65101425000000002</c:v>
                </c:pt>
                <c:pt idx="18">
                  <c:v>0.64899174999999998</c:v>
                </c:pt>
                <c:pt idx="19">
                  <c:v>0.65142875</c:v>
                </c:pt>
                <c:pt idx="20">
                  <c:v>0.65361899999999995</c:v>
                </c:pt>
                <c:pt idx="21">
                  <c:v>0.65011475000000007</c:v>
                </c:pt>
                <c:pt idx="22">
                  <c:v>0.64620824999999993</c:v>
                </c:pt>
                <c:pt idx="23">
                  <c:v>0.64890724999999994</c:v>
                </c:pt>
                <c:pt idx="24">
                  <c:v>0.64770974999999997</c:v>
                </c:pt>
                <c:pt idx="25">
                  <c:v>0.64928300000000005</c:v>
                </c:pt>
                <c:pt idx="26">
                  <c:v>0.64827625</c:v>
                </c:pt>
                <c:pt idx="27">
                  <c:v>0.65165125000000002</c:v>
                </c:pt>
                <c:pt idx="28">
                  <c:v>0.64873025000000006</c:v>
                </c:pt>
                <c:pt idx="29">
                  <c:v>0.64762774999999995</c:v>
                </c:pt>
                <c:pt idx="30">
                  <c:v>0.6467719999999999</c:v>
                </c:pt>
                <c:pt idx="31">
                  <c:v>0.64627424999999994</c:v>
                </c:pt>
                <c:pt idx="32">
                  <c:v>0.64704775000000003</c:v>
                </c:pt>
                <c:pt idx="33">
                  <c:v>0.64578924999999998</c:v>
                </c:pt>
                <c:pt idx="34">
                  <c:v>0.64552150000000008</c:v>
                </c:pt>
                <c:pt idx="35">
                  <c:v>0.64657575</c:v>
                </c:pt>
                <c:pt idx="36">
                  <c:v>0.64461250000000003</c:v>
                </c:pt>
                <c:pt idx="37">
                  <c:v>0.64653474999999994</c:v>
                </c:pt>
                <c:pt idx="38">
                  <c:v>0.64507625000000002</c:v>
                </c:pt>
                <c:pt idx="39">
                  <c:v>0.64642074999999988</c:v>
                </c:pt>
                <c:pt idx="40">
                  <c:v>0.64493999999999996</c:v>
                </c:pt>
                <c:pt idx="41">
                  <c:v>0.64611474999999996</c:v>
                </c:pt>
                <c:pt idx="42">
                  <c:v>0.64518750000000002</c:v>
                </c:pt>
                <c:pt idx="43">
                  <c:v>0.64475674999999999</c:v>
                </c:pt>
                <c:pt idx="44">
                  <c:v>0.64296575</c:v>
                </c:pt>
                <c:pt idx="45">
                  <c:v>0.64306124999999992</c:v>
                </c:pt>
                <c:pt idx="46">
                  <c:v>0.64315725000000001</c:v>
                </c:pt>
                <c:pt idx="47">
                  <c:v>0.64354</c:v>
                </c:pt>
                <c:pt idx="48">
                  <c:v>0.64218874999999997</c:v>
                </c:pt>
                <c:pt idx="49">
                  <c:v>0.641347</c:v>
                </c:pt>
                <c:pt idx="50">
                  <c:v>0.64055574999999998</c:v>
                </c:pt>
                <c:pt idx="51">
                  <c:v>0.63958349999999997</c:v>
                </c:pt>
                <c:pt idx="52">
                  <c:v>0.63881399999999999</c:v>
                </c:pt>
                <c:pt idx="53">
                  <c:v>0.63910899999999993</c:v>
                </c:pt>
                <c:pt idx="54">
                  <c:v>0.63828375000000004</c:v>
                </c:pt>
                <c:pt idx="55">
                  <c:v>0.63724674999999997</c:v>
                </c:pt>
                <c:pt idx="56">
                  <c:v>0.63599424999999998</c:v>
                </c:pt>
                <c:pt idx="57">
                  <c:v>0.63488299999999998</c:v>
                </c:pt>
                <c:pt idx="58">
                  <c:v>0.63293374999999996</c:v>
                </c:pt>
                <c:pt idx="59">
                  <c:v>0.63204824999999998</c:v>
                </c:pt>
                <c:pt idx="60">
                  <c:v>0.63060850000000002</c:v>
                </c:pt>
                <c:pt idx="61">
                  <c:v>0.62890575000000004</c:v>
                </c:pt>
                <c:pt idx="62">
                  <c:v>0.62788624999999998</c:v>
                </c:pt>
                <c:pt idx="63">
                  <c:v>0.62614000000000003</c:v>
                </c:pt>
                <c:pt idx="64">
                  <c:v>0.62399225000000003</c:v>
                </c:pt>
                <c:pt idx="65">
                  <c:v>0.62080299999999999</c:v>
                </c:pt>
                <c:pt idx="66">
                  <c:v>0.61827350000000003</c:v>
                </c:pt>
                <c:pt idx="67">
                  <c:v>0.61587899999999995</c:v>
                </c:pt>
                <c:pt idx="68">
                  <c:v>0.61268075</c:v>
                </c:pt>
                <c:pt idx="69">
                  <c:v>0.61094775000000001</c:v>
                </c:pt>
                <c:pt idx="70">
                  <c:v>0.60759950000000007</c:v>
                </c:pt>
                <c:pt idx="71">
                  <c:v>0.60527624999999996</c:v>
                </c:pt>
                <c:pt idx="72">
                  <c:v>0.60013550000000004</c:v>
                </c:pt>
                <c:pt idx="73">
                  <c:v>0.59533800000000003</c:v>
                </c:pt>
                <c:pt idx="74">
                  <c:v>0.58998274999999989</c:v>
                </c:pt>
                <c:pt idx="75">
                  <c:v>0.58503824999999998</c:v>
                </c:pt>
                <c:pt idx="76">
                  <c:v>0.58004650000000013</c:v>
                </c:pt>
                <c:pt idx="77">
                  <c:v>0.57512674999999991</c:v>
                </c:pt>
                <c:pt idx="78">
                  <c:v>0.57018024999999994</c:v>
                </c:pt>
                <c:pt idx="79">
                  <c:v>0.56553300000000006</c:v>
                </c:pt>
                <c:pt idx="80">
                  <c:v>0.55598474999999992</c:v>
                </c:pt>
                <c:pt idx="81">
                  <c:v>0.54654724999999993</c:v>
                </c:pt>
                <c:pt idx="82">
                  <c:v>0.53739800000000004</c:v>
                </c:pt>
                <c:pt idx="83">
                  <c:v>0.52831424999999999</c:v>
                </c:pt>
                <c:pt idx="84">
                  <c:v>0.51936424999999997</c:v>
                </c:pt>
                <c:pt idx="85">
                  <c:v>0.51078349999999995</c:v>
                </c:pt>
                <c:pt idx="86">
                  <c:v>0.50228499999999998</c:v>
                </c:pt>
                <c:pt idx="87">
                  <c:v>0.49396474999999995</c:v>
                </c:pt>
                <c:pt idx="88">
                  <c:v>0.47776200000000002</c:v>
                </c:pt>
                <c:pt idx="89">
                  <c:v>0.4621055</c:v>
                </c:pt>
                <c:pt idx="90">
                  <c:v>0.44721525000000001</c:v>
                </c:pt>
                <c:pt idx="91">
                  <c:v>0.43256325000000001</c:v>
                </c:pt>
                <c:pt idx="92">
                  <c:v>0.41866799999999998</c:v>
                </c:pt>
                <c:pt idx="93">
                  <c:v>0.40514349999999999</c:v>
                </c:pt>
                <c:pt idx="94">
                  <c:v>0.39224649999999994</c:v>
                </c:pt>
                <c:pt idx="95">
                  <c:v>0.37997175</c:v>
                </c:pt>
                <c:pt idx="96">
                  <c:v>0.35678124999999994</c:v>
                </c:pt>
                <c:pt idx="97">
                  <c:v>0.33520475</c:v>
                </c:pt>
                <c:pt idx="98">
                  <c:v>0.31517675000000001</c:v>
                </c:pt>
                <c:pt idx="99">
                  <c:v>0.29653774999999999</c:v>
                </c:pt>
                <c:pt idx="100">
                  <c:v>0.2791805</c:v>
                </c:pt>
                <c:pt idx="101">
                  <c:v>0.26306350000000001</c:v>
                </c:pt>
                <c:pt idx="102">
                  <c:v>0.24824275000000001</c:v>
                </c:pt>
                <c:pt idx="103">
                  <c:v>0.234566</c:v>
                </c:pt>
                <c:pt idx="104">
                  <c:v>0.20937349999999999</c:v>
                </c:pt>
                <c:pt idx="105">
                  <c:v>0.18744775</c:v>
                </c:pt>
                <c:pt idx="106">
                  <c:v>0.1685275</c:v>
                </c:pt>
                <c:pt idx="107">
                  <c:v>0.15215725000000002</c:v>
                </c:pt>
                <c:pt idx="108">
                  <c:v>0.13785287499999999</c:v>
                </c:pt>
                <c:pt idx="109">
                  <c:v>0.12563550000000001</c:v>
                </c:pt>
                <c:pt idx="110">
                  <c:v>0.11509272499999999</c:v>
                </c:pt>
                <c:pt idx="111">
                  <c:v>0.10632315000000001</c:v>
                </c:pt>
                <c:pt idx="112">
                  <c:v>9.1330350000000005E-2</c:v>
                </c:pt>
                <c:pt idx="113">
                  <c:v>7.8995375000000007E-2</c:v>
                </c:pt>
                <c:pt idx="114">
                  <c:v>6.9324999999999998E-2</c:v>
                </c:pt>
                <c:pt idx="115">
                  <c:v>6.2403600000000004E-2</c:v>
                </c:pt>
                <c:pt idx="116">
                  <c:v>5.6322549999999999E-2</c:v>
                </c:pt>
                <c:pt idx="117">
                  <c:v>5.10216E-2</c:v>
                </c:pt>
                <c:pt idx="118">
                  <c:v>4.6941125E-2</c:v>
                </c:pt>
                <c:pt idx="119">
                  <c:v>4.4283952500000001E-2</c:v>
                </c:pt>
                <c:pt idx="120">
                  <c:v>4.1153547499999998E-2</c:v>
                </c:pt>
                <c:pt idx="121">
                  <c:v>3.9213499999999998E-2</c:v>
                </c:pt>
                <c:pt idx="122">
                  <c:v>3.9060507499999994E-2</c:v>
                </c:pt>
                <c:pt idx="123">
                  <c:v>4.0185829999999999E-2</c:v>
                </c:pt>
                <c:pt idx="124">
                  <c:v>4.08008625E-2</c:v>
                </c:pt>
                <c:pt idx="125">
                  <c:v>4.3062980000000001E-2</c:v>
                </c:pt>
                <c:pt idx="126">
                  <c:v>4.5118599999999995E-2</c:v>
                </c:pt>
                <c:pt idx="127">
                  <c:v>4.3913802500000002E-2</c:v>
                </c:pt>
                <c:pt idx="128">
                  <c:v>3.7966218475000001E-2</c:v>
                </c:pt>
                <c:pt idx="129">
                  <c:v>3.65935275E-2</c:v>
                </c:pt>
                <c:pt idx="130">
                  <c:v>3.2917367500000003E-2</c:v>
                </c:pt>
                <c:pt idx="131">
                  <c:v>3.1393475000000004E-2</c:v>
                </c:pt>
                <c:pt idx="132">
                  <c:v>3.2256911999999999E-2</c:v>
                </c:pt>
                <c:pt idx="133">
                  <c:v>3.5857807499999998E-2</c:v>
                </c:pt>
                <c:pt idx="134">
                  <c:v>3.7383034999999995E-2</c:v>
                </c:pt>
                <c:pt idx="135">
                  <c:v>3.709469E-2</c:v>
                </c:pt>
                <c:pt idx="136">
                  <c:v>3.5840034999999999E-2</c:v>
                </c:pt>
                <c:pt idx="137">
                  <c:v>3.1753496249999999E-2</c:v>
                </c:pt>
                <c:pt idx="138">
                  <c:v>3.2202305000000001E-2</c:v>
                </c:pt>
                <c:pt idx="139">
                  <c:v>3.3256362499999997E-2</c:v>
                </c:pt>
                <c:pt idx="140">
                  <c:v>3.22100575E-2</c:v>
                </c:pt>
                <c:pt idx="141">
                  <c:v>3.1061854999999999E-2</c:v>
                </c:pt>
                <c:pt idx="142">
                  <c:v>2.9768547499999999E-2</c:v>
                </c:pt>
                <c:pt idx="143">
                  <c:v>3.1197229999999999E-2</c:v>
                </c:pt>
                <c:pt idx="144">
                  <c:v>3.1406817500000003E-2</c:v>
                </c:pt>
                <c:pt idx="145">
                  <c:v>3.1030112500000002E-2</c:v>
                </c:pt>
                <c:pt idx="146">
                  <c:v>3.3213844999999999E-2</c:v>
                </c:pt>
                <c:pt idx="147">
                  <c:v>2.87520325E-2</c:v>
                </c:pt>
                <c:pt idx="148">
                  <c:v>2.7992265000000002E-2</c:v>
                </c:pt>
                <c:pt idx="149">
                  <c:v>2.8865589999999997E-2</c:v>
                </c:pt>
                <c:pt idx="150">
                  <c:v>2.6140122500000001E-2</c:v>
                </c:pt>
                <c:pt idx="151">
                  <c:v>2.478093E-2</c:v>
                </c:pt>
                <c:pt idx="152">
                  <c:v>2.1865392500000001E-2</c:v>
                </c:pt>
                <c:pt idx="153">
                  <c:v>2.4004097500000002E-2</c:v>
                </c:pt>
                <c:pt idx="154">
                  <c:v>2.6644670000000002E-2</c:v>
                </c:pt>
                <c:pt idx="155">
                  <c:v>2.3426311474999999E-2</c:v>
                </c:pt>
                <c:pt idx="156">
                  <c:v>2.289038925E-2</c:v>
                </c:pt>
                <c:pt idx="157">
                  <c:v>2.1921943999999999E-2</c:v>
                </c:pt>
                <c:pt idx="158">
                  <c:v>2.33205875E-2</c:v>
                </c:pt>
                <c:pt idx="159">
                  <c:v>2.6601802500000001E-2</c:v>
                </c:pt>
                <c:pt idx="160">
                  <c:v>2.2962212500000002E-2</c:v>
                </c:pt>
                <c:pt idx="161">
                  <c:v>2.3302079999999999E-2</c:v>
                </c:pt>
                <c:pt idx="162">
                  <c:v>2.1499527500000001E-2</c:v>
                </c:pt>
                <c:pt idx="163">
                  <c:v>2.0636099999999998E-2</c:v>
                </c:pt>
                <c:pt idx="164">
                  <c:v>2.15830825E-2</c:v>
                </c:pt>
                <c:pt idx="165">
                  <c:v>2.2659462499999998E-2</c:v>
                </c:pt>
                <c:pt idx="166">
                  <c:v>2.0801046E-2</c:v>
                </c:pt>
                <c:pt idx="167">
                  <c:v>2.04188025E-2</c:v>
                </c:pt>
                <c:pt idx="168">
                  <c:v>2.15028975E-2</c:v>
                </c:pt>
                <c:pt idx="169">
                  <c:v>1.8558890000000001E-2</c:v>
                </c:pt>
                <c:pt idx="170">
                  <c:v>1.7576492249999999E-2</c:v>
                </c:pt>
                <c:pt idx="171">
                  <c:v>1.9819938250000002E-2</c:v>
                </c:pt>
                <c:pt idx="172">
                  <c:v>1.8278661500000001E-2</c:v>
                </c:pt>
                <c:pt idx="173">
                  <c:v>1.5295972500000001E-2</c:v>
                </c:pt>
                <c:pt idx="174">
                  <c:v>1.17047325E-2</c:v>
                </c:pt>
                <c:pt idx="175">
                  <c:v>8.1899675000000009E-3</c:v>
                </c:pt>
                <c:pt idx="176">
                  <c:v>9.5322475000000004E-3</c:v>
                </c:pt>
                <c:pt idx="177">
                  <c:v>7.4121199999999995E-3</c:v>
                </c:pt>
                <c:pt idx="178">
                  <c:v>5.3408765000000002E-3</c:v>
                </c:pt>
                <c:pt idx="179">
                  <c:v>2.9390549999999999E-3</c:v>
                </c:pt>
                <c:pt idx="180">
                  <c:v>2.2633729999999999E-3</c:v>
                </c:pt>
                <c:pt idx="181">
                  <c:v>2.4114980000000002E-4</c:v>
                </c:pt>
                <c:pt idx="182">
                  <c:v>-1.9215668250000002E-3</c:v>
                </c:pt>
                <c:pt idx="183">
                  <c:v>-4.3364649250000002E-3</c:v>
                </c:pt>
                <c:pt idx="184">
                  <c:v>-4.7804972499999997E-3</c:v>
                </c:pt>
                <c:pt idx="185">
                  <c:v>-4.1557174999999995E-3</c:v>
                </c:pt>
                <c:pt idx="186">
                  <c:v>-5.3263075000000003E-3</c:v>
                </c:pt>
                <c:pt idx="187">
                  <c:v>-4.0993225000000005E-3</c:v>
                </c:pt>
                <c:pt idx="188">
                  <c:v>-4.0367892499999997E-3</c:v>
                </c:pt>
                <c:pt idx="189">
                  <c:v>-4.2426470000000004E-3</c:v>
                </c:pt>
                <c:pt idx="190">
                  <c:v>-3.0608875000000002E-3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2-48EA-9332-7204E83595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Main!$C$60:$C$250</c:f>
              <c:numCache>
                <c:formatCode>General</c:formatCode>
                <c:ptCount val="191"/>
                <c:pt idx="0">
                  <c:v>-0.59359675000000012</c:v>
                </c:pt>
                <c:pt idx="1">
                  <c:v>0.47611024999999996</c:v>
                </c:pt>
                <c:pt idx="2">
                  <c:v>0.50651749999999995</c:v>
                </c:pt>
                <c:pt idx="3">
                  <c:v>0.49952025</c:v>
                </c:pt>
                <c:pt idx="4">
                  <c:v>0.49489450000000001</c:v>
                </c:pt>
                <c:pt idx="5">
                  <c:v>0.4964575</c:v>
                </c:pt>
                <c:pt idx="6">
                  <c:v>0.493093</c:v>
                </c:pt>
                <c:pt idx="7">
                  <c:v>0.48801024999999998</c:v>
                </c:pt>
                <c:pt idx="8">
                  <c:v>0.49049624999999997</c:v>
                </c:pt>
                <c:pt idx="9">
                  <c:v>0.49503799999999998</c:v>
                </c:pt>
                <c:pt idx="10">
                  <c:v>0.48938124999999999</c:v>
                </c:pt>
                <c:pt idx="11">
                  <c:v>0.49459850000000005</c:v>
                </c:pt>
                <c:pt idx="12">
                  <c:v>0.48862050000000001</c:v>
                </c:pt>
                <c:pt idx="13">
                  <c:v>0.49002874999999996</c:v>
                </c:pt>
                <c:pt idx="14">
                  <c:v>0.49052250000000003</c:v>
                </c:pt>
                <c:pt idx="15">
                  <c:v>0.48908124999999997</c:v>
                </c:pt>
                <c:pt idx="16">
                  <c:v>0.48931400000000003</c:v>
                </c:pt>
                <c:pt idx="17">
                  <c:v>0.48946525000000002</c:v>
                </c:pt>
                <c:pt idx="18">
                  <c:v>0.49192925000000004</c:v>
                </c:pt>
                <c:pt idx="19">
                  <c:v>0.4884695</c:v>
                </c:pt>
                <c:pt idx="20">
                  <c:v>0.49005124999999999</c:v>
                </c:pt>
                <c:pt idx="21">
                  <c:v>0.48214675000000001</c:v>
                </c:pt>
                <c:pt idx="22">
                  <c:v>0.48690325000000001</c:v>
                </c:pt>
                <c:pt idx="23">
                  <c:v>0.48763174999999997</c:v>
                </c:pt>
                <c:pt idx="24">
                  <c:v>0.48581574999999999</c:v>
                </c:pt>
                <c:pt idx="25">
                  <c:v>0.48855000000000004</c:v>
                </c:pt>
                <c:pt idx="26">
                  <c:v>0.48673425000000003</c:v>
                </c:pt>
                <c:pt idx="27">
                  <c:v>0.48655024999999996</c:v>
                </c:pt>
                <c:pt idx="28">
                  <c:v>0.48696524999999996</c:v>
                </c:pt>
                <c:pt idx="29">
                  <c:v>0.48735525000000002</c:v>
                </c:pt>
                <c:pt idx="30">
                  <c:v>0.48754275000000002</c:v>
                </c:pt>
                <c:pt idx="31">
                  <c:v>0.48764200000000002</c:v>
                </c:pt>
                <c:pt idx="32">
                  <c:v>0.48612875</c:v>
                </c:pt>
                <c:pt idx="33">
                  <c:v>0.48616499999999996</c:v>
                </c:pt>
                <c:pt idx="34">
                  <c:v>0.48505599999999999</c:v>
                </c:pt>
                <c:pt idx="35">
                  <c:v>0.484568</c:v>
                </c:pt>
                <c:pt idx="36">
                  <c:v>0.48582500000000001</c:v>
                </c:pt>
                <c:pt idx="37">
                  <c:v>0.48500674999999999</c:v>
                </c:pt>
                <c:pt idx="38">
                  <c:v>0.48436950000000001</c:v>
                </c:pt>
                <c:pt idx="39">
                  <c:v>0.48364750000000001</c:v>
                </c:pt>
                <c:pt idx="40">
                  <c:v>0.48424274999999994</c:v>
                </c:pt>
                <c:pt idx="41">
                  <c:v>0.48475950000000001</c:v>
                </c:pt>
                <c:pt idx="42">
                  <c:v>0.48289274999999998</c:v>
                </c:pt>
                <c:pt idx="43">
                  <c:v>0.48261300000000001</c:v>
                </c:pt>
                <c:pt idx="44">
                  <c:v>0.48311375000000001</c:v>
                </c:pt>
                <c:pt idx="45">
                  <c:v>0.48229875</c:v>
                </c:pt>
                <c:pt idx="46">
                  <c:v>0.48225400000000002</c:v>
                </c:pt>
                <c:pt idx="47">
                  <c:v>0.48219600000000001</c:v>
                </c:pt>
                <c:pt idx="48">
                  <c:v>0.48014499999999999</c:v>
                </c:pt>
                <c:pt idx="49">
                  <c:v>0.47969824999999999</c:v>
                </c:pt>
                <c:pt idx="50">
                  <c:v>0.47976350000000001</c:v>
                </c:pt>
                <c:pt idx="51">
                  <c:v>0.47813074999999999</c:v>
                </c:pt>
                <c:pt idx="52">
                  <c:v>0.47878375000000001</c:v>
                </c:pt>
                <c:pt idx="53">
                  <c:v>0.47777674999999997</c:v>
                </c:pt>
                <c:pt idx="54">
                  <c:v>0.47713475</c:v>
                </c:pt>
                <c:pt idx="55">
                  <c:v>0.47590399999999999</c:v>
                </c:pt>
                <c:pt idx="56">
                  <c:v>0.47541699999999998</c:v>
                </c:pt>
                <c:pt idx="57">
                  <c:v>0.47312775000000007</c:v>
                </c:pt>
                <c:pt idx="58">
                  <c:v>0.47183324999999998</c:v>
                </c:pt>
                <c:pt idx="59">
                  <c:v>0.47032574999999999</c:v>
                </c:pt>
                <c:pt idx="60">
                  <c:v>0.46906724999999999</c:v>
                </c:pt>
                <c:pt idx="61">
                  <c:v>0.46715125000000002</c:v>
                </c:pt>
                <c:pt idx="62">
                  <c:v>0.46626425000000005</c:v>
                </c:pt>
                <c:pt idx="63">
                  <c:v>0.46496099999999996</c:v>
                </c:pt>
                <c:pt idx="64">
                  <c:v>0.46201849999999994</c:v>
                </c:pt>
                <c:pt idx="65">
                  <c:v>0.45933625</c:v>
                </c:pt>
                <c:pt idx="66">
                  <c:v>0.45644374999999998</c:v>
                </c:pt>
                <c:pt idx="67">
                  <c:v>0.45382074999999999</c:v>
                </c:pt>
                <c:pt idx="68">
                  <c:v>0.45091074999999997</c:v>
                </c:pt>
                <c:pt idx="69">
                  <c:v>0.44836825000000002</c:v>
                </c:pt>
                <c:pt idx="70">
                  <c:v>0.44571725000000001</c:v>
                </c:pt>
                <c:pt idx="71">
                  <c:v>0.44323574999999998</c:v>
                </c:pt>
                <c:pt idx="72">
                  <c:v>0.43784999999999996</c:v>
                </c:pt>
                <c:pt idx="73">
                  <c:v>0.432896</c:v>
                </c:pt>
                <c:pt idx="74">
                  <c:v>0.42761574999999996</c:v>
                </c:pt>
                <c:pt idx="75">
                  <c:v>0.42263925000000002</c:v>
                </c:pt>
                <c:pt idx="76">
                  <c:v>0.41723450000000001</c:v>
                </c:pt>
                <c:pt idx="77">
                  <c:v>0.41266750000000002</c:v>
                </c:pt>
                <c:pt idx="78">
                  <c:v>0.40782875000000002</c:v>
                </c:pt>
                <c:pt idx="79">
                  <c:v>0.403169</c:v>
                </c:pt>
                <c:pt idx="80">
                  <c:v>0.39375850000000001</c:v>
                </c:pt>
                <c:pt idx="81">
                  <c:v>0.38431325</c:v>
                </c:pt>
                <c:pt idx="82">
                  <c:v>0.37533449999999996</c:v>
                </c:pt>
                <c:pt idx="83">
                  <c:v>0.36655499999999996</c:v>
                </c:pt>
                <c:pt idx="84">
                  <c:v>0.35836800000000002</c:v>
                </c:pt>
                <c:pt idx="85">
                  <c:v>0.34997499999999998</c:v>
                </c:pt>
                <c:pt idx="86">
                  <c:v>0.34157399999999999</c:v>
                </c:pt>
                <c:pt idx="87">
                  <c:v>0.33386725000000006</c:v>
                </c:pt>
                <c:pt idx="88">
                  <c:v>0.31855175000000002</c:v>
                </c:pt>
                <c:pt idx="89">
                  <c:v>0.30422850000000001</c:v>
                </c:pt>
                <c:pt idx="90">
                  <c:v>0.29018624999999998</c:v>
                </c:pt>
                <c:pt idx="91">
                  <c:v>0.27718099999999996</c:v>
                </c:pt>
                <c:pt idx="92">
                  <c:v>0.26470399999999999</c:v>
                </c:pt>
                <c:pt idx="93">
                  <c:v>0.252666</c:v>
                </c:pt>
                <c:pt idx="94">
                  <c:v>0.24154375</c:v>
                </c:pt>
                <c:pt idx="95">
                  <c:v>0.23082325000000001</c:v>
                </c:pt>
                <c:pt idx="96">
                  <c:v>0.21066825</c:v>
                </c:pt>
                <c:pt idx="97">
                  <c:v>0.19233499999999998</c:v>
                </c:pt>
                <c:pt idx="98">
                  <c:v>0.17559174999999999</c:v>
                </c:pt>
                <c:pt idx="99">
                  <c:v>0.16030325000000001</c:v>
                </c:pt>
                <c:pt idx="100">
                  <c:v>0.14653474999999999</c:v>
                </c:pt>
                <c:pt idx="101">
                  <c:v>0.13385249999999999</c:v>
                </c:pt>
                <c:pt idx="102">
                  <c:v>0.1225485</c:v>
                </c:pt>
                <c:pt idx="103">
                  <c:v>0.11259525000000001</c:v>
                </c:pt>
                <c:pt idx="104">
                  <c:v>9.4864475000000004E-2</c:v>
                </c:pt>
                <c:pt idx="105">
                  <c:v>8.0072175000000009E-2</c:v>
                </c:pt>
                <c:pt idx="106">
                  <c:v>6.7614499999999994E-2</c:v>
                </c:pt>
                <c:pt idx="107">
                  <c:v>5.6909575000000004E-2</c:v>
                </c:pt>
                <c:pt idx="108">
                  <c:v>4.7854850000000004E-2</c:v>
                </c:pt>
                <c:pt idx="109">
                  <c:v>4.0121199999999996E-2</c:v>
                </c:pt>
                <c:pt idx="110">
                  <c:v>3.3530049999999999E-2</c:v>
                </c:pt>
                <c:pt idx="111">
                  <c:v>2.8253100000000003E-2</c:v>
                </c:pt>
                <c:pt idx="112">
                  <c:v>1.9644475000000002E-2</c:v>
                </c:pt>
                <c:pt idx="113">
                  <c:v>1.3365632499999999E-2</c:v>
                </c:pt>
                <c:pt idx="114">
                  <c:v>9.266037500000001E-3</c:v>
                </c:pt>
                <c:pt idx="115">
                  <c:v>6.2951169999999994E-3</c:v>
                </c:pt>
                <c:pt idx="116">
                  <c:v>4.3113400000000003E-3</c:v>
                </c:pt>
                <c:pt idx="117">
                  <c:v>2.9041642500000006E-3</c:v>
                </c:pt>
                <c:pt idx="118">
                  <c:v>2.5495127500000003E-3</c:v>
                </c:pt>
                <c:pt idx="119">
                  <c:v>2.9150224999999999E-3</c:v>
                </c:pt>
                <c:pt idx="120">
                  <c:v>3.4687674999999995E-3</c:v>
                </c:pt>
                <c:pt idx="121">
                  <c:v>3.1212449999999999E-3</c:v>
                </c:pt>
                <c:pt idx="122">
                  <c:v>2.5702550000000005E-3</c:v>
                </c:pt>
                <c:pt idx="123">
                  <c:v>1.7271875E-3</c:v>
                </c:pt>
                <c:pt idx="124">
                  <c:v>9.5155749999999996E-4</c:v>
                </c:pt>
                <c:pt idx="125">
                  <c:v>1.7277199999999986E-4</c:v>
                </c:pt>
                <c:pt idx="126">
                  <c:v>8.7147500000000263E-5</c:v>
                </c:pt>
                <c:pt idx="127">
                  <c:v>-3.9137500000000457E-5</c:v>
                </c:pt>
                <c:pt idx="128">
                  <c:v>7.5762075000000012E-4</c:v>
                </c:pt>
                <c:pt idx="129">
                  <c:v>-9.4026325000000008E-4</c:v>
                </c:pt>
                <c:pt idx="130">
                  <c:v>-4.3667020000000001E-3</c:v>
                </c:pt>
                <c:pt idx="131">
                  <c:v>-5.5568974999999996E-3</c:v>
                </c:pt>
                <c:pt idx="132">
                  <c:v>-5.3906149999999996E-3</c:v>
                </c:pt>
                <c:pt idx="133">
                  <c:v>-7.045275000000001E-4</c:v>
                </c:pt>
                <c:pt idx="134">
                  <c:v>2.5841137500000003E-3</c:v>
                </c:pt>
                <c:pt idx="135">
                  <c:v>6.9665524999999999E-4</c:v>
                </c:pt>
                <c:pt idx="136">
                  <c:v>-1.6636775000000001E-3</c:v>
                </c:pt>
                <c:pt idx="137">
                  <c:v>-9.9586032250000012E-4</c:v>
                </c:pt>
                <c:pt idx="138">
                  <c:v>-1.9592599999999994E-4</c:v>
                </c:pt>
                <c:pt idx="139">
                  <c:v>-4.9512549999999997E-4</c:v>
                </c:pt>
                <c:pt idx="140">
                  <c:v>6.6872500000000163E-5</c:v>
                </c:pt>
                <c:pt idx="141">
                  <c:v>1.3792740000000002E-3</c:v>
                </c:pt>
                <c:pt idx="142">
                  <c:v>-4.7726624999999998E-4</c:v>
                </c:pt>
                <c:pt idx="143">
                  <c:v>-2.357952E-3</c:v>
                </c:pt>
                <c:pt idx="144">
                  <c:v>7.1534825000000007E-4</c:v>
                </c:pt>
                <c:pt idx="145">
                  <c:v>1.8729749999999996E-4</c:v>
                </c:pt>
                <c:pt idx="146">
                  <c:v>-7.4369999999999981E-5</c:v>
                </c:pt>
                <c:pt idx="147">
                  <c:v>-6.5504175000000002E-4</c:v>
                </c:pt>
                <c:pt idx="148">
                  <c:v>1.5282512500000003E-4</c:v>
                </c:pt>
                <c:pt idx="149">
                  <c:v>7.4758500000000026E-5</c:v>
                </c:pt>
                <c:pt idx="150">
                  <c:v>1.7441080000000001E-3</c:v>
                </c:pt>
                <c:pt idx="151">
                  <c:v>1.7555225000000002E-3</c:v>
                </c:pt>
                <c:pt idx="152">
                  <c:v>7.7698074999999985E-4</c:v>
                </c:pt>
                <c:pt idx="153">
                  <c:v>4.9656525E-4</c:v>
                </c:pt>
                <c:pt idx="154">
                  <c:v>-9.8161275000000002E-4</c:v>
                </c:pt>
                <c:pt idx="155">
                  <c:v>1.4802177500000001E-3</c:v>
                </c:pt>
                <c:pt idx="156">
                  <c:v>5.1697425000000021E-4</c:v>
                </c:pt>
                <c:pt idx="157">
                  <c:v>-2.8465099999999997E-4</c:v>
                </c:pt>
                <c:pt idx="158">
                  <c:v>1.4559450000000002E-3</c:v>
                </c:pt>
                <c:pt idx="159">
                  <c:v>2.2426660000000005E-4</c:v>
                </c:pt>
                <c:pt idx="160">
                  <c:v>6.3668049999999988E-4</c:v>
                </c:pt>
                <c:pt idx="161">
                  <c:v>-7.0553500000000008E-4</c:v>
                </c:pt>
                <c:pt idx="162">
                  <c:v>-4.0392499999999997E-5</c:v>
                </c:pt>
                <c:pt idx="163">
                  <c:v>-8.3722987500000007E-4</c:v>
                </c:pt>
                <c:pt idx="164">
                  <c:v>-2.5284450000000001E-4</c:v>
                </c:pt>
                <c:pt idx="165">
                  <c:v>-1.7373800000000005E-4</c:v>
                </c:pt>
                <c:pt idx="166">
                  <c:v>8.7250325000000004E-4</c:v>
                </c:pt>
                <c:pt idx="167">
                  <c:v>8.9314824999999994E-4</c:v>
                </c:pt>
                <c:pt idx="168">
                  <c:v>4.1037212499999998E-4</c:v>
                </c:pt>
                <c:pt idx="169">
                  <c:v>-2.6468125000000004E-4</c:v>
                </c:pt>
                <c:pt idx="170">
                  <c:v>9.1072749999999969E-5</c:v>
                </c:pt>
                <c:pt idx="171">
                  <c:v>6.5119798750000002E-4</c:v>
                </c:pt>
                <c:pt idx="172">
                  <c:v>6.1755000000000035E-5</c:v>
                </c:pt>
                <c:pt idx="173">
                  <c:v>-2.5536742499999998E-4</c:v>
                </c:pt>
                <c:pt idx="174">
                  <c:v>-7.55542E-4</c:v>
                </c:pt>
                <c:pt idx="175">
                  <c:v>-2.1490125000000001E-4</c:v>
                </c:pt>
                <c:pt idx="176">
                  <c:v>3.5661077499999998E-4</c:v>
                </c:pt>
                <c:pt idx="177">
                  <c:v>-6.0016312499999995E-4</c:v>
                </c:pt>
                <c:pt idx="178">
                  <c:v>4.8906375000000001E-4</c:v>
                </c:pt>
                <c:pt idx="179">
                  <c:v>1.7542649999999996E-4</c:v>
                </c:pt>
                <c:pt idx="180">
                  <c:v>-1.6228050000000001E-4</c:v>
                </c:pt>
                <c:pt idx="181">
                  <c:v>4.4097499999999894E-6</c:v>
                </c:pt>
                <c:pt idx="182">
                  <c:v>-6.1388475000000002E-4</c:v>
                </c:pt>
                <c:pt idx="183">
                  <c:v>-1.4157149999999998E-4</c:v>
                </c:pt>
                <c:pt idx="184">
                  <c:v>-1.2720725000000001E-4</c:v>
                </c:pt>
                <c:pt idx="185">
                  <c:v>-5.2302202500000006E-4</c:v>
                </c:pt>
                <c:pt idx="186">
                  <c:v>-6.2683900000000002E-4</c:v>
                </c:pt>
                <c:pt idx="187">
                  <c:v>-2.33322E-4</c:v>
                </c:pt>
                <c:pt idx="188">
                  <c:v>-2.6385387500000001E-4</c:v>
                </c:pt>
                <c:pt idx="189">
                  <c:v>1.6617952500000007E-4</c:v>
                </c:pt>
                <c:pt idx="190">
                  <c:v>-4.36101675E-4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F2-48EA-9332-7204E83595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Main!$D$60:$D$250</c:f>
              <c:numCache>
                <c:formatCode>General</c:formatCode>
                <c:ptCount val="191"/>
                <c:pt idx="0">
                  <c:v>0.182614</c:v>
                </c:pt>
                <c:pt idx="1">
                  <c:v>0.39343325000000001</c:v>
                </c:pt>
                <c:pt idx="2">
                  <c:v>0.36975775</c:v>
                </c:pt>
                <c:pt idx="3">
                  <c:v>0.36283350000000003</c:v>
                </c:pt>
                <c:pt idx="4">
                  <c:v>0.36201974999999997</c:v>
                </c:pt>
                <c:pt idx="5">
                  <c:v>0.36207450000000002</c:v>
                </c:pt>
                <c:pt idx="6">
                  <c:v>0.36105950000000003</c:v>
                </c:pt>
                <c:pt idx="7">
                  <c:v>0.35774325000000001</c:v>
                </c:pt>
                <c:pt idx="8">
                  <c:v>0.35330925000000002</c:v>
                </c:pt>
                <c:pt idx="9">
                  <c:v>0.35505225000000001</c:v>
                </c:pt>
                <c:pt idx="10">
                  <c:v>0.35293099999999999</c:v>
                </c:pt>
                <c:pt idx="11">
                  <c:v>0.35527824999999996</c:v>
                </c:pt>
                <c:pt idx="12">
                  <c:v>0.35391124999999996</c:v>
                </c:pt>
                <c:pt idx="13">
                  <c:v>0.35490424999999998</c:v>
                </c:pt>
                <c:pt idx="14">
                  <c:v>0.35640899999999998</c:v>
                </c:pt>
                <c:pt idx="15">
                  <c:v>0.35432225000000001</c:v>
                </c:pt>
                <c:pt idx="16">
                  <c:v>0.35428974999999996</c:v>
                </c:pt>
                <c:pt idx="17">
                  <c:v>0.35519824999999999</c:v>
                </c:pt>
                <c:pt idx="18">
                  <c:v>0.34931100000000004</c:v>
                </c:pt>
                <c:pt idx="19">
                  <c:v>0.350497</c:v>
                </c:pt>
                <c:pt idx="20">
                  <c:v>0.35421925000000004</c:v>
                </c:pt>
                <c:pt idx="21">
                  <c:v>0.35333999999999999</c:v>
                </c:pt>
                <c:pt idx="22">
                  <c:v>0.35253699999999999</c:v>
                </c:pt>
                <c:pt idx="23">
                  <c:v>0.35044799999999998</c:v>
                </c:pt>
                <c:pt idx="24">
                  <c:v>0.35024849999999996</c:v>
                </c:pt>
                <c:pt idx="25">
                  <c:v>0.34840575000000001</c:v>
                </c:pt>
                <c:pt idx="26">
                  <c:v>0.34574150000000003</c:v>
                </c:pt>
                <c:pt idx="27">
                  <c:v>0.35155875000000003</c:v>
                </c:pt>
                <c:pt idx="28">
                  <c:v>0.34898999999999997</c:v>
                </c:pt>
                <c:pt idx="29">
                  <c:v>0.35115350000000001</c:v>
                </c:pt>
                <c:pt idx="30">
                  <c:v>0.34957550000000004</c:v>
                </c:pt>
                <c:pt idx="31">
                  <c:v>0.34945850000000001</c:v>
                </c:pt>
                <c:pt idx="32">
                  <c:v>0.34723850000000001</c:v>
                </c:pt>
                <c:pt idx="33">
                  <c:v>0.34852949999999999</c:v>
                </c:pt>
                <c:pt idx="34">
                  <c:v>0.34907199999999994</c:v>
                </c:pt>
                <c:pt idx="35">
                  <c:v>0.34677249999999993</c:v>
                </c:pt>
                <c:pt idx="36">
                  <c:v>0.34892424999999999</c:v>
                </c:pt>
                <c:pt idx="37">
                  <c:v>0.34707224999999997</c:v>
                </c:pt>
                <c:pt idx="38">
                  <c:v>0.34725400000000001</c:v>
                </c:pt>
                <c:pt idx="39">
                  <c:v>0.3466205</c:v>
                </c:pt>
                <c:pt idx="40">
                  <c:v>0.34566275000000002</c:v>
                </c:pt>
                <c:pt idx="41">
                  <c:v>0.34512750000000003</c:v>
                </c:pt>
                <c:pt idx="42">
                  <c:v>0.345057</c:v>
                </c:pt>
                <c:pt idx="43">
                  <c:v>0.34485874999999999</c:v>
                </c:pt>
                <c:pt idx="44">
                  <c:v>0.34509050000000002</c:v>
                </c:pt>
                <c:pt idx="45">
                  <c:v>0.34363850000000001</c:v>
                </c:pt>
                <c:pt idx="46">
                  <c:v>0.34459899999999999</c:v>
                </c:pt>
                <c:pt idx="47">
                  <c:v>0.34371574999999999</c:v>
                </c:pt>
                <c:pt idx="48">
                  <c:v>0.34224974999999996</c:v>
                </c:pt>
                <c:pt idx="49">
                  <c:v>0.34156575</c:v>
                </c:pt>
                <c:pt idx="50">
                  <c:v>0.34125825000000004</c:v>
                </c:pt>
                <c:pt idx="51">
                  <c:v>0.33968499999999996</c:v>
                </c:pt>
                <c:pt idx="52">
                  <c:v>0.33880725</c:v>
                </c:pt>
                <c:pt idx="53">
                  <c:v>0.33830674999999999</c:v>
                </c:pt>
                <c:pt idx="54">
                  <c:v>0.33787599999999995</c:v>
                </c:pt>
                <c:pt idx="55">
                  <c:v>0.33699974999999993</c:v>
                </c:pt>
                <c:pt idx="56">
                  <c:v>0.33515925000000002</c:v>
                </c:pt>
                <c:pt idx="57">
                  <c:v>0.33407249999999999</c:v>
                </c:pt>
                <c:pt idx="58">
                  <c:v>0.33198224999999998</c:v>
                </c:pt>
                <c:pt idx="59">
                  <c:v>0.33007949999999997</c:v>
                </c:pt>
                <c:pt idx="60">
                  <c:v>0.32946825000000002</c:v>
                </c:pt>
                <c:pt idx="61">
                  <c:v>0.32741274999999997</c:v>
                </c:pt>
                <c:pt idx="62">
                  <c:v>0.32600425</c:v>
                </c:pt>
                <c:pt idx="63">
                  <c:v>0.32411899999999999</c:v>
                </c:pt>
                <c:pt idx="64">
                  <c:v>0.32114474999999998</c:v>
                </c:pt>
                <c:pt idx="65">
                  <c:v>0.31861675</c:v>
                </c:pt>
                <c:pt idx="66">
                  <c:v>0.31567725000000002</c:v>
                </c:pt>
                <c:pt idx="67">
                  <c:v>0.31228750000000005</c:v>
                </c:pt>
                <c:pt idx="68">
                  <c:v>0.30932599999999999</c:v>
                </c:pt>
                <c:pt idx="69">
                  <c:v>0.30693674999999998</c:v>
                </c:pt>
                <c:pt idx="70">
                  <c:v>0.30335350000000005</c:v>
                </c:pt>
                <c:pt idx="71">
                  <c:v>0.30046475</c:v>
                </c:pt>
                <c:pt idx="72">
                  <c:v>0.29523175000000001</c:v>
                </c:pt>
                <c:pt idx="73">
                  <c:v>0.28927150000000001</c:v>
                </c:pt>
                <c:pt idx="74">
                  <c:v>0.28421050000000003</c:v>
                </c:pt>
                <c:pt idx="75">
                  <c:v>0.27855124999999997</c:v>
                </c:pt>
                <c:pt idx="76">
                  <c:v>0.27404600000000001</c:v>
                </c:pt>
                <c:pt idx="77">
                  <c:v>0.26836274999999998</c:v>
                </c:pt>
                <c:pt idx="78">
                  <c:v>0.26360925000000002</c:v>
                </c:pt>
                <c:pt idx="79">
                  <c:v>0.25862125000000002</c:v>
                </c:pt>
                <c:pt idx="80">
                  <c:v>0.248921</c:v>
                </c:pt>
                <c:pt idx="81">
                  <c:v>0.23963600000000002</c:v>
                </c:pt>
                <c:pt idx="82">
                  <c:v>0.23072374999999998</c:v>
                </c:pt>
                <c:pt idx="83">
                  <c:v>0.22234124999999999</c:v>
                </c:pt>
                <c:pt idx="84">
                  <c:v>0.21449600000000002</c:v>
                </c:pt>
                <c:pt idx="85">
                  <c:v>0.206645</c:v>
                </c:pt>
                <c:pt idx="86">
                  <c:v>0.19889500000000002</c:v>
                </c:pt>
                <c:pt idx="87">
                  <c:v>0.19176975000000002</c:v>
                </c:pt>
                <c:pt idx="88">
                  <c:v>0.17795375000000002</c:v>
                </c:pt>
                <c:pt idx="89">
                  <c:v>0.16512350000000001</c:v>
                </c:pt>
                <c:pt idx="90">
                  <c:v>0.1534285</c:v>
                </c:pt>
                <c:pt idx="91">
                  <c:v>0.14230000000000001</c:v>
                </c:pt>
                <c:pt idx="92">
                  <c:v>0.13197049999999999</c:v>
                </c:pt>
                <c:pt idx="93">
                  <c:v>0.12249449999999999</c:v>
                </c:pt>
                <c:pt idx="94">
                  <c:v>0.11387649999999999</c:v>
                </c:pt>
                <c:pt idx="95">
                  <c:v>0.105682</c:v>
                </c:pt>
                <c:pt idx="96">
                  <c:v>9.12858E-2</c:v>
                </c:pt>
                <c:pt idx="97">
                  <c:v>7.8745125000000013E-2</c:v>
                </c:pt>
                <c:pt idx="98">
                  <c:v>6.8155474999999993E-2</c:v>
                </c:pt>
                <c:pt idx="99">
                  <c:v>5.8862199999999996E-2</c:v>
                </c:pt>
                <c:pt idx="100">
                  <c:v>5.0921275000000002E-2</c:v>
                </c:pt>
                <c:pt idx="101">
                  <c:v>4.3986650000000002E-2</c:v>
                </c:pt>
                <c:pt idx="102">
                  <c:v>3.7693450000000003E-2</c:v>
                </c:pt>
                <c:pt idx="103">
                  <c:v>3.2673399999999998E-2</c:v>
                </c:pt>
                <c:pt idx="104">
                  <c:v>2.3771774999999998E-2</c:v>
                </c:pt>
                <c:pt idx="105">
                  <c:v>1.7139074999999997E-2</c:v>
                </c:pt>
                <c:pt idx="106">
                  <c:v>1.2227692500000002E-2</c:v>
                </c:pt>
                <c:pt idx="107">
                  <c:v>8.7790425000000005E-3</c:v>
                </c:pt>
                <c:pt idx="108">
                  <c:v>6.4715350000000005E-3</c:v>
                </c:pt>
                <c:pt idx="109">
                  <c:v>4.7515050000000005E-3</c:v>
                </c:pt>
                <c:pt idx="110">
                  <c:v>3.3185742499999998E-3</c:v>
                </c:pt>
                <c:pt idx="111">
                  <c:v>1.7913620000000001E-3</c:v>
                </c:pt>
                <c:pt idx="112">
                  <c:v>-5.9313924999999999E-4</c:v>
                </c:pt>
                <c:pt idx="113">
                  <c:v>-1.23002475E-3</c:v>
                </c:pt>
                <c:pt idx="114">
                  <c:v>-1.0194074999999999E-3</c:v>
                </c:pt>
                <c:pt idx="115">
                  <c:v>-9.6883174999999979E-4</c:v>
                </c:pt>
                <c:pt idx="116">
                  <c:v>-2.2336375000000012E-4</c:v>
                </c:pt>
                <c:pt idx="117">
                  <c:v>3.525964999999999E-4</c:v>
                </c:pt>
                <c:pt idx="118">
                  <c:v>5.0405400000000009E-4</c:v>
                </c:pt>
                <c:pt idx="119">
                  <c:v>1.51445E-4</c:v>
                </c:pt>
                <c:pt idx="120">
                  <c:v>-3.0522499999999968E-4</c:v>
                </c:pt>
                <c:pt idx="121">
                  <c:v>3.2883499999999998E-4</c:v>
                </c:pt>
                <c:pt idx="122">
                  <c:v>1.0686592499999999E-3</c:v>
                </c:pt>
                <c:pt idx="123">
                  <c:v>1.302530625E-3</c:v>
                </c:pt>
                <c:pt idx="124">
                  <c:v>8.3306500000000002E-4</c:v>
                </c:pt>
                <c:pt idx="125">
                  <c:v>1.9570492500000001E-3</c:v>
                </c:pt>
                <c:pt idx="126">
                  <c:v>2.2861574999999998E-3</c:v>
                </c:pt>
                <c:pt idx="127">
                  <c:v>1.1460785E-3</c:v>
                </c:pt>
                <c:pt idx="128">
                  <c:v>-9.6294425000000006E-4</c:v>
                </c:pt>
                <c:pt idx="129">
                  <c:v>-4.8451500000000036E-5</c:v>
                </c:pt>
                <c:pt idx="130">
                  <c:v>-8.2691081249999993E-4</c:v>
                </c:pt>
                <c:pt idx="131">
                  <c:v>-1.3159327499999999E-3</c:v>
                </c:pt>
                <c:pt idx="132">
                  <c:v>1.1331397500000001E-3</c:v>
                </c:pt>
                <c:pt idx="133">
                  <c:v>9.0296899999999989E-4</c:v>
                </c:pt>
                <c:pt idx="134">
                  <c:v>1.7279896749999998E-3</c:v>
                </c:pt>
                <c:pt idx="135">
                  <c:v>4.4702250000000011E-4</c:v>
                </c:pt>
                <c:pt idx="136">
                  <c:v>-9.6750749999999989E-4</c:v>
                </c:pt>
                <c:pt idx="137">
                  <c:v>-6.5670875000000003E-4</c:v>
                </c:pt>
                <c:pt idx="138">
                  <c:v>1.371436E-3</c:v>
                </c:pt>
                <c:pt idx="139">
                  <c:v>1.85273725E-3</c:v>
                </c:pt>
                <c:pt idx="140">
                  <c:v>8.0066399999999998E-4</c:v>
                </c:pt>
                <c:pt idx="141">
                  <c:v>2.8187425000000013E-4</c:v>
                </c:pt>
                <c:pt idx="142">
                  <c:v>1.3521704999999999E-3</c:v>
                </c:pt>
                <c:pt idx="143">
                  <c:v>1.2477192500000001E-3</c:v>
                </c:pt>
                <c:pt idx="144">
                  <c:v>-1.0296795000000001E-3</c:v>
                </c:pt>
                <c:pt idx="145">
                  <c:v>-9.2567000000000024E-5</c:v>
                </c:pt>
                <c:pt idx="146">
                  <c:v>9.0673625000000009E-4</c:v>
                </c:pt>
                <c:pt idx="147">
                  <c:v>9.6904724999999998E-4</c:v>
                </c:pt>
                <c:pt idx="148">
                  <c:v>7.7420774999999989E-4</c:v>
                </c:pt>
                <c:pt idx="149">
                  <c:v>1.6603702499999999E-3</c:v>
                </c:pt>
                <c:pt idx="150">
                  <c:v>1.0997988999999998E-3</c:v>
                </c:pt>
                <c:pt idx="151">
                  <c:v>5.1006974999999997E-4</c:v>
                </c:pt>
                <c:pt idx="152">
                  <c:v>7.2859050000000005E-4</c:v>
                </c:pt>
                <c:pt idx="153">
                  <c:v>6.1108049999999991E-4</c:v>
                </c:pt>
                <c:pt idx="154">
                  <c:v>5.0309740000000001E-4</c:v>
                </c:pt>
                <c:pt idx="155">
                  <c:v>7.0917449999999998E-4</c:v>
                </c:pt>
                <c:pt idx="156">
                  <c:v>1.1522502499999999E-3</c:v>
                </c:pt>
                <c:pt idx="157">
                  <c:v>2.0864855E-4</c:v>
                </c:pt>
                <c:pt idx="158">
                  <c:v>7.0877297499999999E-4</c:v>
                </c:pt>
                <c:pt idx="159">
                  <c:v>5.2099524999999999E-4</c:v>
                </c:pt>
                <c:pt idx="160">
                  <c:v>3.5413025E-4</c:v>
                </c:pt>
                <c:pt idx="161">
                  <c:v>-8.4788000000000029E-5</c:v>
                </c:pt>
                <c:pt idx="162">
                  <c:v>2.4029325000000002E-4</c:v>
                </c:pt>
                <c:pt idx="163">
                  <c:v>1.142052E-3</c:v>
                </c:pt>
                <c:pt idx="164">
                  <c:v>1.6586597499999997E-4</c:v>
                </c:pt>
                <c:pt idx="165">
                  <c:v>3.7619625000000006E-4</c:v>
                </c:pt>
                <c:pt idx="166">
                  <c:v>3.7148567499999997E-4</c:v>
                </c:pt>
                <c:pt idx="167">
                  <c:v>4.2251699999999997E-4</c:v>
                </c:pt>
                <c:pt idx="168">
                  <c:v>4.8245649999999998E-4</c:v>
                </c:pt>
                <c:pt idx="169">
                  <c:v>4.7063065000000004E-4</c:v>
                </c:pt>
                <c:pt idx="170">
                  <c:v>-1.9087817500000002E-4</c:v>
                </c:pt>
                <c:pt idx="171">
                  <c:v>6.9751600000000002E-4</c:v>
                </c:pt>
                <c:pt idx="172">
                  <c:v>2.7648662499999999E-4</c:v>
                </c:pt>
                <c:pt idx="173">
                  <c:v>6.9180225000000002E-4</c:v>
                </c:pt>
                <c:pt idx="174">
                  <c:v>1.8065025E-4</c:v>
                </c:pt>
                <c:pt idx="175">
                  <c:v>3.1122207499999997E-4</c:v>
                </c:pt>
                <c:pt idx="176">
                  <c:v>3.41312075E-4</c:v>
                </c:pt>
                <c:pt idx="177">
                  <c:v>1.9848972500000002E-4</c:v>
                </c:pt>
                <c:pt idx="178">
                  <c:v>1.06957E-4</c:v>
                </c:pt>
                <c:pt idx="179">
                  <c:v>6.6028899999999994E-5</c:v>
                </c:pt>
                <c:pt idx="180">
                  <c:v>4.4006475000000003E-4</c:v>
                </c:pt>
                <c:pt idx="181">
                  <c:v>1.2990257500000002E-4</c:v>
                </c:pt>
                <c:pt idx="182">
                  <c:v>2.43726425E-4</c:v>
                </c:pt>
                <c:pt idx="183">
                  <c:v>2.1672425000000001E-4</c:v>
                </c:pt>
                <c:pt idx="184">
                  <c:v>9.6050249999999994E-5</c:v>
                </c:pt>
                <c:pt idx="185">
                  <c:v>1.8011957499999999E-4</c:v>
                </c:pt>
                <c:pt idx="186">
                  <c:v>1.6426877500000001E-4</c:v>
                </c:pt>
                <c:pt idx="187">
                  <c:v>5.8882650000000015E-5</c:v>
                </c:pt>
                <c:pt idx="188">
                  <c:v>-1.4661025000000004E-4</c:v>
                </c:pt>
                <c:pt idx="189">
                  <c:v>-1.1717112499999997E-4</c:v>
                </c:pt>
                <c:pt idx="190">
                  <c:v>-2.7342524999999993E-5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F2-48EA-9332-7204E83595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Main!$E$60:$E$250</c:f>
              <c:numCache>
                <c:formatCode>General</c:formatCode>
                <c:ptCount val="191"/>
                <c:pt idx="0">
                  <c:v>0.17891075000000001</c:v>
                </c:pt>
                <c:pt idx="1">
                  <c:v>0.39218525000000004</c:v>
                </c:pt>
                <c:pt idx="2">
                  <c:v>0.36102250000000002</c:v>
                </c:pt>
                <c:pt idx="3">
                  <c:v>0.35261700000000001</c:v>
                </c:pt>
                <c:pt idx="4">
                  <c:v>0.34946050000000006</c:v>
                </c:pt>
                <c:pt idx="5">
                  <c:v>0.34221275000000001</c:v>
                </c:pt>
                <c:pt idx="6">
                  <c:v>0.34527924999999998</c:v>
                </c:pt>
                <c:pt idx="7">
                  <c:v>0.34240324999999994</c:v>
                </c:pt>
                <c:pt idx="8">
                  <c:v>0.33677174999999998</c:v>
                </c:pt>
                <c:pt idx="9">
                  <c:v>0.34290574999999995</c:v>
                </c:pt>
                <c:pt idx="10">
                  <c:v>0.33951525000000005</c:v>
                </c:pt>
                <c:pt idx="11">
                  <c:v>0.34183825000000001</c:v>
                </c:pt>
                <c:pt idx="12">
                  <c:v>0.33834774999999995</c:v>
                </c:pt>
                <c:pt idx="13">
                  <c:v>0.339889</c:v>
                </c:pt>
                <c:pt idx="14">
                  <c:v>0.34559200000000001</c:v>
                </c:pt>
                <c:pt idx="15">
                  <c:v>0.34111075000000002</c:v>
                </c:pt>
                <c:pt idx="16">
                  <c:v>0.340312</c:v>
                </c:pt>
                <c:pt idx="17">
                  <c:v>0.33670925000000002</c:v>
                </c:pt>
                <c:pt idx="18">
                  <c:v>0.33855099999999999</c:v>
                </c:pt>
                <c:pt idx="19">
                  <c:v>0.33856400000000003</c:v>
                </c:pt>
                <c:pt idx="20">
                  <c:v>0.33605600000000002</c:v>
                </c:pt>
                <c:pt idx="21">
                  <c:v>0.33587224999999998</c:v>
                </c:pt>
                <c:pt idx="22">
                  <c:v>0.3348255</c:v>
                </c:pt>
                <c:pt idx="23">
                  <c:v>0.33387850000000002</c:v>
                </c:pt>
                <c:pt idx="24">
                  <c:v>0.33525724999999995</c:v>
                </c:pt>
                <c:pt idx="25">
                  <c:v>0.33688249999999997</c:v>
                </c:pt>
                <c:pt idx="26">
                  <c:v>0.33575775000000002</c:v>
                </c:pt>
                <c:pt idx="27">
                  <c:v>0.33598149999999999</c:v>
                </c:pt>
                <c:pt idx="28">
                  <c:v>0.33575500000000003</c:v>
                </c:pt>
                <c:pt idx="29">
                  <c:v>0.33366775000000004</c:v>
                </c:pt>
                <c:pt idx="30">
                  <c:v>0.33642174999999996</c:v>
                </c:pt>
                <c:pt idx="31">
                  <c:v>0.33426675</c:v>
                </c:pt>
                <c:pt idx="32">
                  <c:v>0.33366475000000001</c:v>
                </c:pt>
                <c:pt idx="33">
                  <c:v>0.33499375000000003</c:v>
                </c:pt>
                <c:pt idx="34">
                  <c:v>0.33245649999999999</c:v>
                </c:pt>
                <c:pt idx="35">
                  <c:v>0.33223050000000004</c:v>
                </c:pt>
                <c:pt idx="36">
                  <c:v>0.33075625000000003</c:v>
                </c:pt>
                <c:pt idx="37">
                  <c:v>0.33233174999999998</c:v>
                </c:pt>
                <c:pt idx="38">
                  <c:v>0.332237</c:v>
                </c:pt>
                <c:pt idx="39">
                  <c:v>0.33031274999999999</c:v>
                </c:pt>
                <c:pt idx="40">
                  <c:v>0.33096325000000004</c:v>
                </c:pt>
                <c:pt idx="41">
                  <c:v>0.32992949999999999</c:v>
                </c:pt>
                <c:pt idx="42">
                  <c:v>0.32956374999999999</c:v>
                </c:pt>
                <c:pt idx="43">
                  <c:v>0.32875175000000001</c:v>
                </c:pt>
                <c:pt idx="44">
                  <c:v>0.32792100000000002</c:v>
                </c:pt>
                <c:pt idx="45">
                  <c:v>0.32711475000000001</c:v>
                </c:pt>
                <c:pt idx="46">
                  <c:v>0.32717449999999998</c:v>
                </c:pt>
                <c:pt idx="47">
                  <c:v>0.32640975</c:v>
                </c:pt>
                <c:pt idx="48">
                  <c:v>0.32504950000000005</c:v>
                </c:pt>
                <c:pt idx="49">
                  <c:v>0.32422300000000004</c:v>
                </c:pt>
                <c:pt idx="50">
                  <c:v>0.32332025000000003</c:v>
                </c:pt>
                <c:pt idx="51">
                  <c:v>0.32171174999999996</c:v>
                </c:pt>
                <c:pt idx="52">
                  <c:v>0.32127074999999999</c:v>
                </c:pt>
                <c:pt idx="53">
                  <c:v>0.32055725000000002</c:v>
                </c:pt>
                <c:pt idx="54">
                  <c:v>0.31895899999999999</c:v>
                </c:pt>
                <c:pt idx="55">
                  <c:v>0.31756000000000001</c:v>
                </c:pt>
                <c:pt idx="56">
                  <c:v>0.3151795</c:v>
                </c:pt>
                <c:pt idx="57">
                  <c:v>0.31244525000000001</c:v>
                </c:pt>
                <c:pt idx="58">
                  <c:v>0.31010775000000002</c:v>
                </c:pt>
                <c:pt idx="59">
                  <c:v>0.30770375000000005</c:v>
                </c:pt>
                <c:pt idx="60">
                  <c:v>0.30531400000000003</c:v>
                </c:pt>
                <c:pt idx="61">
                  <c:v>0.30370125000000003</c:v>
                </c:pt>
                <c:pt idx="62">
                  <c:v>0.30112749999999999</c:v>
                </c:pt>
                <c:pt idx="63">
                  <c:v>0.29936425</c:v>
                </c:pt>
                <c:pt idx="64">
                  <c:v>0.29470299999999999</c:v>
                </c:pt>
                <c:pt idx="65">
                  <c:v>0.29024700000000003</c:v>
                </c:pt>
                <c:pt idx="66">
                  <c:v>0.28640700000000002</c:v>
                </c:pt>
                <c:pt idx="67">
                  <c:v>0.28215075000000001</c:v>
                </c:pt>
                <c:pt idx="68">
                  <c:v>0.278088</c:v>
                </c:pt>
                <c:pt idx="69">
                  <c:v>0.27408925000000001</c:v>
                </c:pt>
                <c:pt idx="70">
                  <c:v>0.26993924999999996</c:v>
                </c:pt>
                <c:pt idx="71">
                  <c:v>0.26618675000000003</c:v>
                </c:pt>
                <c:pt idx="72">
                  <c:v>0.258633</c:v>
                </c:pt>
                <c:pt idx="73">
                  <c:v>0.25152249999999998</c:v>
                </c:pt>
                <c:pt idx="74">
                  <c:v>0.24414749999999999</c:v>
                </c:pt>
                <c:pt idx="75">
                  <c:v>0.23732199999999998</c:v>
                </c:pt>
                <c:pt idx="76">
                  <c:v>0.23035775</c:v>
                </c:pt>
                <c:pt idx="77">
                  <c:v>0.22386025000000001</c:v>
                </c:pt>
                <c:pt idx="78">
                  <c:v>0.21762624999999999</c:v>
                </c:pt>
                <c:pt idx="79">
                  <c:v>0.21143000000000001</c:v>
                </c:pt>
                <c:pt idx="80">
                  <c:v>0.19939100000000001</c:v>
                </c:pt>
                <c:pt idx="81">
                  <c:v>0.18800074999999999</c:v>
                </c:pt>
                <c:pt idx="82">
                  <c:v>0.1776585</c:v>
                </c:pt>
                <c:pt idx="83">
                  <c:v>0.16779224999999998</c:v>
                </c:pt>
                <c:pt idx="84">
                  <c:v>0.158415</c:v>
                </c:pt>
                <c:pt idx="85">
                  <c:v>0.149506</c:v>
                </c:pt>
                <c:pt idx="86">
                  <c:v>0.14121075</c:v>
                </c:pt>
                <c:pt idx="87">
                  <c:v>0.13327675</c:v>
                </c:pt>
                <c:pt idx="88">
                  <c:v>0.11883474999999999</c:v>
                </c:pt>
                <c:pt idx="89">
                  <c:v>0.1059925</c:v>
                </c:pt>
                <c:pt idx="90">
                  <c:v>9.464172500000001E-2</c:v>
                </c:pt>
                <c:pt idx="91">
                  <c:v>8.4357525000000003E-2</c:v>
                </c:pt>
                <c:pt idx="92">
                  <c:v>7.5356000000000006E-2</c:v>
                </c:pt>
                <c:pt idx="93">
                  <c:v>6.7243549999999999E-2</c:v>
                </c:pt>
                <c:pt idx="94">
                  <c:v>6.0176599999999997E-2</c:v>
                </c:pt>
                <c:pt idx="95">
                  <c:v>5.4182600000000004E-2</c:v>
                </c:pt>
                <c:pt idx="96">
                  <c:v>4.3305099999999999E-2</c:v>
                </c:pt>
                <c:pt idx="97">
                  <c:v>3.5151799999999997E-2</c:v>
                </c:pt>
                <c:pt idx="98">
                  <c:v>2.8535624999999998E-2</c:v>
                </c:pt>
                <c:pt idx="99">
                  <c:v>2.3559225E-2</c:v>
                </c:pt>
                <c:pt idx="100">
                  <c:v>1.9670050000000001E-2</c:v>
                </c:pt>
                <c:pt idx="101">
                  <c:v>1.6516550000000001E-2</c:v>
                </c:pt>
                <c:pt idx="102">
                  <c:v>1.3903500000000001E-2</c:v>
                </c:pt>
                <c:pt idx="103">
                  <c:v>1.2080074999999999E-2</c:v>
                </c:pt>
                <c:pt idx="104">
                  <c:v>9.1461674999999999E-3</c:v>
                </c:pt>
                <c:pt idx="105">
                  <c:v>6.8650400000000002E-3</c:v>
                </c:pt>
                <c:pt idx="106">
                  <c:v>4.6053324999999999E-3</c:v>
                </c:pt>
                <c:pt idx="107">
                  <c:v>2.5067762499999999E-3</c:v>
                </c:pt>
                <c:pt idx="108">
                  <c:v>1.5136127499999999E-3</c:v>
                </c:pt>
                <c:pt idx="109">
                  <c:v>7.4197925000000001E-4</c:v>
                </c:pt>
                <c:pt idx="110">
                  <c:v>2.2950000000000314E-6</c:v>
                </c:pt>
                <c:pt idx="111">
                  <c:v>-8.0682750000000037E-5</c:v>
                </c:pt>
                <c:pt idx="112">
                  <c:v>-2.0778650000000012E-4</c:v>
                </c:pt>
                <c:pt idx="113">
                  <c:v>-7.8854274999999997E-4</c:v>
                </c:pt>
                <c:pt idx="114">
                  <c:v>-1.0077682500000001E-3</c:v>
                </c:pt>
                <c:pt idx="115">
                  <c:v>-7.5360722500000007E-4</c:v>
                </c:pt>
                <c:pt idx="116">
                  <c:v>-1.0810852499999999E-3</c:v>
                </c:pt>
                <c:pt idx="117">
                  <c:v>-1.9515695E-3</c:v>
                </c:pt>
                <c:pt idx="118">
                  <c:v>-2.022505E-3</c:v>
                </c:pt>
                <c:pt idx="119">
                  <c:v>-1.80282525E-3</c:v>
                </c:pt>
                <c:pt idx="120">
                  <c:v>-1.96533975E-3</c:v>
                </c:pt>
                <c:pt idx="121">
                  <c:v>-2.4009075E-3</c:v>
                </c:pt>
                <c:pt idx="122">
                  <c:v>-1.1978487500000001E-3</c:v>
                </c:pt>
                <c:pt idx="123">
                  <c:v>-1.2172575000000003E-4</c:v>
                </c:pt>
                <c:pt idx="124">
                  <c:v>4.3643749999999998E-4</c:v>
                </c:pt>
                <c:pt idx="125">
                  <c:v>1.28509575E-3</c:v>
                </c:pt>
                <c:pt idx="126">
                  <c:v>1.88678875E-3</c:v>
                </c:pt>
                <c:pt idx="127">
                  <c:v>1.7123500000000001E-3</c:v>
                </c:pt>
                <c:pt idx="128">
                  <c:v>-1.955115E-4</c:v>
                </c:pt>
                <c:pt idx="129">
                  <c:v>-1.21943625E-3</c:v>
                </c:pt>
                <c:pt idx="130">
                  <c:v>-1.7570902500000001E-3</c:v>
                </c:pt>
                <c:pt idx="131">
                  <c:v>-8.4201974999999999E-4</c:v>
                </c:pt>
                <c:pt idx="132">
                  <c:v>-6.6925429000000002E-4</c:v>
                </c:pt>
                <c:pt idx="133">
                  <c:v>7.8369650000000002E-4</c:v>
                </c:pt>
                <c:pt idx="134">
                  <c:v>4.7919925000000001E-4</c:v>
                </c:pt>
                <c:pt idx="135">
                  <c:v>9.9129100000000005E-4</c:v>
                </c:pt>
                <c:pt idx="136">
                  <c:v>-1.2969277500000001E-3</c:v>
                </c:pt>
                <c:pt idx="137">
                  <c:v>-5.3324824999999992E-4</c:v>
                </c:pt>
                <c:pt idx="138">
                  <c:v>-7.1644157500000004E-4</c:v>
                </c:pt>
                <c:pt idx="139">
                  <c:v>6.5519699999999994E-4</c:v>
                </c:pt>
                <c:pt idx="140">
                  <c:v>-8.1281537499999995E-4</c:v>
                </c:pt>
                <c:pt idx="141">
                  <c:v>-8.589470000000002E-4</c:v>
                </c:pt>
                <c:pt idx="142">
                  <c:v>4.6359149999999997E-4</c:v>
                </c:pt>
                <c:pt idx="143">
                  <c:v>-2.8139349999999996E-4</c:v>
                </c:pt>
                <c:pt idx="144">
                  <c:v>4.0348125E-4</c:v>
                </c:pt>
                <c:pt idx="145">
                  <c:v>-1.5633750000000003E-4</c:v>
                </c:pt>
                <c:pt idx="146">
                  <c:v>4.5728350000000001E-4</c:v>
                </c:pt>
                <c:pt idx="147">
                  <c:v>-7.7669299999999996E-4</c:v>
                </c:pt>
                <c:pt idx="148">
                  <c:v>2.01709E-4</c:v>
                </c:pt>
                <c:pt idx="149">
                  <c:v>-5.8975599999999987E-4</c:v>
                </c:pt>
                <c:pt idx="150">
                  <c:v>4.3295224999999993E-5</c:v>
                </c:pt>
                <c:pt idx="151">
                  <c:v>9.0145660000000004E-5</c:v>
                </c:pt>
                <c:pt idx="152">
                  <c:v>1.2480125000000002E-4</c:v>
                </c:pt>
                <c:pt idx="153">
                  <c:v>-8.2883975000000009E-4</c:v>
                </c:pt>
                <c:pt idx="154">
                  <c:v>-4.3449050000000006E-4</c:v>
                </c:pt>
                <c:pt idx="155">
                  <c:v>-2.3890764999999999E-4</c:v>
                </c:pt>
                <c:pt idx="156">
                  <c:v>1.4996682499999998E-4</c:v>
                </c:pt>
                <c:pt idx="157">
                  <c:v>4.7639375000000002E-4</c:v>
                </c:pt>
                <c:pt idx="158">
                  <c:v>-2.5795074999999999E-4</c:v>
                </c:pt>
                <c:pt idx="159">
                  <c:v>-1.9393249999999999E-5</c:v>
                </c:pt>
                <c:pt idx="160">
                  <c:v>-3.0982474999999995E-5</c:v>
                </c:pt>
                <c:pt idx="161">
                  <c:v>-6.7597750000000009E-5</c:v>
                </c:pt>
                <c:pt idx="162">
                  <c:v>2.4276110000000001E-4</c:v>
                </c:pt>
                <c:pt idx="163">
                  <c:v>3.218759999999999E-5</c:v>
                </c:pt>
                <c:pt idx="164">
                  <c:v>-2.2315650000000002E-4</c:v>
                </c:pt>
                <c:pt idx="165">
                  <c:v>3.4695700000000001E-4</c:v>
                </c:pt>
                <c:pt idx="166">
                  <c:v>2.4490825000000008E-5</c:v>
                </c:pt>
                <c:pt idx="167">
                  <c:v>-6.2533775000000189E-6</c:v>
                </c:pt>
                <c:pt idx="168">
                  <c:v>-1.6702425E-4</c:v>
                </c:pt>
                <c:pt idx="169">
                  <c:v>5.8817499999999992E-6</c:v>
                </c:pt>
                <c:pt idx="170">
                  <c:v>-2.7081514999999998E-4</c:v>
                </c:pt>
                <c:pt idx="171">
                  <c:v>3.6430199999999989E-5</c:v>
                </c:pt>
                <c:pt idx="172">
                  <c:v>-2.8658077499999998E-4</c:v>
                </c:pt>
                <c:pt idx="173">
                  <c:v>9.1397999999999995E-5</c:v>
                </c:pt>
                <c:pt idx="174">
                  <c:v>1.8091447500000001E-4</c:v>
                </c:pt>
                <c:pt idx="175">
                  <c:v>8.5770149999999997E-5</c:v>
                </c:pt>
                <c:pt idx="176">
                  <c:v>-7.5684845000000001E-5</c:v>
                </c:pt>
                <c:pt idx="177">
                  <c:v>1.6465775E-4</c:v>
                </c:pt>
                <c:pt idx="178">
                  <c:v>-1.397224E-4</c:v>
                </c:pt>
                <c:pt idx="179">
                  <c:v>8.05503E-5</c:v>
                </c:pt>
                <c:pt idx="180">
                  <c:v>9.6719425000000003E-5</c:v>
                </c:pt>
                <c:pt idx="181">
                  <c:v>-6.4273499999999953E-6</c:v>
                </c:pt>
                <c:pt idx="182">
                  <c:v>-1.1539575000000002E-5</c:v>
                </c:pt>
                <c:pt idx="183">
                  <c:v>-1.4616625E-5</c:v>
                </c:pt>
                <c:pt idx="184">
                  <c:v>-9.3369222500000012E-5</c:v>
                </c:pt>
                <c:pt idx="185">
                  <c:v>-1.155128575E-4</c:v>
                </c:pt>
                <c:pt idx="186">
                  <c:v>9.3829807500000011E-5</c:v>
                </c:pt>
                <c:pt idx="187">
                  <c:v>1.9955000000000001E-5</c:v>
                </c:pt>
                <c:pt idx="188">
                  <c:v>1.5019375000000006E-5</c:v>
                </c:pt>
                <c:pt idx="189">
                  <c:v>4.2208499999999987E-6</c:v>
                </c:pt>
                <c:pt idx="190">
                  <c:v>-4.8297974999999996E-5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F2-48EA-9332-7204E83595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Main!$F$60:$F$250</c:f>
              <c:numCache>
                <c:formatCode>General</c:formatCode>
                <c:ptCount val="191"/>
                <c:pt idx="0">
                  <c:v>-0.45497274999999998</c:v>
                </c:pt>
                <c:pt idx="1">
                  <c:v>0.462781</c:v>
                </c:pt>
                <c:pt idx="2">
                  <c:v>0.37141000000000002</c:v>
                </c:pt>
                <c:pt idx="3">
                  <c:v>0.33842074999999999</c:v>
                </c:pt>
                <c:pt idx="4">
                  <c:v>0.33376175000000002</c:v>
                </c:pt>
                <c:pt idx="5">
                  <c:v>0.32593225000000003</c:v>
                </c:pt>
                <c:pt idx="6">
                  <c:v>0.2931145</c:v>
                </c:pt>
                <c:pt idx="7">
                  <c:v>0.2784375</c:v>
                </c:pt>
                <c:pt idx="8">
                  <c:v>0.29042999999999997</c:v>
                </c:pt>
                <c:pt idx="9">
                  <c:v>0.29905674999999998</c:v>
                </c:pt>
                <c:pt idx="10">
                  <c:v>0.29634700000000003</c:v>
                </c:pt>
                <c:pt idx="11">
                  <c:v>0.28672475000000003</c:v>
                </c:pt>
                <c:pt idx="12">
                  <c:v>0.29674149999999999</c:v>
                </c:pt>
                <c:pt idx="13">
                  <c:v>0.29796250000000002</c:v>
                </c:pt>
                <c:pt idx="14">
                  <c:v>0.29427324999999999</c:v>
                </c:pt>
                <c:pt idx="15">
                  <c:v>0.30026649999999999</c:v>
                </c:pt>
                <c:pt idx="16">
                  <c:v>0.30939749999999999</c:v>
                </c:pt>
                <c:pt idx="17">
                  <c:v>0.30096725000000002</c:v>
                </c:pt>
                <c:pt idx="18">
                  <c:v>0.30283325</c:v>
                </c:pt>
                <c:pt idx="19">
                  <c:v>0.30084224999999998</c:v>
                </c:pt>
                <c:pt idx="20">
                  <c:v>0.30181999999999998</c:v>
                </c:pt>
                <c:pt idx="21">
                  <c:v>0.29392750000000001</c:v>
                </c:pt>
                <c:pt idx="22">
                  <c:v>0.30622374999999996</c:v>
                </c:pt>
                <c:pt idx="23">
                  <c:v>0.28709125000000002</c:v>
                </c:pt>
                <c:pt idx="24">
                  <c:v>0.29353450000000003</c:v>
                </c:pt>
                <c:pt idx="25">
                  <c:v>0.28614050000000002</c:v>
                </c:pt>
                <c:pt idx="26">
                  <c:v>0.29099549999999996</c:v>
                </c:pt>
                <c:pt idx="27">
                  <c:v>0.3041045</c:v>
                </c:pt>
                <c:pt idx="28">
                  <c:v>0.28083775</c:v>
                </c:pt>
                <c:pt idx="29">
                  <c:v>0.28438075000000002</c:v>
                </c:pt>
                <c:pt idx="30">
                  <c:v>0.29831249999999998</c:v>
                </c:pt>
                <c:pt idx="31">
                  <c:v>0.29717175000000001</c:v>
                </c:pt>
                <c:pt idx="32">
                  <c:v>0.2882555</c:v>
                </c:pt>
                <c:pt idx="33">
                  <c:v>0.29243025</c:v>
                </c:pt>
                <c:pt idx="34">
                  <c:v>0.28407525</c:v>
                </c:pt>
                <c:pt idx="35">
                  <c:v>0.29730774999999998</c:v>
                </c:pt>
                <c:pt idx="36">
                  <c:v>0.29402375000000003</c:v>
                </c:pt>
                <c:pt idx="37">
                  <c:v>0.29391924999999997</c:v>
                </c:pt>
                <c:pt idx="38">
                  <c:v>0.28561699999999995</c:v>
                </c:pt>
                <c:pt idx="39">
                  <c:v>0.28774049999999995</c:v>
                </c:pt>
                <c:pt idx="40">
                  <c:v>0.28343425</c:v>
                </c:pt>
                <c:pt idx="41">
                  <c:v>0.28415075000000001</c:v>
                </c:pt>
                <c:pt idx="42">
                  <c:v>0.28960125000000003</c:v>
                </c:pt>
                <c:pt idx="43">
                  <c:v>0.29115125000000003</c:v>
                </c:pt>
                <c:pt idx="44">
                  <c:v>0.28454225</c:v>
                </c:pt>
                <c:pt idx="45">
                  <c:v>0.28450750000000002</c:v>
                </c:pt>
                <c:pt idx="46">
                  <c:v>0.28717124999999999</c:v>
                </c:pt>
                <c:pt idx="47">
                  <c:v>0.28339799999999998</c:v>
                </c:pt>
                <c:pt idx="48">
                  <c:v>0.28261700000000001</c:v>
                </c:pt>
                <c:pt idx="49">
                  <c:v>0.28121225</c:v>
                </c:pt>
                <c:pt idx="50">
                  <c:v>0.27755375000000004</c:v>
                </c:pt>
                <c:pt idx="51">
                  <c:v>0.28043475000000007</c:v>
                </c:pt>
                <c:pt idx="52">
                  <c:v>0.27650874999999997</c:v>
                </c:pt>
                <c:pt idx="53">
                  <c:v>0.27329899999999996</c:v>
                </c:pt>
                <c:pt idx="54">
                  <c:v>0.2721095</c:v>
                </c:pt>
                <c:pt idx="55">
                  <c:v>0.27178774999999999</c:v>
                </c:pt>
                <c:pt idx="56">
                  <c:v>0.27014775000000002</c:v>
                </c:pt>
                <c:pt idx="57">
                  <c:v>0.26588575000000003</c:v>
                </c:pt>
                <c:pt idx="58">
                  <c:v>0.26263375</c:v>
                </c:pt>
                <c:pt idx="59">
                  <c:v>0.26456550000000001</c:v>
                </c:pt>
                <c:pt idx="60">
                  <c:v>0.25671625000000003</c:v>
                </c:pt>
                <c:pt idx="61">
                  <c:v>0.25639075</c:v>
                </c:pt>
                <c:pt idx="62">
                  <c:v>0.25563849999999999</c:v>
                </c:pt>
                <c:pt idx="63">
                  <c:v>0.25203224999999996</c:v>
                </c:pt>
                <c:pt idx="64">
                  <c:v>0.24659575</c:v>
                </c:pt>
                <c:pt idx="65">
                  <c:v>0.24361374999999999</c:v>
                </c:pt>
                <c:pt idx="66">
                  <c:v>0.23751524999999998</c:v>
                </c:pt>
                <c:pt idx="67">
                  <c:v>0.23453749999999998</c:v>
                </c:pt>
                <c:pt idx="68">
                  <c:v>0.22766599999999998</c:v>
                </c:pt>
                <c:pt idx="69">
                  <c:v>0.22595899999999999</c:v>
                </c:pt>
                <c:pt idx="70">
                  <c:v>0.22068325</c:v>
                </c:pt>
                <c:pt idx="71">
                  <c:v>0.21529199999999998</c:v>
                </c:pt>
                <c:pt idx="72">
                  <c:v>0.20864775000000002</c:v>
                </c:pt>
                <c:pt idx="73">
                  <c:v>0.20009199999999999</c:v>
                </c:pt>
                <c:pt idx="74">
                  <c:v>0.19348099999999999</c:v>
                </c:pt>
                <c:pt idx="75">
                  <c:v>0.18526699999999999</c:v>
                </c:pt>
                <c:pt idx="76">
                  <c:v>0.17965049999999999</c:v>
                </c:pt>
                <c:pt idx="77">
                  <c:v>0.172433</c:v>
                </c:pt>
                <c:pt idx="78">
                  <c:v>0.165607</c:v>
                </c:pt>
                <c:pt idx="79">
                  <c:v>0.16015699999999999</c:v>
                </c:pt>
                <c:pt idx="80">
                  <c:v>0.14809575</c:v>
                </c:pt>
                <c:pt idx="81">
                  <c:v>0.13819350000000002</c:v>
                </c:pt>
                <c:pt idx="82">
                  <c:v>0.12726124999999999</c:v>
                </c:pt>
                <c:pt idx="83">
                  <c:v>0.118005</c:v>
                </c:pt>
                <c:pt idx="84">
                  <c:v>0.11022125000000001</c:v>
                </c:pt>
                <c:pt idx="85">
                  <c:v>0.10176995</c:v>
                </c:pt>
                <c:pt idx="86">
                  <c:v>9.4037000000000009E-2</c:v>
                </c:pt>
                <c:pt idx="87">
                  <c:v>8.6977974999999985E-2</c:v>
                </c:pt>
                <c:pt idx="88">
                  <c:v>7.5032749999999995E-2</c:v>
                </c:pt>
                <c:pt idx="89">
                  <c:v>6.5382124999999999E-2</c:v>
                </c:pt>
                <c:pt idx="90">
                  <c:v>5.659115E-2</c:v>
                </c:pt>
                <c:pt idx="91">
                  <c:v>4.9455600000000002E-2</c:v>
                </c:pt>
                <c:pt idx="92">
                  <c:v>4.2762399999999999E-2</c:v>
                </c:pt>
                <c:pt idx="93">
                  <c:v>3.6727024999999996E-2</c:v>
                </c:pt>
                <c:pt idx="94">
                  <c:v>3.1770825000000003E-2</c:v>
                </c:pt>
                <c:pt idx="95">
                  <c:v>2.7139799999999999E-2</c:v>
                </c:pt>
                <c:pt idx="96">
                  <c:v>2.0682825000000002E-2</c:v>
                </c:pt>
                <c:pt idx="97">
                  <c:v>1.5697200000000001E-2</c:v>
                </c:pt>
                <c:pt idx="98">
                  <c:v>1.130977E-2</c:v>
                </c:pt>
                <c:pt idx="99">
                  <c:v>8.7874200000000006E-3</c:v>
                </c:pt>
                <c:pt idx="100">
                  <c:v>6.7086749999999999E-3</c:v>
                </c:pt>
                <c:pt idx="101">
                  <c:v>5.3393375000000002E-3</c:v>
                </c:pt>
                <c:pt idx="102">
                  <c:v>3.7841900000000002E-3</c:v>
                </c:pt>
                <c:pt idx="103">
                  <c:v>3.0631974999999999E-3</c:v>
                </c:pt>
                <c:pt idx="104">
                  <c:v>8.8168399999999998E-4</c:v>
                </c:pt>
                <c:pt idx="105">
                  <c:v>5.3897500000000002E-4</c:v>
                </c:pt>
                <c:pt idx="106">
                  <c:v>-2.5334499999999998E-4</c:v>
                </c:pt>
                <c:pt idx="107">
                  <c:v>-1.5760749999999999E-4</c:v>
                </c:pt>
                <c:pt idx="108">
                  <c:v>-3.7684250000000002E-4</c:v>
                </c:pt>
                <c:pt idx="109">
                  <c:v>-3.6556450000000009E-4</c:v>
                </c:pt>
                <c:pt idx="110">
                  <c:v>-5.0212624999999996E-4</c:v>
                </c:pt>
                <c:pt idx="111">
                  <c:v>9.262700000000002E-5</c:v>
                </c:pt>
                <c:pt idx="112">
                  <c:v>3.7075425000000003E-4</c:v>
                </c:pt>
                <c:pt idx="113">
                  <c:v>1.3577499999999976E-5</c:v>
                </c:pt>
                <c:pt idx="114">
                  <c:v>5.1771949999999999E-4</c:v>
                </c:pt>
                <c:pt idx="115">
                  <c:v>-2.5169874999999995E-4</c:v>
                </c:pt>
                <c:pt idx="116">
                  <c:v>-4.8461024999999999E-4</c:v>
                </c:pt>
                <c:pt idx="117">
                  <c:v>-3.3137225000000006E-4</c:v>
                </c:pt>
                <c:pt idx="118">
                  <c:v>-5.3809499999999967E-5</c:v>
                </c:pt>
                <c:pt idx="119">
                  <c:v>-1.0449797500000002E-3</c:v>
                </c:pt>
                <c:pt idx="120">
                  <c:v>-4.4614924999999994E-5</c:v>
                </c:pt>
                <c:pt idx="121">
                  <c:v>1.3571717499999999E-3</c:v>
                </c:pt>
                <c:pt idx="122">
                  <c:v>5.7071175000000004E-4</c:v>
                </c:pt>
                <c:pt idx="123">
                  <c:v>-7.6528749999999927E-5</c:v>
                </c:pt>
                <c:pt idx="124">
                  <c:v>-1.1648249999999957E-5</c:v>
                </c:pt>
                <c:pt idx="125">
                  <c:v>1.01118075E-3</c:v>
                </c:pt>
                <c:pt idx="126">
                  <c:v>6.5255174999999995E-4</c:v>
                </c:pt>
                <c:pt idx="127">
                  <c:v>4.5377299999999998E-4</c:v>
                </c:pt>
                <c:pt idx="128">
                  <c:v>3.1032809999999999E-4</c:v>
                </c:pt>
                <c:pt idx="129">
                  <c:v>-4.1616272500000001E-4</c:v>
                </c:pt>
                <c:pt idx="130">
                  <c:v>-1.483807E-3</c:v>
                </c:pt>
                <c:pt idx="131">
                  <c:v>-3.9982882500000014E-4</c:v>
                </c:pt>
                <c:pt idx="132">
                  <c:v>-3.6068925000000001E-4</c:v>
                </c:pt>
                <c:pt idx="133">
                  <c:v>2.6545099999999999E-4</c:v>
                </c:pt>
                <c:pt idx="134">
                  <c:v>1.2352595E-3</c:v>
                </c:pt>
                <c:pt idx="135">
                  <c:v>8.1308252499999998E-4</c:v>
                </c:pt>
                <c:pt idx="136">
                  <c:v>-1.9703230200000002E-4</c:v>
                </c:pt>
                <c:pt idx="137">
                  <c:v>-3.1474599999999997E-4</c:v>
                </c:pt>
                <c:pt idx="138">
                  <c:v>5.4493399999999996E-4</c:v>
                </c:pt>
                <c:pt idx="139">
                  <c:v>2.3069100000000002E-4</c:v>
                </c:pt>
                <c:pt idx="140">
                  <c:v>1.9335775000000002E-4</c:v>
                </c:pt>
                <c:pt idx="141">
                  <c:v>-4.9366657500000001E-4</c:v>
                </c:pt>
                <c:pt idx="142">
                  <c:v>4.9631774999999996E-4</c:v>
                </c:pt>
                <c:pt idx="143">
                  <c:v>-2.7559837500000002E-4</c:v>
                </c:pt>
                <c:pt idx="144">
                  <c:v>-2.1136465E-4</c:v>
                </c:pt>
                <c:pt idx="145">
                  <c:v>3.2395325000000001E-4</c:v>
                </c:pt>
                <c:pt idx="146">
                  <c:v>5.488432000000001E-4</c:v>
                </c:pt>
                <c:pt idx="147">
                  <c:v>-3.4217474999999998E-4</c:v>
                </c:pt>
                <c:pt idx="148">
                  <c:v>3.4714723250000001E-4</c:v>
                </c:pt>
                <c:pt idx="149">
                  <c:v>-4.4304235E-4</c:v>
                </c:pt>
                <c:pt idx="150">
                  <c:v>2.0422675000000002E-4</c:v>
                </c:pt>
                <c:pt idx="151">
                  <c:v>7.2906249999999987E-5</c:v>
                </c:pt>
                <c:pt idx="152">
                  <c:v>2.2923624999999993E-4</c:v>
                </c:pt>
                <c:pt idx="153">
                  <c:v>2.1541574999999998E-4</c:v>
                </c:pt>
                <c:pt idx="154">
                  <c:v>4.3344425000000004E-4</c:v>
                </c:pt>
                <c:pt idx="155">
                  <c:v>1.3006359999999999E-4</c:v>
                </c:pt>
                <c:pt idx="156">
                  <c:v>8.0784249999999995E-5</c:v>
                </c:pt>
                <c:pt idx="157">
                  <c:v>-3.4598250000000014E-5</c:v>
                </c:pt>
                <c:pt idx="158">
                  <c:v>1.1320925E-4</c:v>
                </c:pt>
                <c:pt idx="159">
                  <c:v>1.7055474999999999E-4</c:v>
                </c:pt>
                <c:pt idx="160">
                  <c:v>-5.3303102499999971E-5</c:v>
                </c:pt>
                <c:pt idx="161">
                  <c:v>5.2191025000000024E-5</c:v>
                </c:pt>
                <c:pt idx="162">
                  <c:v>-7.4347599999999999E-5</c:v>
                </c:pt>
                <c:pt idx="163">
                  <c:v>1.200315E-4</c:v>
                </c:pt>
                <c:pt idx="164">
                  <c:v>6.1391775000000002E-5</c:v>
                </c:pt>
                <c:pt idx="165">
                  <c:v>3.5981969999999996E-4</c:v>
                </c:pt>
                <c:pt idx="166">
                  <c:v>4.2972499999999996E-5</c:v>
                </c:pt>
                <c:pt idx="167">
                  <c:v>2.4273825000000002E-4</c:v>
                </c:pt>
                <c:pt idx="168">
                  <c:v>1.6644775000000005E-5</c:v>
                </c:pt>
                <c:pt idx="169">
                  <c:v>1.2169275000000001E-4</c:v>
                </c:pt>
                <c:pt idx="170">
                  <c:v>-7.2980652500000004E-5</c:v>
                </c:pt>
                <c:pt idx="171">
                  <c:v>1.20968725E-4</c:v>
                </c:pt>
                <c:pt idx="172">
                  <c:v>1.1320617500000001E-4</c:v>
                </c:pt>
                <c:pt idx="173">
                  <c:v>3.6321750000000005E-5</c:v>
                </c:pt>
                <c:pt idx="174">
                  <c:v>4.2283149999999992E-5</c:v>
                </c:pt>
                <c:pt idx="175">
                  <c:v>5.5421925E-5</c:v>
                </c:pt>
                <c:pt idx="176">
                  <c:v>8.5381392499999991E-5</c:v>
                </c:pt>
                <c:pt idx="177">
                  <c:v>4.8736799999999997E-5</c:v>
                </c:pt>
                <c:pt idx="178">
                  <c:v>5.3459999999999993E-7</c:v>
                </c:pt>
                <c:pt idx="179">
                  <c:v>-5.2910474999999999E-5</c:v>
                </c:pt>
                <c:pt idx="180">
                  <c:v>5.2489725000000002E-5</c:v>
                </c:pt>
                <c:pt idx="181">
                  <c:v>-3.2119519999999998E-5</c:v>
                </c:pt>
                <c:pt idx="182">
                  <c:v>-2.9735624999999999E-5</c:v>
                </c:pt>
                <c:pt idx="183">
                  <c:v>-2.1066835249999998E-5</c:v>
                </c:pt>
                <c:pt idx="184">
                  <c:v>3.5288077500000007E-5</c:v>
                </c:pt>
                <c:pt idx="185">
                  <c:v>-4.0592539999999997E-5</c:v>
                </c:pt>
                <c:pt idx="186">
                  <c:v>5.4251924999999996E-5</c:v>
                </c:pt>
                <c:pt idx="187">
                  <c:v>2.6392510000000003E-5</c:v>
                </c:pt>
                <c:pt idx="188">
                  <c:v>-6.6883999999999985E-6</c:v>
                </c:pt>
                <c:pt idx="189">
                  <c:v>-1.0072799999999996E-5</c:v>
                </c:pt>
                <c:pt idx="190">
                  <c:v>1.143892425E-5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F2-48EA-9332-7204E83595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Main!$G$60:$G$250</c:f>
              <c:numCache>
                <c:formatCode>General</c:formatCode>
                <c:ptCount val="191"/>
                <c:pt idx="0">
                  <c:v>-0.58418799999999993</c:v>
                </c:pt>
                <c:pt idx="1">
                  <c:v>0.72738499999999995</c:v>
                </c:pt>
                <c:pt idx="2">
                  <c:v>0.25042975000000001</c:v>
                </c:pt>
                <c:pt idx="3">
                  <c:v>0.56637124999999999</c:v>
                </c:pt>
                <c:pt idx="4">
                  <c:v>0.23857325000000001</c:v>
                </c:pt>
                <c:pt idx="5">
                  <c:v>0.45653000000000005</c:v>
                </c:pt>
                <c:pt idx="6">
                  <c:v>0.23454775</c:v>
                </c:pt>
                <c:pt idx="7">
                  <c:v>0.38250499999999998</c:v>
                </c:pt>
                <c:pt idx="8">
                  <c:v>0.21887199999999998</c:v>
                </c:pt>
                <c:pt idx="9">
                  <c:v>0.30671349999999997</c:v>
                </c:pt>
                <c:pt idx="10">
                  <c:v>0.21848624999999999</c:v>
                </c:pt>
                <c:pt idx="11">
                  <c:v>0.25154650000000001</c:v>
                </c:pt>
                <c:pt idx="12">
                  <c:v>0.20554175</c:v>
                </c:pt>
                <c:pt idx="13">
                  <c:v>0.22302174999999999</c:v>
                </c:pt>
                <c:pt idx="14">
                  <c:v>0.21442675</c:v>
                </c:pt>
                <c:pt idx="15">
                  <c:v>0.2076345</c:v>
                </c:pt>
                <c:pt idx="16">
                  <c:v>0.19748549999999998</c:v>
                </c:pt>
                <c:pt idx="17">
                  <c:v>0.19622075</c:v>
                </c:pt>
                <c:pt idx="18">
                  <c:v>0.20328275000000001</c:v>
                </c:pt>
                <c:pt idx="19">
                  <c:v>0.1999505</c:v>
                </c:pt>
                <c:pt idx="20">
                  <c:v>0.20284750000000001</c:v>
                </c:pt>
                <c:pt idx="21">
                  <c:v>0.20161075000000001</c:v>
                </c:pt>
                <c:pt idx="22">
                  <c:v>0.19542350000000003</c:v>
                </c:pt>
                <c:pt idx="23">
                  <c:v>0.19980550000000002</c:v>
                </c:pt>
                <c:pt idx="24">
                  <c:v>0.19758200000000001</c:v>
                </c:pt>
                <c:pt idx="25">
                  <c:v>0.19964850000000001</c:v>
                </c:pt>
                <c:pt idx="26">
                  <c:v>0.19838675</c:v>
                </c:pt>
                <c:pt idx="27">
                  <c:v>0.19883224999999999</c:v>
                </c:pt>
                <c:pt idx="28">
                  <c:v>0.1962835</c:v>
                </c:pt>
                <c:pt idx="29">
                  <c:v>0.20456350000000001</c:v>
                </c:pt>
                <c:pt idx="30">
                  <c:v>0.2014165</c:v>
                </c:pt>
                <c:pt idx="31">
                  <c:v>0.20134025</c:v>
                </c:pt>
                <c:pt idx="32">
                  <c:v>0.19994050000000002</c:v>
                </c:pt>
                <c:pt idx="33">
                  <c:v>0.19801225</c:v>
                </c:pt>
                <c:pt idx="34">
                  <c:v>0.19669400000000001</c:v>
                </c:pt>
                <c:pt idx="35">
                  <c:v>0.198603</c:v>
                </c:pt>
                <c:pt idx="36">
                  <c:v>0.19878324999999999</c:v>
                </c:pt>
                <c:pt idx="37">
                  <c:v>0.19609024999999999</c:v>
                </c:pt>
                <c:pt idx="38">
                  <c:v>0.1973415</c:v>
                </c:pt>
                <c:pt idx="39">
                  <c:v>0.195798</c:v>
                </c:pt>
                <c:pt idx="40">
                  <c:v>0.19447674999999998</c:v>
                </c:pt>
                <c:pt idx="41">
                  <c:v>0.19372699999999998</c:v>
                </c:pt>
                <c:pt idx="42">
                  <c:v>0.19351875000000002</c:v>
                </c:pt>
                <c:pt idx="43">
                  <c:v>0.19442825</c:v>
                </c:pt>
                <c:pt idx="44">
                  <c:v>0.19057000000000002</c:v>
                </c:pt>
                <c:pt idx="45">
                  <c:v>0.19073825</c:v>
                </c:pt>
                <c:pt idx="46">
                  <c:v>0.19004774999999999</c:v>
                </c:pt>
                <c:pt idx="47">
                  <c:v>0.18924025</c:v>
                </c:pt>
                <c:pt idx="48">
                  <c:v>0.18977674999999999</c:v>
                </c:pt>
                <c:pt idx="49">
                  <c:v>0.18689124999999998</c:v>
                </c:pt>
                <c:pt idx="50">
                  <c:v>0.18745200000000001</c:v>
                </c:pt>
                <c:pt idx="51">
                  <c:v>0.18683849999999999</c:v>
                </c:pt>
                <c:pt idx="52">
                  <c:v>0.18455275000000002</c:v>
                </c:pt>
                <c:pt idx="53">
                  <c:v>0.18244050000000001</c:v>
                </c:pt>
                <c:pt idx="54">
                  <c:v>0.18227225</c:v>
                </c:pt>
                <c:pt idx="55">
                  <c:v>0.18129200000000001</c:v>
                </c:pt>
                <c:pt idx="56">
                  <c:v>0.17983749999999998</c:v>
                </c:pt>
                <c:pt idx="57">
                  <c:v>0.1773255</c:v>
                </c:pt>
                <c:pt idx="58">
                  <c:v>0.17432800000000004</c:v>
                </c:pt>
                <c:pt idx="59">
                  <c:v>0.171345</c:v>
                </c:pt>
                <c:pt idx="60">
                  <c:v>0.17085575</c:v>
                </c:pt>
                <c:pt idx="61">
                  <c:v>0.17000025000000002</c:v>
                </c:pt>
                <c:pt idx="62">
                  <c:v>0.16467700000000002</c:v>
                </c:pt>
                <c:pt idx="63">
                  <c:v>0.16299074999999999</c:v>
                </c:pt>
                <c:pt idx="64">
                  <c:v>0.1610915</c:v>
                </c:pt>
                <c:pt idx="65">
                  <c:v>0.15655949999999999</c:v>
                </c:pt>
                <c:pt idx="66">
                  <c:v>0.15317799999999998</c:v>
                </c:pt>
                <c:pt idx="67">
                  <c:v>0.14790775</c:v>
                </c:pt>
                <c:pt idx="68">
                  <c:v>0.14526924999999999</c:v>
                </c:pt>
                <c:pt idx="69">
                  <c:v>0.14172200000000001</c:v>
                </c:pt>
                <c:pt idx="70">
                  <c:v>0.13759825000000001</c:v>
                </c:pt>
                <c:pt idx="71">
                  <c:v>0.13418150000000001</c:v>
                </c:pt>
                <c:pt idx="72">
                  <c:v>0.128303</c:v>
                </c:pt>
                <c:pt idx="73">
                  <c:v>0.1222075</c:v>
                </c:pt>
                <c:pt idx="74">
                  <c:v>0.11587075000000001</c:v>
                </c:pt>
                <c:pt idx="75">
                  <c:v>0.11100100000000002</c:v>
                </c:pt>
                <c:pt idx="76">
                  <c:v>0.10546250000000001</c:v>
                </c:pt>
                <c:pt idx="77">
                  <c:v>0.10018444999999999</c:v>
                </c:pt>
                <c:pt idx="78">
                  <c:v>9.5391449999999989E-2</c:v>
                </c:pt>
                <c:pt idx="79">
                  <c:v>9.1348424999999997E-2</c:v>
                </c:pt>
                <c:pt idx="80">
                  <c:v>8.3009349999999996E-2</c:v>
                </c:pt>
                <c:pt idx="81">
                  <c:v>7.5109949999999995E-2</c:v>
                </c:pt>
                <c:pt idx="82">
                  <c:v>6.8086524999999995E-2</c:v>
                </c:pt>
                <c:pt idx="83">
                  <c:v>6.2015349999999997E-2</c:v>
                </c:pt>
                <c:pt idx="84">
                  <c:v>5.6053275E-2</c:v>
                </c:pt>
                <c:pt idx="85">
                  <c:v>5.1057075E-2</c:v>
                </c:pt>
                <c:pt idx="86">
                  <c:v>4.6114324999999998E-2</c:v>
                </c:pt>
                <c:pt idx="87">
                  <c:v>4.183075E-2</c:v>
                </c:pt>
                <c:pt idx="88">
                  <c:v>3.4820025000000004E-2</c:v>
                </c:pt>
                <c:pt idx="89">
                  <c:v>2.8438325E-2</c:v>
                </c:pt>
                <c:pt idx="90">
                  <c:v>2.3714275E-2</c:v>
                </c:pt>
                <c:pt idx="91">
                  <c:v>1.9712799999999999E-2</c:v>
                </c:pt>
                <c:pt idx="92">
                  <c:v>1.6403675E-2</c:v>
                </c:pt>
                <c:pt idx="93">
                  <c:v>1.3943474999999999E-2</c:v>
                </c:pt>
                <c:pt idx="94">
                  <c:v>1.1513875E-2</c:v>
                </c:pt>
                <c:pt idx="95">
                  <c:v>9.93781E-3</c:v>
                </c:pt>
                <c:pt idx="96">
                  <c:v>7.0513300000000006E-3</c:v>
                </c:pt>
                <c:pt idx="97">
                  <c:v>5.0239000000000004E-3</c:v>
                </c:pt>
                <c:pt idx="98">
                  <c:v>3.5093400000000001E-3</c:v>
                </c:pt>
                <c:pt idx="99">
                  <c:v>2.7909574999999999E-3</c:v>
                </c:pt>
                <c:pt idx="100">
                  <c:v>1.8019800000000001E-3</c:v>
                </c:pt>
                <c:pt idx="101">
                  <c:v>1.10962775E-3</c:v>
                </c:pt>
                <c:pt idx="102">
                  <c:v>1.2110577E-3</c:v>
                </c:pt>
                <c:pt idx="103">
                  <c:v>1.2754399250000002E-3</c:v>
                </c:pt>
                <c:pt idx="104">
                  <c:v>1.3855899999999999E-3</c:v>
                </c:pt>
                <c:pt idx="105">
                  <c:v>1.3412597500000001E-3</c:v>
                </c:pt>
                <c:pt idx="106">
                  <c:v>5.8977300000000003E-4</c:v>
                </c:pt>
                <c:pt idx="107">
                  <c:v>2.7489999999999969E-6</c:v>
                </c:pt>
                <c:pt idx="108">
                  <c:v>-1.3041389999999999E-4</c:v>
                </c:pt>
                <c:pt idx="109">
                  <c:v>1.4695775000000001E-4</c:v>
                </c:pt>
                <c:pt idx="110">
                  <c:v>-5.8170249999999998E-5</c:v>
                </c:pt>
                <c:pt idx="111">
                  <c:v>-1.6716574999999983E-5</c:v>
                </c:pt>
                <c:pt idx="112">
                  <c:v>1.2574799999999987E-5</c:v>
                </c:pt>
                <c:pt idx="113">
                  <c:v>4.4010149999999999E-4</c:v>
                </c:pt>
                <c:pt idx="114">
                  <c:v>1.051123E-4</c:v>
                </c:pt>
                <c:pt idx="115">
                  <c:v>-6.3504125000000001E-4</c:v>
                </c:pt>
                <c:pt idx="116">
                  <c:v>-7.9301725000000011E-4</c:v>
                </c:pt>
                <c:pt idx="117">
                  <c:v>-1.09067825E-3</c:v>
                </c:pt>
                <c:pt idx="118">
                  <c:v>-1.1462725E-3</c:v>
                </c:pt>
                <c:pt idx="119">
                  <c:v>-1.3736499999999999E-3</c:v>
                </c:pt>
                <c:pt idx="120">
                  <c:v>-1.07098325E-3</c:v>
                </c:pt>
                <c:pt idx="121">
                  <c:v>-1.76206525E-4</c:v>
                </c:pt>
                <c:pt idx="122">
                  <c:v>-5.4360400000000005E-4</c:v>
                </c:pt>
                <c:pt idx="123">
                  <c:v>-3.3020299999999994E-4</c:v>
                </c:pt>
                <c:pt idx="124">
                  <c:v>2.0298674999999998E-4</c:v>
                </c:pt>
                <c:pt idx="125">
                  <c:v>8.2909827499999999E-4</c:v>
                </c:pt>
                <c:pt idx="126">
                  <c:v>5.5622016000000008E-4</c:v>
                </c:pt>
                <c:pt idx="127">
                  <c:v>5.6643935000000008E-4</c:v>
                </c:pt>
                <c:pt idx="128">
                  <c:v>4.8504725000000004E-4</c:v>
                </c:pt>
                <c:pt idx="129">
                  <c:v>-3.9418150000000002E-4</c:v>
                </c:pt>
                <c:pt idx="130">
                  <c:v>-1.3621925000000001E-3</c:v>
                </c:pt>
                <c:pt idx="131">
                  <c:v>-4.7840274999999999E-4</c:v>
                </c:pt>
                <c:pt idx="132">
                  <c:v>-3.4245504999999999E-4</c:v>
                </c:pt>
                <c:pt idx="133">
                  <c:v>6.0084400000000001E-4</c:v>
                </c:pt>
                <c:pt idx="134">
                  <c:v>8.0167875000000015E-4</c:v>
                </c:pt>
                <c:pt idx="135">
                  <c:v>3.9285000000000004E-4</c:v>
                </c:pt>
                <c:pt idx="136">
                  <c:v>-4.7505824999999997E-4</c:v>
                </c:pt>
                <c:pt idx="137">
                  <c:v>-4.4849595147500001E-4</c:v>
                </c:pt>
                <c:pt idx="138">
                  <c:v>3.61827E-4</c:v>
                </c:pt>
                <c:pt idx="139">
                  <c:v>7.6221358775000001E-4</c:v>
                </c:pt>
                <c:pt idx="140">
                  <c:v>-7.8356349999999999E-4</c:v>
                </c:pt>
                <c:pt idx="141">
                  <c:v>-3.8562500000000001E-4</c:v>
                </c:pt>
                <c:pt idx="142">
                  <c:v>9.0444774999999989E-4</c:v>
                </c:pt>
                <c:pt idx="143">
                  <c:v>3.1154095000000001E-4</c:v>
                </c:pt>
                <c:pt idx="144">
                  <c:v>-3.1683874999999999E-4</c:v>
                </c:pt>
                <c:pt idx="145">
                  <c:v>-2.5284654999999996E-4</c:v>
                </c:pt>
                <c:pt idx="146">
                  <c:v>2.5127100000000026E-5</c:v>
                </c:pt>
                <c:pt idx="147">
                  <c:v>2.2095925000000001E-4</c:v>
                </c:pt>
                <c:pt idx="148">
                  <c:v>2.0622024999999999E-4</c:v>
                </c:pt>
                <c:pt idx="149">
                  <c:v>-1.9864627500000001E-4</c:v>
                </c:pt>
                <c:pt idx="150">
                  <c:v>3.31993025E-4</c:v>
                </c:pt>
                <c:pt idx="151">
                  <c:v>3.8250074999999993E-5</c:v>
                </c:pt>
                <c:pt idx="152">
                  <c:v>1.63317375E-4</c:v>
                </c:pt>
                <c:pt idx="153">
                  <c:v>4.1317874999999998E-5</c:v>
                </c:pt>
                <c:pt idx="154">
                  <c:v>2.4661222499999997E-4</c:v>
                </c:pt>
                <c:pt idx="155">
                  <c:v>1.8206230000000003E-4</c:v>
                </c:pt>
                <c:pt idx="156">
                  <c:v>-9.0530249999999979E-6</c:v>
                </c:pt>
                <c:pt idx="157">
                  <c:v>-1.0831162500000001E-4</c:v>
                </c:pt>
                <c:pt idx="158">
                  <c:v>6.9121124999999993E-5</c:v>
                </c:pt>
                <c:pt idx="159">
                  <c:v>1.8505500000000002E-4</c:v>
                </c:pt>
                <c:pt idx="160">
                  <c:v>-1.7061350000000002E-5</c:v>
                </c:pt>
                <c:pt idx="161">
                  <c:v>9.166E-6</c:v>
                </c:pt>
                <c:pt idx="162">
                  <c:v>-2.4154225000000002E-5</c:v>
                </c:pt>
                <c:pt idx="163">
                  <c:v>-6.218410000000002E-5</c:v>
                </c:pt>
                <c:pt idx="164">
                  <c:v>7.9207375000000008E-5</c:v>
                </c:pt>
                <c:pt idx="165">
                  <c:v>-4.5963875E-5</c:v>
                </c:pt>
                <c:pt idx="166">
                  <c:v>8.6570499999999987E-5</c:v>
                </c:pt>
                <c:pt idx="167">
                  <c:v>1.2598470000000001E-4</c:v>
                </c:pt>
                <c:pt idx="168">
                  <c:v>4.045415E-5</c:v>
                </c:pt>
                <c:pt idx="169">
                  <c:v>4.8617750000000073E-6</c:v>
                </c:pt>
                <c:pt idx="170">
                  <c:v>-2.15551E-5</c:v>
                </c:pt>
                <c:pt idx="171">
                  <c:v>1.1120995E-4</c:v>
                </c:pt>
                <c:pt idx="172">
                  <c:v>6.5384575000000002E-5</c:v>
                </c:pt>
                <c:pt idx="173">
                  <c:v>2.1111199999999989E-5</c:v>
                </c:pt>
                <c:pt idx="174">
                  <c:v>5.2209599999999996E-5</c:v>
                </c:pt>
                <c:pt idx="175">
                  <c:v>1.077956E-4</c:v>
                </c:pt>
                <c:pt idx="176">
                  <c:v>-3.0979600000000004E-5</c:v>
                </c:pt>
                <c:pt idx="177">
                  <c:v>-3.4620075000000002E-5</c:v>
                </c:pt>
                <c:pt idx="178">
                  <c:v>-5.9843624999999999E-5</c:v>
                </c:pt>
                <c:pt idx="179">
                  <c:v>-5.0709499999999984E-6</c:v>
                </c:pt>
                <c:pt idx="180">
                  <c:v>-4.643750275E-5</c:v>
                </c:pt>
                <c:pt idx="181">
                  <c:v>2.2028324999999999E-5</c:v>
                </c:pt>
                <c:pt idx="182">
                  <c:v>2.6577949999999999E-5</c:v>
                </c:pt>
                <c:pt idx="183">
                  <c:v>-3.2442849999999997E-5</c:v>
                </c:pt>
                <c:pt idx="184">
                  <c:v>-2.3978967500000003E-5</c:v>
                </c:pt>
                <c:pt idx="185">
                  <c:v>1.7014174999999999E-5</c:v>
                </c:pt>
                <c:pt idx="186">
                  <c:v>-3.4407650000000003E-5</c:v>
                </c:pt>
                <c:pt idx="187">
                  <c:v>-3.9915600000000001E-5</c:v>
                </c:pt>
                <c:pt idx="188">
                  <c:v>-5.3628249999999998E-6</c:v>
                </c:pt>
                <c:pt idx="189">
                  <c:v>1.8204000000000021E-6</c:v>
                </c:pt>
                <c:pt idx="190">
                  <c:v>-4.8061999999999812E-7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F2-48EA-9332-7204E83595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Main!$H$60:$H$250</c:f>
              <c:numCache>
                <c:formatCode>General</c:formatCode>
                <c:ptCount val="191"/>
                <c:pt idx="0">
                  <c:v>-0.5854665</c:v>
                </c:pt>
                <c:pt idx="1">
                  <c:v>0.21618775000000001</c:v>
                </c:pt>
                <c:pt idx="2">
                  <c:v>0.188115</c:v>
                </c:pt>
                <c:pt idx="3">
                  <c:v>0.17762149999999999</c:v>
                </c:pt>
                <c:pt idx="4">
                  <c:v>0.16809125</c:v>
                </c:pt>
                <c:pt idx="5">
                  <c:v>0.16361149999999999</c:v>
                </c:pt>
                <c:pt idx="6">
                  <c:v>0.1609545</c:v>
                </c:pt>
                <c:pt idx="7">
                  <c:v>0.16519</c:v>
                </c:pt>
                <c:pt idx="8">
                  <c:v>0.17327375</c:v>
                </c:pt>
                <c:pt idx="9">
                  <c:v>0.16748449999999998</c:v>
                </c:pt>
                <c:pt idx="10">
                  <c:v>0.17012474999999999</c:v>
                </c:pt>
                <c:pt idx="11">
                  <c:v>0.16684674999999999</c:v>
                </c:pt>
                <c:pt idx="12">
                  <c:v>0.16682125</c:v>
                </c:pt>
                <c:pt idx="13">
                  <c:v>0.16700299999999998</c:v>
                </c:pt>
                <c:pt idx="14">
                  <c:v>0.15311625000000001</c:v>
                </c:pt>
                <c:pt idx="15">
                  <c:v>0.163796</c:v>
                </c:pt>
                <c:pt idx="16">
                  <c:v>0.16479349999999998</c:v>
                </c:pt>
                <c:pt idx="17">
                  <c:v>0.1677835</c:v>
                </c:pt>
                <c:pt idx="18">
                  <c:v>0.16416325000000001</c:v>
                </c:pt>
                <c:pt idx="19">
                  <c:v>0.16225624999999999</c:v>
                </c:pt>
                <c:pt idx="20">
                  <c:v>0.16587250000000001</c:v>
                </c:pt>
                <c:pt idx="21">
                  <c:v>0.16191325000000001</c:v>
                </c:pt>
                <c:pt idx="22">
                  <c:v>0.15680224999999998</c:v>
                </c:pt>
                <c:pt idx="23">
                  <c:v>0.16130775</c:v>
                </c:pt>
                <c:pt idx="24">
                  <c:v>0.16228075</c:v>
                </c:pt>
                <c:pt idx="25">
                  <c:v>0.15660275000000001</c:v>
                </c:pt>
                <c:pt idx="26">
                  <c:v>0.15703975000000001</c:v>
                </c:pt>
                <c:pt idx="27">
                  <c:v>0.15771474999999999</c:v>
                </c:pt>
                <c:pt idx="28">
                  <c:v>0.16267224999999999</c:v>
                </c:pt>
                <c:pt idx="29">
                  <c:v>0.15775475</c:v>
                </c:pt>
                <c:pt idx="30">
                  <c:v>0.15590825</c:v>
                </c:pt>
                <c:pt idx="31">
                  <c:v>0.15508775000000002</c:v>
                </c:pt>
                <c:pt idx="32">
                  <c:v>0.16004499999999999</c:v>
                </c:pt>
                <c:pt idx="33">
                  <c:v>0.1583145</c:v>
                </c:pt>
                <c:pt idx="34">
                  <c:v>0.15695075</c:v>
                </c:pt>
                <c:pt idx="35">
                  <c:v>0.15805174999999999</c:v>
                </c:pt>
                <c:pt idx="36">
                  <c:v>0.15753900000000001</c:v>
                </c:pt>
                <c:pt idx="37">
                  <c:v>0.15704275000000001</c:v>
                </c:pt>
                <c:pt idx="38">
                  <c:v>0.15425225000000001</c:v>
                </c:pt>
                <c:pt idx="39">
                  <c:v>0.15582774999999999</c:v>
                </c:pt>
                <c:pt idx="40">
                  <c:v>0.15633750000000002</c:v>
                </c:pt>
                <c:pt idx="41">
                  <c:v>0.15644749999999999</c:v>
                </c:pt>
                <c:pt idx="42">
                  <c:v>0.15414174999999999</c:v>
                </c:pt>
                <c:pt idx="43">
                  <c:v>0.15599750000000001</c:v>
                </c:pt>
                <c:pt idx="44">
                  <c:v>0.15419049999999998</c:v>
                </c:pt>
                <c:pt idx="45">
                  <c:v>0.15262924999999999</c:v>
                </c:pt>
                <c:pt idx="46">
                  <c:v>0.15216650000000001</c:v>
                </c:pt>
                <c:pt idx="47">
                  <c:v>0.15075050000000001</c:v>
                </c:pt>
                <c:pt idx="48">
                  <c:v>0.15085499999999999</c:v>
                </c:pt>
                <c:pt idx="49">
                  <c:v>0.151003</c:v>
                </c:pt>
                <c:pt idx="50">
                  <c:v>0.14866375000000001</c:v>
                </c:pt>
                <c:pt idx="51">
                  <c:v>0.14872450000000001</c:v>
                </c:pt>
                <c:pt idx="52">
                  <c:v>0.14672099999999999</c:v>
                </c:pt>
                <c:pt idx="53">
                  <c:v>0.14681749999999999</c:v>
                </c:pt>
                <c:pt idx="54">
                  <c:v>0.14630799999999999</c:v>
                </c:pt>
                <c:pt idx="55">
                  <c:v>0.14467250000000001</c:v>
                </c:pt>
                <c:pt idx="56">
                  <c:v>0.14094400000000001</c:v>
                </c:pt>
                <c:pt idx="57">
                  <c:v>0.13966075</c:v>
                </c:pt>
                <c:pt idx="58">
                  <c:v>0.13843925000000001</c:v>
                </c:pt>
                <c:pt idx="59">
                  <c:v>0.13485025</c:v>
                </c:pt>
                <c:pt idx="60">
                  <c:v>0.13423874999999999</c:v>
                </c:pt>
                <c:pt idx="61">
                  <c:v>0.13221949999999999</c:v>
                </c:pt>
                <c:pt idx="62">
                  <c:v>0.1305375</c:v>
                </c:pt>
                <c:pt idx="63">
                  <c:v>0.1278205</c:v>
                </c:pt>
                <c:pt idx="64">
                  <c:v>0.124693</c:v>
                </c:pt>
                <c:pt idx="65">
                  <c:v>0.12146349999999999</c:v>
                </c:pt>
                <c:pt idx="66">
                  <c:v>0.11779575</c:v>
                </c:pt>
                <c:pt idx="67">
                  <c:v>0.1141655</c:v>
                </c:pt>
                <c:pt idx="68">
                  <c:v>0.11224574999999999</c:v>
                </c:pt>
                <c:pt idx="69">
                  <c:v>0.10897725</c:v>
                </c:pt>
                <c:pt idx="70">
                  <c:v>0.1052995</c:v>
                </c:pt>
                <c:pt idx="71">
                  <c:v>0.10242525000000001</c:v>
                </c:pt>
                <c:pt idx="72">
                  <c:v>9.6600800000000001E-2</c:v>
                </c:pt>
                <c:pt idx="73">
                  <c:v>9.1247049999999996E-2</c:v>
                </c:pt>
                <c:pt idx="74">
                  <c:v>8.6774125000000008E-2</c:v>
                </c:pt>
                <c:pt idx="75">
                  <c:v>8.2115499999999994E-2</c:v>
                </c:pt>
                <c:pt idx="76">
                  <c:v>7.7231999999999995E-2</c:v>
                </c:pt>
                <c:pt idx="77">
                  <c:v>7.2869649999999994E-2</c:v>
                </c:pt>
                <c:pt idx="78">
                  <c:v>6.9170900000000007E-2</c:v>
                </c:pt>
                <c:pt idx="79">
                  <c:v>6.5169249999999984E-2</c:v>
                </c:pt>
                <c:pt idx="80">
                  <c:v>5.8391024999999999E-2</c:v>
                </c:pt>
                <c:pt idx="81">
                  <c:v>5.2085174999999997E-2</c:v>
                </c:pt>
                <c:pt idx="82">
                  <c:v>4.7282150000000002E-2</c:v>
                </c:pt>
                <c:pt idx="83">
                  <c:v>4.2050249999999997E-2</c:v>
                </c:pt>
                <c:pt idx="84">
                  <c:v>3.7390925000000005E-2</c:v>
                </c:pt>
                <c:pt idx="85">
                  <c:v>3.3678275000000001E-2</c:v>
                </c:pt>
                <c:pt idx="86">
                  <c:v>3.0001824999999999E-2</c:v>
                </c:pt>
                <c:pt idx="87">
                  <c:v>2.6942024999999998E-2</c:v>
                </c:pt>
                <c:pt idx="88">
                  <c:v>2.2440075E-2</c:v>
                </c:pt>
                <c:pt idx="89">
                  <c:v>1.8030424999999999E-2</c:v>
                </c:pt>
                <c:pt idx="90">
                  <c:v>1.5396824999999999E-2</c:v>
                </c:pt>
                <c:pt idx="91">
                  <c:v>1.241915E-2</c:v>
                </c:pt>
                <c:pt idx="92">
                  <c:v>1.0563887500000001E-2</c:v>
                </c:pt>
                <c:pt idx="93">
                  <c:v>8.5144650000000006E-3</c:v>
                </c:pt>
                <c:pt idx="94">
                  <c:v>7.3434874999999998E-3</c:v>
                </c:pt>
                <c:pt idx="95">
                  <c:v>6.0486099999999994E-3</c:v>
                </c:pt>
                <c:pt idx="96">
                  <c:v>4.6941125E-3</c:v>
                </c:pt>
                <c:pt idx="97">
                  <c:v>3.8625125E-3</c:v>
                </c:pt>
                <c:pt idx="98">
                  <c:v>3.2194774999999998E-3</c:v>
                </c:pt>
                <c:pt idx="99">
                  <c:v>2.5627649999999998E-3</c:v>
                </c:pt>
                <c:pt idx="100">
                  <c:v>2.4846977499999997E-3</c:v>
                </c:pt>
                <c:pt idx="101">
                  <c:v>2.2111309999999999E-3</c:v>
                </c:pt>
                <c:pt idx="102">
                  <c:v>2.04703825E-3</c:v>
                </c:pt>
                <c:pt idx="103">
                  <c:v>1.775095E-3</c:v>
                </c:pt>
                <c:pt idx="104">
                  <c:v>1.05703675E-3</c:v>
                </c:pt>
                <c:pt idx="105">
                  <c:v>1.04961175E-3</c:v>
                </c:pt>
                <c:pt idx="106">
                  <c:v>8.8297475000000006E-4</c:v>
                </c:pt>
                <c:pt idx="107">
                  <c:v>8.6897999999999999E-4</c:v>
                </c:pt>
                <c:pt idx="108">
                  <c:v>6.0310875000000003E-4</c:v>
                </c:pt>
                <c:pt idx="109">
                  <c:v>5.2238985000000002E-4</c:v>
                </c:pt>
                <c:pt idx="110">
                  <c:v>6.7914950000000005E-4</c:v>
                </c:pt>
                <c:pt idx="111">
                  <c:v>4.4693624999999997E-4</c:v>
                </c:pt>
                <c:pt idx="112">
                  <c:v>1.1921925000000002E-4</c:v>
                </c:pt>
                <c:pt idx="113">
                  <c:v>-1.2945945E-4</c:v>
                </c:pt>
                <c:pt idx="114">
                  <c:v>-3.2855187499999998E-4</c:v>
                </c:pt>
                <c:pt idx="115">
                  <c:v>-5.1760424999999994E-4</c:v>
                </c:pt>
                <c:pt idx="116">
                  <c:v>-4.8462037500000002E-4</c:v>
                </c:pt>
                <c:pt idx="117">
                  <c:v>-3.8156124999999996E-4</c:v>
                </c:pt>
                <c:pt idx="118">
                  <c:v>-3.8161817499999997E-4</c:v>
                </c:pt>
                <c:pt idx="119">
                  <c:v>-5.9850125000000007E-4</c:v>
                </c:pt>
                <c:pt idx="120">
                  <c:v>-4.2614974999999996E-5</c:v>
                </c:pt>
                <c:pt idx="121">
                  <c:v>-1.4803749999999999E-4</c:v>
                </c:pt>
                <c:pt idx="122">
                  <c:v>2.0459674999999999E-4</c:v>
                </c:pt>
                <c:pt idx="123">
                  <c:v>2.5889925000000002E-4</c:v>
                </c:pt>
                <c:pt idx="124">
                  <c:v>5.6843828250000006E-4</c:v>
                </c:pt>
                <c:pt idx="125">
                  <c:v>9.8524199999999989E-4</c:v>
                </c:pt>
                <c:pt idx="126">
                  <c:v>1.4181437499999998E-3</c:v>
                </c:pt>
                <c:pt idx="127">
                  <c:v>1.2446E-3</c:v>
                </c:pt>
                <c:pt idx="128">
                  <c:v>5.1457075000000004E-4</c:v>
                </c:pt>
                <c:pt idx="129">
                  <c:v>-3.8697124999999998E-4</c:v>
                </c:pt>
                <c:pt idx="130">
                  <c:v>-8.1131624999999995E-4</c:v>
                </c:pt>
                <c:pt idx="131">
                  <c:v>-7.7608350000000006E-4</c:v>
                </c:pt>
                <c:pt idx="132">
                  <c:v>1.223683E-4</c:v>
                </c:pt>
                <c:pt idx="133">
                  <c:v>4.97579475E-4</c:v>
                </c:pt>
                <c:pt idx="134">
                  <c:v>1.0823740000000001E-3</c:v>
                </c:pt>
                <c:pt idx="135">
                  <c:v>9.1053025000000008E-4</c:v>
                </c:pt>
                <c:pt idx="136">
                  <c:v>-4.7072037500000001E-4</c:v>
                </c:pt>
                <c:pt idx="137">
                  <c:v>-6.9932549999999994E-4</c:v>
                </c:pt>
                <c:pt idx="138">
                  <c:v>9.5322124999999995E-4</c:v>
                </c:pt>
                <c:pt idx="139">
                  <c:v>7.7917725000000001E-4</c:v>
                </c:pt>
                <c:pt idx="140">
                  <c:v>-7.6850825000000008E-4</c:v>
                </c:pt>
                <c:pt idx="141">
                  <c:v>-2.1059497500000002E-4</c:v>
                </c:pt>
                <c:pt idx="142">
                  <c:v>8.6735175000000008E-4</c:v>
                </c:pt>
                <c:pt idx="143">
                  <c:v>3.905305E-4</c:v>
                </c:pt>
                <c:pt idx="144">
                  <c:v>1.8120862499999997E-4</c:v>
                </c:pt>
                <c:pt idx="145">
                  <c:v>1.3156095000000002E-4</c:v>
                </c:pt>
                <c:pt idx="146">
                  <c:v>1.96211675E-4</c:v>
                </c:pt>
                <c:pt idx="147">
                  <c:v>2.69313225E-4</c:v>
                </c:pt>
                <c:pt idx="148">
                  <c:v>3.4792539999999999E-4</c:v>
                </c:pt>
                <c:pt idx="149">
                  <c:v>1.3443300000000002E-4</c:v>
                </c:pt>
                <c:pt idx="150">
                  <c:v>4.5636475000000005E-4</c:v>
                </c:pt>
                <c:pt idx="151">
                  <c:v>2.7345324999999998E-4</c:v>
                </c:pt>
                <c:pt idx="152">
                  <c:v>2.3106257500000001E-4</c:v>
                </c:pt>
                <c:pt idx="153">
                  <c:v>4.2519899999999997E-4</c:v>
                </c:pt>
                <c:pt idx="154">
                  <c:v>-8.4528999999999949E-6</c:v>
                </c:pt>
                <c:pt idx="155">
                  <c:v>1.1460252000000001E-4</c:v>
                </c:pt>
                <c:pt idx="156">
                  <c:v>1.4173000000000001E-4</c:v>
                </c:pt>
                <c:pt idx="157">
                  <c:v>2.4530299999999999E-4</c:v>
                </c:pt>
                <c:pt idx="158">
                  <c:v>2.8861024999999999E-4</c:v>
                </c:pt>
                <c:pt idx="159">
                  <c:v>1.6972312500000003E-4</c:v>
                </c:pt>
                <c:pt idx="160">
                  <c:v>1.3604082499999999E-4</c:v>
                </c:pt>
                <c:pt idx="161">
                  <c:v>2.4309104999999998E-4</c:v>
                </c:pt>
                <c:pt idx="162">
                  <c:v>1.5818550000000001E-4</c:v>
                </c:pt>
                <c:pt idx="163">
                  <c:v>1.14290775E-4</c:v>
                </c:pt>
                <c:pt idx="164">
                  <c:v>1.0268374999999999E-4</c:v>
                </c:pt>
                <c:pt idx="165">
                  <c:v>1.3753300000000001E-4</c:v>
                </c:pt>
                <c:pt idx="166">
                  <c:v>1.3982049999999998E-4</c:v>
                </c:pt>
                <c:pt idx="167">
                  <c:v>9.8465875E-5</c:v>
                </c:pt>
                <c:pt idx="168">
                  <c:v>1.6300892500000001E-4</c:v>
                </c:pt>
                <c:pt idx="169">
                  <c:v>1.88292945E-4</c:v>
                </c:pt>
                <c:pt idx="170">
                  <c:v>1.8800409999999998E-4</c:v>
                </c:pt>
                <c:pt idx="171">
                  <c:v>1.2968889E-4</c:v>
                </c:pt>
                <c:pt idx="172">
                  <c:v>7.4786132500000011E-5</c:v>
                </c:pt>
                <c:pt idx="173">
                  <c:v>1.157861E-4</c:v>
                </c:pt>
                <c:pt idx="174">
                  <c:v>1.4762275000000002E-4</c:v>
                </c:pt>
                <c:pt idx="175">
                  <c:v>1.3463512500000002E-4</c:v>
                </c:pt>
                <c:pt idx="176">
                  <c:v>9.2988500000000006E-5</c:v>
                </c:pt>
                <c:pt idx="177">
                  <c:v>5.8078147374999996E-5</c:v>
                </c:pt>
                <c:pt idx="178">
                  <c:v>5.525735E-5</c:v>
                </c:pt>
                <c:pt idx="179">
                  <c:v>1.1812225E-5</c:v>
                </c:pt>
                <c:pt idx="180">
                  <c:v>9.6958074999999987E-5</c:v>
                </c:pt>
                <c:pt idx="181">
                  <c:v>5.1020200000000003E-5</c:v>
                </c:pt>
                <c:pt idx="182">
                  <c:v>3.7348429999999998E-5</c:v>
                </c:pt>
                <c:pt idx="183">
                  <c:v>6.6826649999999997E-6</c:v>
                </c:pt>
                <c:pt idx="184">
                  <c:v>-1.2084674999999996E-5</c:v>
                </c:pt>
                <c:pt idx="185">
                  <c:v>-2.5562575000000003E-5</c:v>
                </c:pt>
                <c:pt idx="186">
                  <c:v>4.3498300000000003E-5</c:v>
                </c:pt>
                <c:pt idx="187">
                  <c:v>-2.0790272500000001E-5</c:v>
                </c:pt>
                <c:pt idx="188">
                  <c:v>-1.5066824999999998E-5</c:v>
                </c:pt>
                <c:pt idx="189">
                  <c:v>-2.5880785E-5</c:v>
                </c:pt>
                <c:pt idx="190">
                  <c:v>-7.7043450000000005E-5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F2-48EA-9332-7204E83595B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Main!$I$60:$I$250</c:f>
              <c:numCache>
                <c:formatCode>General</c:formatCode>
                <c:ptCount val="191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-2.0681000000000001E-4</c:v>
                </c:pt>
                <c:pt idx="111">
                  <c:v>-7.0387950000000001E-5</c:v>
                </c:pt>
                <c:pt idx="112">
                  <c:v>-3.3284899999999997E-4</c:v>
                </c:pt>
                <c:pt idx="113">
                  <c:v>-2.8407649999999992E-4</c:v>
                </c:pt>
                <c:pt idx="114">
                  <c:v>-5.5316320000000003E-4</c:v>
                </c:pt>
                <c:pt idx="115">
                  <c:v>-1.02116485E-3</c:v>
                </c:pt>
                <c:pt idx="116">
                  <c:v>-1.0968389999999998E-3</c:v>
                </c:pt>
                <c:pt idx="117">
                  <c:v>-7.8546425000000002E-4</c:v>
                </c:pt>
                <c:pt idx="118">
                  <c:v>-3.6181949999999999E-4</c:v>
                </c:pt>
                <c:pt idx="119">
                  <c:v>-5.445777499999999E-4</c:v>
                </c:pt>
                <c:pt idx="120">
                  <c:v>-6.9546950000000005E-4</c:v>
                </c:pt>
                <c:pt idx="121">
                  <c:v>-5.5686199999999998E-4</c:v>
                </c:pt>
                <c:pt idx="122">
                  <c:v>-5.6806925000000002E-4</c:v>
                </c:pt>
                <c:pt idx="123">
                  <c:v>-5.5947150000000022E-5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-2.2963397500000001E-4</c:v>
                </c:pt>
                <c:pt idx="130">
                  <c:v>-6.8355100000000002E-4</c:v>
                </c:pt>
                <c:pt idx="131">
                  <c:v>-7.5867725E-4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-3.6250797499999998E-4</c:v>
                </c:pt>
                <c:pt idx="137">
                  <c:v>-3.0243002500000003E-4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-5.4229175000000001E-4</c:v>
                </c:pt>
                <c:pt idx="141">
                  <c:v>-1.5648377500000001E-4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-2.9646045000000001E-4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-1.0774467499999991E-5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-4.1332499999999981E-6</c:v>
                </c:pt>
                <c:pt idx="184">
                  <c:v>-9.4592499999999997E-7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F2-48EA-9332-7204E83595B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Main!$J$60:$J$250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F2-48EA-9332-7204E83595B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Main!$K$60:$K$250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F2-48EA-9332-7204E83595B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Main!$L$60:$L$250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F2-48EA-9332-7204E83595B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Main!$M$60:$M$250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F2-48EA-9332-7204E8359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128816"/>
        <c:axId val="623233744"/>
      </c:scatterChart>
      <c:valAx>
        <c:axId val="587128816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33744"/>
        <c:crosses val="autoZero"/>
        <c:crossBetween val="midCat"/>
      </c:valAx>
      <c:valAx>
        <c:axId val="62323374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Main!$B$60:$B$250</c:f>
              <c:numCache>
                <c:formatCode>General</c:formatCode>
                <c:ptCount val="191"/>
                <c:pt idx="0">
                  <c:v>0.43804549999999998</c:v>
                </c:pt>
                <c:pt idx="1">
                  <c:v>0.73680650000000003</c:v>
                </c:pt>
                <c:pt idx="2">
                  <c:v>0.68391374999999999</c:v>
                </c:pt>
                <c:pt idx="3">
                  <c:v>0.67534899999999998</c:v>
                </c:pt>
                <c:pt idx="4">
                  <c:v>0.66725000000000001</c:v>
                </c:pt>
                <c:pt idx="5">
                  <c:v>0.65469774999999997</c:v>
                </c:pt>
                <c:pt idx="6">
                  <c:v>0.65568150000000003</c:v>
                </c:pt>
                <c:pt idx="7">
                  <c:v>0.65914625000000004</c:v>
                </c:pt>
                <c:pt idx="8">
                  <c:v>0.65793100000000004</c:v>
                </c:pt>
                <c:pt idx="9">
                  <c:v>0.65413399999999999</c:v>
                </c:pt>
                <c:pt idx="10">
                  <c:v>0.65557824999999992</c:v>
                </c:pt>
                <c:pt idx="11">
                  <c:v>0.65290349999999997</c:v>
                </c:pt>
                <c:pt idx="12">
                  <c:v>0.65327724999999992</c:v>
                </c:pt>
                <c:pt idx="13">
                  <c:v>0.65277150000000006</c:v>
                </c:pt>
                <c:pt idx="14">
                  <c:v>0.65006549999999996</c:v>
                </c:pt>
                <c:pt idx="15">
                  <c:v>0.65134950000000003</c:v>
                </c:pt>
                <c:pt idx="16">
                  <c:v>0.65227349999999995</c:v>
                </c:pt>
                <c:pt idx="17">
                  <c:v>0.65101425000000002</c:v>
                </c:pt>
                <c:pt idx="18">
                  <c:v>0.64899174999999998</c:v>
                </c:pt>
                <c:pt idx="19">
                  <c:v>0.65142875</c:v>
                </c:pt>
                <c:pt idx="20">
                  <c:v>0.65361899999999995</c:v>
                </c:pt>
                <c:pt idx="21">
                  <c:v>0.65011475000000007</c:v>
                </c:pt>
                <c:pt idx="22">
                  <c:v>0.64620824999999993</c:v>
                </c:pt>
                <c:pt idx="23">
                  <c:v>0.64890724999999994</c:v>
                </c:pt>
                <c:pt idx="24">
                  <c:v>0.64770974999999997</c:v>
                </c:pt>
                <c:pt idx="25">
                  <c:v>0.64928300000000005</c:v>
                </c:pt>
                <c:pt idx="26">
                  <c:v>0.64827625</c:v>
                </c:pt>
                <c:pt idx="27">
                  <c:v>0.65165125000000002</c:v>
                </c:pt>
                <c:pt idx="28">
                  <c:v>0.64873025000000006</c:v>
                </c:pt>
                <c:pt idx="29">
                  <c:v>0.64762774999999995</c:v>
                </c:pt>
                <c:pt idx="30">
                  <c:v>0.6467719999999999</c:v>
                </c:pt>
                <c:pt idx="31">
                  <c:v>0.64627424999999994</c:v>
                </c:pt>
                <c:pt idx="32">
                  <c:v>0.64704775000000003</c:v>
                </c:pt>
                <c:pt idx="33">
                  <c:v>0.64578924999999998</c:v>
                </c:pt>
                <c:pt idx="34">
                  <c:v>0.64552150000000008</c:v>
                </c:pt>
                <c:pt idx="35">
                  <c:v>0.64657575</c:v>
                </c:pt>
                <c:pt idx="36">
                  <c:v>0.64461250000000003</c:v>
                </c:pt>
                <c:pt idx="37">
                  <c:v>0.64653474999999994</c:v>
                </c:pt>
                <c:pt idx="38">
                  <c:v>0.64507625000000002</c:v>
                </c:pt>
                <c:pt idx="39">
                  <c:v>0.64642074999999988</c:v>
                </c:pt>
                <c:pt idx="40">
                  <c:v>0.64493999999999996</c:v>
                </c:pt>
                <c:pt idx="41">
                  <c:v>0.64611474999999996</c:v>
                </c:pt>
                <c:pt idx="42">
                  <c:v>0.64518750000000002</c:v>
                </c:pt>
                <c:pt idx="43">
                  <c:v>0.64475674999999999</c:v>
                </c:pt>
                <c:pt idx="44">
                  <c:v>0.64296575</c:v>
                </c:pt>
                <c:pt idx="45">
                  <c:v>0.64306124999999992</c:v>
                </c:pt>
                <c:pt idx="46">
                  <c:v>0.64315725000000001</c:v>
                </c:pt>
                <c:pt idx="47">
                  <c:v>0.64354</c:v>
                </c:pt>
                <c:pt idx="48">
                  <c:v>0.64218874999999997</c:v>
                </c:pt>
                <c:pt idx="49">
                  <c:v>0.641347</c:v>
                </c:pt>
                <c:pt idx="50">
                  <c:v>0.64055574999999998</c:v>
                </c:pt>
                <c:pt idx="51">
                  <c:v>0.63958349999999997</c:v>
                </c:pt>
                <c:pt idx="52">
                  <c:v>0.63881399999999999</c:v>
                </c:pt>
                <c:pt idx="53">
                  <c:v>0.63910899999999993</c:v>
                </c:pt>
                <c:pt idx="54">
                  <c:v>0.63828375000000004</c:v>
                </c:pt>
                <c:pt idx="55">
                  <c:v>0.63724674999999997</c:v>
                </c:pt>
                <c:pt idx="56">
                  <c:v>0.63599424999999998</c:v>
                </c:pt>
                <c:pt idx="57">
                  <c:v>0.63488299999999998</c:v>
                </c:pt>
                <c:pt idx="58">
                  <c:v>0.63293374999999996</c:v>
                </c:pt>
                <c:pt idx="59">
                  <c:v>0.63204824999999998</c:v>
                </c:pt>
                <c:pt idx="60">
                  <c:v>0.63060850000000002</c:v>
                </c:pt>
                <c:pt idx="61">
                  <c:v>0.62890575000000004</c:v>
                </c:pt>
                <c:pt idx="62">
                  <c:v>0.62788624999999998</c:v>
                </c:pt>
                <c:pt idx="63">
                  <c:v>0.62614000000000003</c:v>
                </c:pt>
                <c:pt idx="64">
                  <c:v>0.62399225000000003</c:v>
                </c:pt>
                <c:pt idx="65">
                  <c:v>0.62080299999999999</c:v>
                </c:pt>
                <c:pt idx="66">
                  <c:v>0.61827350000000003</c:v>
                </c:pt>
                <c:pt idx="67">
                  <c:v>0.61587899999999995</c:v>
                </c:pt>
                <c:pt idx="68">
                  <c:v>0.61268075</c:v>
                </c:pt>
                <c:pt idx="69">
                  <c:v>0.61094775000000001</c:v>
                </c:pt>
                <c:pt idx="70">
                  <c:v>0.60759950000000007</c:v>
                </c:pt>
                <c:pt idx="71">
                  <c:v>0.60527624999999996</c:v>
                </c:pt>
                <c:pt idx="72">
                  <c:v>0.60013550000000004</c:v>
                </c:pt>
                <c:pt idx="73">
                  <c:v>0.59533800000000003</c:v>
                </c:pt>
                <c:pt idx="74">
                  <c:v>0.58998274999999989</c:v>
                </c:pt>
                <c:pt idx="75">
                  <c:v>0.58503824999999998</c:v>
                </c:pt>
                <c:pt idx="76">
                  <c:v>0.58004650000000013</c:v>
                </c:pt>
                <c:pt idx="77">
                  <c:v>0.57512674999999991</c:v>
                </c:pt>
                <c:pt idx="78">
                  <c:v>0.57018024999999994</c:v>
                </c:pt>
                <c:pt idx="79">
                  <c:v>0.56553300000000006</c:v>
                </c:pt>
                <c:pt idx="80">
                  <c:v>0.55598474999999992</c:v>
                </c:pt>
                <c:pt idx="81">
                  <c:v>0.54654724999999993</c:v>
                </c:pt>
                <c:pt idx="82">
                  <c:v>0.53739800000000004</c:v>
                </c:pt>
                <c:pt idx="83">
                  <c:v>0.52831424999999999</c:v>
                </c:pt>
                <c:pt idx="84">
                  <c:v>0.51936424999999997</c:v>
                </c:pt>
                <c:pt idx="85">
                  <c:v>0.51078349999999995</c:v>
                </c:pt>
                <c:pt idx="86">
                  <c:v>0.50228499999999998</c:v>
                </c:pt>
                <c:pt idx="87">
                  <c:v>0.49396474999999995</c:v>
                </c:pt>
                <c:pt idx="88">
                  <c:v>0.47776200000000002</c:v>
                </c:pt>
                <c:pt idx="89">
                  <c:v>0.4621055</c:v>
                </c:pt>
                <c:pt idx="90">
                  <c:v>0.44721525000000001</c:v>
                </c:pt>
                <c:pt idx="91">
                  <c:v>0.43256325000000001</c:v>
                </c:pt>
                <c:pt idx="92">
                  <c:v>0.41866799999999998</c:v>
                </c:pt>
                <c:pt idx="93">
                  <c:v>0.40514349999999999</c:v>
                </c:pt>
                <c:pt idx="94">
                  <c:v>0.39224649999999994</c:v>
                </c:pt>
                <c:pt idx="95">
                  <c:v>0.37997175</c:v>
                </c:pt>
                <c:pt idx="96">
                  <c:v>0.35678124999999994</c:v>
                </c:pt>
                <c:pt idx="97">
                  <c:v>0.33520475</c:v>
                </c:pt>
                <c:pt idx="98">
                  <c:v>0.31517675000000001</c:v>
                </c:pt>
                <c:pt idx="99">
                  <c:v>0.29653774999999999</c:v>
                </c:pt>
                <c:pt idx="100">
                  <c:v>0.2791805</c:v>
                </c:pt>
                <c:pt idx="101">
                  <c:v>0.26306350000000001</c:v>
                </c:pt>
                <c:pt idx="102">
                  <c:v>0.24824275000000001</c:v>
                </c:pt>
                <c:pt idx="103">
                  <c:v>0.234566</c:v>
                </c:pt>
                <c:pt idx="104">
                  <c:v>0.20937349999999999</c:v>
                </c:pt>
                <c:pt idx="105">
                  <c:v>0.18744775</c:v>
                </c:pt>
                <c:pt idx="106">
                  <c:v>0.1685275</c:v>
                </c:pt>
                <c:pt idx="107">
                  <c:v>0.15215725000000002</c:v>
                </c:pt>
                <c:pt idx="108">
                  <c:v>0.13785287499999999</c:v>
                </c:pt>
                <c:pt idx="109">
                  <c:v>0.12563550000000001</c:v>
                </c:pt>
                <c:pt idx="110">
                  <c:v>0.11509272499999999</c:v>
                </c:pt>
                <c:pt idx="111">
                  <c:v>0.10632315000000001</c:v>
                </c:pt>
                <c:pt idx="112">
                  <c:v>9.1330350000000005E-2</c:v>
                </c:pt>
                <c:pt idx="113">
                  <c:v>7.8995375000000007E-2</c:v>
                </c:pt>
                <c:pt idx="114">
                  <c:v>6.9324999999999998E-2</c:v>
                </c:pt>
                <c:pt idx="115">
                  <c:v>6.2403600000000004E-2</c:v>
                </c:pt>
                <c:pt idx="116">
                  <c:v>5.6322549999999999E-2</c:v>
                </c:pt>
                <c:pt idx="117">
                  <c:v>5.10216E-2</c:v>
                </c:pt>
                <c:pt idx="118">
                  <c:v>4.6941125E-2</c:v>
                </c:pt>
                <c:pt idx="119">
                  <c:v>4.4283952500000001E-2</c:v>
                </c:pt>
                <c:pt idx="120">
                  <c:v>4.1153547499999998E-2</c:v>
                </c:pt>
                <c:pt idx="121">
                  <c:v>3.9213499999999998E-2</c:v>
                </c:pt>
                <c:pt idx="122">
                  <c:v>3.9060507499999994E-2</c:v>
                </c:pt>
                <c:pt idx="123">
                  <c:v>4.0185829999999999E-2</c:v>
                </c:pt>
                <c:pt idx="124">
                  <c:v>4.08008625E-2</c:v>
                </c:pt>
                <c:pt idx="125">
                  <c:v>4.3062980000000001E-2</c:v>
                </c:pt>
                <c:pt idx="126">
                  <c:v>4.5118599999999995E-2</c:v>
                </c:pt>
                <c:pt idx="127">
                  <c:v>4.3913802500000002E-2</c:v>
                </c:pt>
                <c:pt idx="128">
                  <c:v>3.7966218475000001E-2</c:v>
                </c:pt>
                <c:pt idx="129">
                  <c:v>3.65935275E-2</c:v>
                </c:pt>
                <c:pt idx="130">
                  <c:v>3.2917367500000003E-2</c:v>
                </c:pt>
                <c:pt idx="131">
                  <c:v>3.1393475000000004E-2</c:v>
                </c:pt>
                <c:pt idx="132">
                  <c:v>3.2256911999999999E-2</c:v>
                </c:pt>
                <c:pt idx="133">
                  <c:v>3.5857807499999998E-2</c:v>
                </c:pt>
                <c:pt idx="134">
                  <c:v>3.7383034999999995E-2</c:v>
                </c:pt>
                <c:pt idx="135">
                  <c:v>3.709469E-2</c:v>
                </c:pt>
                <c:pt idx="136">
                  <c:v>3.5840034999999999E-2</c:v>
                </c:pt>
                <c:pt idx="137">
                  <c:v>3.1753496249999999E-2</c:v>
                </c:pt>
                <c:pt idx="138">
                  <c:v>3.2202305000000001E-2</c:v>
                </c:pt>
                <c:pt idx="139">
                  <c:v>3.3256362499999997E-2</c:v>
                </c:pt>
                <c:pt idx="140">
                  <c:v>3.22100575E-2</c:v>
                </c:pt>
                <c:pt idx="141">
                  <c:v>3.1061854999999999E-2</c:v>
                </c:pt>
                <c:pt idx="142">
                  <c:v>2.9768547499999999E-2</c:v>
                </c:pt>
                <c:pt idx="143">
                  <c:v>3.1197229999999999E-2</c:v>
                </c:pt>
                <c:pt idx="144">
                  <c:v>3.1406817500000003E-2</c:v>
                </c:pt>
                <c:pt idx="145">
                  <c:v>3.1030112500000002E-2</c:v>
                </c:pt>
                <c:pt idx="146">
                  <c:v>3.3213844999999999E-2</c:v>
                </c:pt>
                <c:pt idx="147">
                  <c:v>2.87520325E-2</c:v>
                </c:pt>
                <c:pt idx="148">
                  <c:v>2.7992265000000002E-2</c:v>
                </c:pt>
                <c:pt idx="149">
                  <c:v>2.8865589999999997E-2</c:v>
                </c:pt>
                <c:pt idx="150">
                  <c:v>2.6140122500000001E-2</c:v>
                </c:pt>
                <c:pt idx="151">
                  <c:v>2.478093E-2</c:v>
                </c:pt>
                <c:pt idx="152">
                  <c:v>2.1865392500000001E-2</c:v>
                </c:pt>
                <c:pt idx="153">
                  <c:v>2.4004097500000002E-2</c:v>
                </c:pt>
                <c:pt idx="154">
                  <c:v>2.6644670000000002E-2</c:v>
                </c:pt>
                <c:pt idx="155">
                  <c:v>2.3426311474999999E-2</c:v>
                </c:pt>
                <c:pt idx="156">
                  <c:v>2.289038925E-2</c:v>
                </c:pt>
                <c:pt idx="157">
                  <c:v>2.1921943999999999E-2</c:v>
                </c:pt>
                <c:pt idx="158">
                  <c:v>2.33205875E-2</c:v>
                </c:pt>
                <c:pt idx="159">
                  <c:v>2.6601802500000001E-2</c:v>
                </c:pt>
                <c:pt idx="160">
                  <c:v>2.2962212500000002E-2</c:v>
                </c:pt>
                <c:pt idx="161">
                  <c:v>2.3302079999999999E-2</c:v>
                </c:pt>
                <c:pt idx="162">
                  <c:v>2.1499527500000001E-2</c:v>
                </c:pt>
                <c:pt idx="163">
                  <c:v>2.0636099999999998E-2</c:v>
                </c:pt>
                <c:pt idx="164">
                  <c:v>2.15830825E-2</c:v>
                </c:pt>
                <c:pt idx="165">
                  <c:v>2.2659462499999998E-2</c:v>
                </c:pt>
                <c:pt idx="166">
                  <c:v>2.0801046E-2</c:v>
                </c:pt>
                <c:pt idx="167">
                  <c:v>2.04188025E-2</c:v>
                </c:pt>
                <c:pt idx="168">
                  <c:v>2.15028975E-2</c:v>
                </c:pt>
                <c:pt idx="169">
                  <c:v>1.8558890000000001E-2</c:v>
                </c:pt>
                <c:pt idx="170">
                  <c:v>1.7576492249999999E-2</c:v>
                </c:pt>
                <c:pt idx="171">
                  <c:v>1.9819938250000002E-2</c:v>
                </c:pt>
                <c:pt idx="172">
                  <c:v>1.8278661500000001E-2</c:v>
                </c:pt>
                <c:pt idx="173">
                  <c:v>1.5295972500000001E-2</c:v>
                </c:pt>
                <c:pt idx="174">
                  <c:v>1.17047325E-2</c:v>
                </c:pt>
                <c:pt idx="175">
                  <c:v>8.1899675000000009E-3</c:v>
                </c:pt>
                <c:pt idx="176">
                  <c:v>9.5322475000000004E-3</c:v>
                </c:pt>
                <c:pt idx="177">
                  <c:v>7.4121199999999995E-3</c:v>
                </c:pt>
                <c:pt idx="178">
                  <c:v>5.3408765000000002E-3</c:v>
                </c:pt>
                <c:pt idx="179">
                  <c:v>2.9390549999999999E-3</c:v>
                </c:pt>
                <c:pt idx="180">
                  <c:v>2.2633729999999999E-3</c:v>
                </c:pt>
                <c:pt idx="181">
                  <c:v>2.4114980000000002E-4</c:v>
                </c:pt>
                <c:pt idx="182">
                  <c:v>-1.9215668250000002E-3</c:v>
                </c:pt>
                <c:pt idx="183">
                  <c:v>-4.3364649250000002E-3</c:v>
                </c:pt>
                <c:pt idx="184">
                  <c:v>-4.7804972499999997E-3</c:v>
                </c:pt>
                <c:pt idx="185">
                  <c:v>-4.1557174999999995E-3</c:v>
                </c:pt>
                <c:pt idx="186">
                  <c:v>-5.3263075000000003E-3</c:v>
                </c:pt>
                <c:pt idx="187">
                  <c:v>-4.0993225000000005E-3</c:v>
                </c:pt>
                <c:pt idx="188">
                  <c:v>-4.0367892499999997E-3</c:v>
                </c:pt>
                <c:pt idx="189">
                  <c:v>-4.2426470000000004E-3</c:v>
                </c:pt>
                <c:pt idx="190">
                  <c:v>-3.0608875000000002E-3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0-496D-BBD4-36F71E6ADA0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Main!$C$60:$C$250</c:f>
              <c:numCache>
                <c:formatCode>General</c:formatCode>
                <c:ptCount val="191"/>
                <c:pt idx="0">
                  <c:v>-0.59359675000000012</c:v>
                </c:pt>
                <c:pt idx="1">
                  <c:v>0.47611024999999996</c:v>
                </c:pt>
                <c:pt idx="2">
                  <c:v>0.50651749999999995</c:v>
                </c:pt>
                <c:pt idx="3">
                  <c:v>0.49952025</c:v>
                </c:pt>
                <c:pt idx="4">
                  <c:v>0.49489450000000001</c:v>
                </c:pt>
                <c:pt idx="5">
                  <c:v>0.4964575</c:v>
                </c:pt>
                <c:pt idx="6">
                  <c:v>0.493093</c:v>
                </c:pt>
                <c:pt idx="7">
                  <c:v>0.48801024999999998</c:v>
                </c:pt>
                <c:pt idx="8">
                  <c:v>0.49049624999999997</c:v>
                </c:pt>
                <c:pt idx="9">
                  <c:v>0.49503799999999998</c:v>
                </c:pt>
                <c:pt idx="10">
                  <c:v>0.48938124999999999</c:v>
                </c:pt>
                <c:pt idx="11">
                  <c:v>0.49459850000000005</c:v>
                </c:pt>
                <c:pt idx="12">
                  <c:v>0.48862050000000001</c:v>
                </c:pt>
                <c:pt idx="13">
                  <c:v>0.49002874999999996</c:v>
                </c:pt>
                <c:pt idx="14">
                  <c:v>0.49052250000000003</c:v>
                </c:pt>
                <c:pt idx="15">
                  <c:v>0.48908124999999997</c:v>
                </c:pt>
                <c:pt idx="16">
                  <c:v>0.48931400000000003</c:v>
                </c:pt>
                <c:pt idx="17">
                  <c:v>0.48946525000000002</c:v>
                </c:pt>
                <c:pt idx="18">
                  <c:v>0.49192925000000004</c:v>
                </c:pt>
                <c:pt idx="19">
                  <c:v>0.4884695</c:v>
                </c:pt>
                <c:pt idx="20">
                  <c:v>0.49005124999999999</c:v>
                </c:pt>
                <c:pt idx="21">
                  <c:v>0.48214675000000001</c:v>
                </c:pt>
                <c:pt idx="22">
                  <c:v>0.48690325000000001</c:v>
                </c:pt>
                <c:pt idx="23">
                  <c:v>0.48763174999999997</c:v>
                </c:pt>
                <c:pt idx="24">
                  <c:v>0.48581574999999999</c:v>
                </c:pt>
                <c:pt idx="25">
                  <c:v>0.48855000000000004</c:v>
                </c:pt>
                <c:pt idx="26">
                  <c:v>0.48673425000000003</c:v>
                </c:pt>
                <c:pt idx="27">
                  <c:v>0.48655024999999996</c:v>
                </c:pt>
                <c:pt idx="28">
                  <c:v>0.48696524999999996</c:v>
                </c:pt>
                <c:pt idx="29">
                  <c:v>0.48735525000000002</c:v>
                </c:pt>
                <c:pt idx="30">
                  <c:v>0.48754275000000002</c:v>
                </c:pt>
                <c:pt idx="31">
                  <c:v>0.48764200000000002</c:v>
                </c:pt>
                <c:pt idx="32">
                  <c:v>0.48612875</c:v>
                </c:pt>
                <c:pt idx="33">
                  <c:v>0.48616499999999996</c:v>
                </c:pt>
                <c:pt idx="34">
                  <c:v>0.48505599999999999</c:v>
                </c:pt>
                <c:pt idx="35">
                  <c:v>0.484568</c:v>
                </c:pt>
                <c:pt idx="36">
                  <c:v>0.48582500000000001</c:v>
                </c:pt>
                <c:pt idx="37">
                  <c:v>0.48500674999999999</c:v>
                </c:pt>
                <c:pt idx="38">
                  <c:v>0.48436950000000001</c:v>
                </c:pt>
                <c:pt idx="39">
                  <c:v>0.48364750000000001</c:v>
                </c:pt>
                <c:pt idx="40">
                  <c:v>0.48424274999999994</c:v>
                </c:pt>
                <c:pt idx="41">
                  <c:v>0.48475950000000001</c:v>
                </c:pt>
                <c:pt idx="42">
                  <c:v>0.48289274999999998</c:v>
                </c:pt>
                <c:pt idx="43">
                  <c:v>0.48261300000000001</c:v>
                </c:pt>
                <c:pt idx="44">
                  <c:v>0.48311375000000001</c:v>
                </c:pt>
                <c:pt idx="45">
                  <c:v>0.48229875</c:v>
                </c:pt>
                <c:pt idx="46">
                  <c:v>0.48225400000000002</c:v>
                </c:pt>
                <c:pt idx="47">
                  <c:v>0.48219600000000001</c:v>
                </c:pt>
                <c:pt idx="48">
                  <c:v>0.48014499999999999</c:v>
                </c:pt>
                <c:pt idx="49">
                  <c:v>0.47969824999999999</c:v>
                </c:pt>
                <c:pt idx="50">
                  <c:v>0.47976350000000001</c:v>
                </c:pt>
                <c:pt idx="51">
                  <c:v>0.47813074999999999</c:v>
                </c:pt>
                <c:pt idx="52">
                  <c:v>0.47878375000000001</c:v>
                </c:pt>
                <c:pt idx="53">
                  <c:v>0.47777674999999997</c:v>
                </c:pt>
                <c:pt idx="54">
                  <c:v>0.47713475</c:v>
                </c:pt>
                <c:pt idx="55">
                  <c:v>0.47590399999999999</c:v>
                </c:pt>
                <c:pt idx="56">
                  <c:v>0.47541699999999998</c:v>
                </c:pt>
                <c:pt idx="57">
                  <c:v>0.47312775000000007</c:v>
                </c:pt>
                <c:pt idx="58">
                  <c:v>0.47183324999999998</c:v>
                </c:pt>
                <c:pt idx="59">
                  <c:v>0.47032574999999999</c:v>
                </c:pt>
                <c:pt idx="60">
                  <c:v>0.46906724999999999</c:v>
                </c:pt>
                <c:pt idx="61">
                  <c:v>0.46715125000000002</c:v>
                </c:pt>
                <c:pt idx="62">
                  <c:v>0.46626425000000005</c:v>
                </c:pt>
                <c:pt idx="63">
                  <c:v>0.46496099999999996</c:v>
                </c:pt>
                <c:pt idx="64">
                  <c:v>0.46201849999999994</c:v>
                </c:pt>
                <c:pt idx="65">
                  <c:v>0.45933625</c:v>
                </c:pt>
                <c:pt idx="66">
                  <c:v>0.45644374999999998</c:v>
                </c:pt>
                <c:pt idx="67">
                  <c:v>0.45382074999999999</c:v>
                </c:pt>
                <c:pt idx="68">
                  <c:v>0.45091074999999997</c:v>
                </c:pt>
                <c:pt idx="69">
                  <c:v>0.44836825000000002</c:v>
                </c:pt>
                <c:pt idx="70">
                  <c:v>0.44571725000000001</c:v>
                </c:pt>
                <c:pt idx="71">
                  <c:v>0.44323574999999998</c:v>
                </c:pt>
                <c:pt idx="72">
                  <c:v>0.43784999999999996</c:v>
                </c:pt>
                <c:pt idx="73">
                  <c:v>0.432896</c:v>
                </c:pt>
                <c:pt idx="74">
                  <c:v>0.42761574999999996</c:v>
                </c:pt>
                <c:pt idx="75">
                  <c:v>0.42263925000000002</c:v>
                </c:pt>
                <c:pt idx="76">
                  <c:v>0.41723450000000001</c:v>
                </c:pt>
                <c:pt idx="77">
                  <c:v>0.41266750000000002</c:v>
                </c:pt>
                <c:pt idx="78">
                  <c:v>0.40782875000000002</c:v>
                </c:pt>
                <c:pt idx="79">
                  <c:v>0.403169</c:v>
                </c:pt>
                <c:pt idx="80">
                  <c:v>0.39375850000000001</c:v>
                </c:pt>
                <c:pt idx="81">
                  <c:v>0.38431325</c:v>
                </c:pt>
                <c:pt idx="82">
                  <c:v>0.37533449999999996</c:v>
                </c:pt>
                <c:pt idx="83">
                  <c:v>0.36655499999999996</c:v>
                </c:pt>
                <c:pt idx="84">
                  <c:v>0.35836800000000002</c:v>
                </c:pt>
                <c:pt idx="85">
                  <c:v>0.34997499999999998</c:v>
                </c:pt>
                <c:pt idx="86">
                  <c:v>0.34157399999999999</c:v>
                </c:pt>
                <c:pt idx="87">
                  <c:v>0.33386725000000006</c:v>
                </c:pt>
                <c:pt idx="88">
                  <c:v>0.31855175000000002</c:v>
                </c:pt>
                <c:pt idx="89">
                  <c:v>0.30422850000000001</c:v>
                </c:pt>
                <c:pt idx="90">
                  <c:v>0.29018624999999998</c:v>
                </c:pt>
                <c:pt idx="91">
                  <c:v>0.27718099999999996</c:v>
                </c:pt>
                <c:pt idx="92">
                  <c:v>0.26470399999999999</c:v>
                </c:pt>
                <c:pt idx="93">
                  <c:v>0.252666</c:v>
                </c:pt>
                <c:pt idx="94">
                  <c:v>0.24154375</c:v>
                </c:pt>
                <c:pt idx="95">
                  <c:v>0.23082325000000001</c:v>
                </c:pt>
                <c:pt idx="96">
                  <c:v>0.21066825</c:v>
                </c:pt>
                <c:pt idx="97">
                  <c:v>0.19233499999999998</c:v>
                </c:pt>
                <c:pt idx="98">
                  <c:v>0.17559174999999999</c:v>
                </c:pt>
                <c:pt idx="99">
                  <c:v>0.16030325000000001</c:v>
                </c:pt>
                <c:pt idx="100">
                  <c:v>0.14653474999999999</c:v>
                </c:pt>
                <c:pt idx="101">
                  <c:v>0.13385249999999999</c:v>
                </c:pt>
                <c:pt idx="102">
                  <c:v>0.1225485</c:v>
                </c:pt>
                <c:pt idx="103">
                  <c:v>0.11259525000000001</c:v>
                </c:pt>
                <c:pt idx="104">
                  <c:v>9.4864475000000004E-2</c:v>
                </c:pt>
                <c:pt idx="105">
                  <c:v>8.0072175000000009E-2</c:v>
                </c:pt>
                <c:pt idx="106">
                  <c:v>6.7614499999999994E-2</c:v>
                </c:pt>
                <c:pt idx="107">
                  <c:v>5.6909575000000004E-2</c:v>
                </c:pt>
                <c:pt idx="108">
                  <c:v>4.7854850000000004E-2</c:v>
                </c:pt>
                <c:pt idx="109">
                  <c:v>4.0121199999999996E-2</c:v>
                </c:pt>
                <c:pt idx="110">
                  <c:v>3.3530049999999999E-2</c:v>
                </c:pt>
                <c:pt idx="111">
                  <c:v>2.8253100000000003E-2</c:v>
                </c:pt>
                <c:pt idx="112">
                  <c:v>1.9644475000000002E-2</c:v>
                </c:pt>
                <c:pt idx="113">
                  <c:v>1.3365632499999999E-2</c:v>
                </c:pt>
                <c:pt idx="114">
                  <c:v>9.266037500000001E-3</c:v>
                </c:pt>
                <c:pt idx="115">
                  <c:v>6.2951169999999994E-3</c:v>
                </c:pt>
                <c:pt idx="116">
                  <c:v>4.3113400000000003E-3</c:v>
                </c:pt>
                <c:pt idx="117">
                  <c:v>2.9041642500000006E-3</c:v>
                </c:pt>
                <c:pt idx="118">
                  <c:v>2.5495127500000003E-3</c:v>
                </c:pt>
                <c:pt idx="119">
                  <c:v>2.9150224999999999E-3</c:v>
                </c:pt>
                <c:pt idx="120">
                  <c:v>3.4687674999999995E-3</c:v>
                </c:pt>
                <c:pt idx="121">
                  <c:v>3.1212449999999999E-3</c:v>
                </c:pt>
                <c:pt idx="122">
                  <c:v>2.5702550000000005E-3</c:v>
                </c:pt>
                <c:pt idx="123">
                  <c:v>1.7271875E-3</c:v>
                </c:pt>
                <c:pt idx="124">
                  <c:v>9.5155749999999996E-4</c:v>
                </c:pt>
                <c:pt idx="125">
                  <c:v>1.7277199999999986E-4</c:v>
                </c:pt>
                <c:pt idx="126">
                  <c:v>8.7147500000000263E-5</c:v>
                </c:pt>
                <c:pt idx="127">
                  <c:v>-3.9137500000000457E-5</c:v>
                </c:pt>
                <c:pt idx="128">
                  <c:v>7.5762075000000012E-4</c:v>
                </c:pt>
                <c:pt idx="129">
                  <c:v>-9.4026325000000008E-4</c:v>
                </c:pt>
                <c:pt idx="130">
                  <c:v>-4.3667020000000001E-3</c:v>
                </c:pt>
                <c:pt idx="131">
                  <c:v>-5.5568974999999996E-3</c:v>
                </c:pt>
                <c:pt idx="132">
                  <c:v>-5.3906149999999996E-3</c:v>
                </c:pt>
                <c:pt idx="133">
                  <c:v>-7.045275000000001E-4</c:v>
                </c:pt>
                <c:pt idx="134">
                  <c:v>2.5841137500000003E-3</c:v>
                </c:pt>
                <c:pt idx="135">
                  <c:v>6.9665524999999999E-4</c:v>
                </c:pt>
                <c:pt idx="136">
                  <c:v>-1.6636775000000001E-3</c:v>
                </c:pt>
                <c:pt idx="137">
                  <c:v>-9.9586032250000012E-4</c:v>
                </c:pt>
                <c:pt idx="138">
                  <c:v>-1.9592599999999994E-4</c:v>
                </c:pt>
                <c:pt idx="139">
                  <c:v>-4.9512549999999997E-4</c:v>
                </c:pt>
                <c:pt idx="140">
                  <c:v>6.6872500000000163E-5</c:v>
                </c:pt>
                <c:pt idx="141">
                  <c:v>1.3792740000000002E-3</c:v>
                </c:pt>
                <c:pt idx="142">
                  <c:v>-4.7726624999999998E-4</c:v>
                </c:pt>
                <c:pt idx="143">
                  <c:v>-2.357952E-3</c:v>
                </c:pt>
                <c:pt idx="144">
                  <c:v>7.1534825000000007E-4</c:v>
                </c:pt>
                <c:pt idx="145">
                  <c:v>1.8729749999999996E-4</c:v>
                </c:pt>
                <c:pt idx="146">
                  <c:v>-7.4369999999999981E-5</c:v>
                </c:pt>
                <c:pt idx="147">
                  <c:v>-6.5504175000000002E-4</c:v>
                </c:pt>
                <c:pt idx="148">
                  <c:v>1.5282512500000003E-4</c:v>
                </c:pt>
                <c:pt idx="149">
                  <c:v>7.4758500000000026E-5</c:v>
                </c:pt>
                <c:pt idx="150">
                  <c:v>1.7441080000000001E-3</c:v>
                </c:pt>
                <c:pt idx="151">
                  <c:v>1.7555225000000002E-3</c:v>
                </c:pt>
                <c:pt idx="152">
                  <c:v>7.7698074999999985E-4</c:v>
                </c:pt>
                <c:pt idx="153">
                  <c:v>4.9656525E-4</c:v>
                </c:pt>
                <c:pt idx="154">
                  <c:v>-9.8161275000000002E-4</c:v>
                </c:pt>
                <c:pt idx="155">
                  <c:v>1.4802177500000001E-3</c:v>
                </c:pt>
                <c:pt idx="156">
                  <c:v>5.1697425000000021E-4</c:v>
                </c:pt>
                <c:pt idx="157">
                  <c:v>-2.8465099999999997E-4</c:v>
                </c:pt>
                <c:pt idx="158">
                  <c:v>1.4559450000000002E-3</c:v>
                </c:pt>
                <c:pt idx="159">
                  <c:v>2.2426660000000005E-4</c:v>
                </c:pt>
                <c:pt idx="160">
                  <c:v>6.3668049999999988E-4</c:v>
                </c:pt>
                <c:pt idx="161">
                  <c:v>-7.0553500000000008E-4</c:v>
                </c:pt>
                <c:pt idx="162">
                  <c:v>-4.0392499999999997E-5</c:v>
                </c:pt>
                <c:pt idx="163">
                  <c:v>-8.3722987500000007E-4</c:v>
                </c:pt>
                <c:pt idx="164">
                  <c:v>-2.5284450000000001E-4</c:v>
                </c:pt>
                <c:pt idx="165">
                  <c:v>-1.7373800000000005E-4</c:v>
                </c:pt>
                <c:pt idx="166">
                  <c:v>8.7250325000000004E-4</c:v>
                </c:pt>
                <c:pt idx="167">
                  <c:v>8.9314824999999994E-4</c:v>
                </c:pt>
                <c:pt idx="168">
                  <c:v>4.1037212499999998E-4</c:v>
                </c:pt>
                <c:pt idx="169">
                  <c:v>-2.6468125000000004E-4</c:v>
                </c:pt>
                <c:pt idx="170">
                  <c:v>9.1072749999999969E-5</c:v>
                </c:pt>
                <c:pt idx="171">
                  <c:v>6.5119798750000002E-4</c:v>
                </c:pt>
                <c:pt idx="172">
                  <c:v>6.1755000000000035E-5</c:v>
                </c:pt>
                <c:pt idx="173">
                  <c:v>-2.5536742499999998E-4</c:v>
                </c:pt>
                <c:pt idx="174">
                  <c:v>-7.55542E-4</c:v>
                </c:pt>
                <c:pt idx="175">
                  <c:v>-2.1490125000000001E-4</c:v>
                </c:pt>
                <c:pt idx="176">
                  <c:v>3.5661077499999998E-4</c:v>
                </c:pt>
                <c:pt idx="177">
                  <c:v>-6.0016312499999995E-4</c:v>
                </c:pt>
                <c:pt idx="178">
                  <c:v>4.8906375000000001E-4</c:v>
                </c:pt>
                <c:pt idx="179">
                  <c:v>1.7542649999999996E-4</c:v>
                </c:pt>
                <c:pt idx="180">
                  <c:v>-1.6228050000000001E-4</c:v>
                </c:pt>
                <c:pt idx="181">
                  <c:v>4.4097499999999894E-6</c:v>
                </c:pt>
                <c:pt idx="182">
                  <c:v>-6.1388475000000002E-4</c:v>
                </c:pt>
                <c:pt idx="183">
                  <c:v>-1.4157149999999998E-4</c:v>
                </c:pt>
                <c:pt idx="184">
                  <c:v>-1.2720725000000001E-4</c:v>
                </c:pt>
                <c:pt idx="185">
                  <c:v>-5.2302202500000006E-4</c:v>
                </c:pt>
                <c:pt idx="186">
                  <c:v>-6.2683900000000002E-4</c:v>
                </c:pt>
                <c:pt idx="187">
                  <c:v>-2.33322E-4</c:v>
                </c:pt>
                <c:pt idx="188">
                  <c:v>-2.6385387500000001E-4</c:v>
                </c:pt>
                <c:pt idx="189">
                  <c:v>1.6617952500000007E-4</c:v>
                </c:pt>
                <c:pt idx="190">
                  <c:v>-4.36101675E-4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50-496D-BBD4-36F71E6ADA0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Main!$D$60:$D$250</c:f>
              <c:numCache>
                <c:formatCode>General</c:formatCode>
                <c:ptCount val="191"/>
                <c:pt idx="0">
                  <c:v>0.182614</c:v>
                </c:pt>
                <c:pt idx="1">
                  <c:v>0.39343325000000001</c:v>
                </c:pt>
                <c:pt idx="2">
                  <c:v>0.36975775</c:v>
                </c:pt>
                <c:pt idx="3">
                  <c:v>0.36283350000000003</c:v>
                </c:pt>
                <c:pt idx="4">
                  <c:v>0.36201974999999997</c:v>
                </c:pt>
                <c:pt idx="5">
                  <c:v>0.36207450000000002</c:v>
                </c:pt>
                <c:pt idx="6">
                  <c:v>0.36105950000000003</c:v>
                </c:pt>
                <c:pt idx="7">
                  <c:v>0.35774325000000001</c:v>
                </c:pt>
                <c:pt idx="8">
                  <c:v>0.35330925000000002</c:v>
                </c:pt>
                <c:pt idx="9">
                  <c:v>0.35505225000000001</c:v>
                </c:pt>
                <c:pt idx="10">
                  <c:v>0.35293099999999999</c:v>
                </c:pt>
                <c:pt idx="11">
                  <c:v>0.35527824999999996</c:v>
                </c:pt>
                <c:pt idx="12">
                  <c:v>0.35391124999999996</c:v>
                </c:pt>
                <c:pt idx="13">
                  <c:v>0.35490424999999998</c:v>
                </c:pt>
                <c:pt idx="14">
                  <c:v>0.35640899999999998</c:v>
                </c:pt>
                <c:pt idx="15">
                  <c:v>0.35432225000000001</c:v>
                </c:pt>
                <c:pt idx="16">
                  <c:v>0.35428974999999996</c:v>
                </c:pt>
                <c:pt idx="17">
                  <c:v>0.35519824999999999</c:v>
                </c:pt>
                <c:pt idx="18">
                  <c:v>0.34931100000000004</c:v>
                </c:pt>
                <c:pt idx="19">
                  <c:v>0.350497</c:v>
                </c:pt>
                <c:pt idx="20">
                  <c:v>0.35421925000000004</c:v>
                </c:pt>
                <c:pt idx="21">
                  <c:v>0.35333999999999999</c:v>
                </c:pt>
                <c:pt idx="22">
                  <c:v>0.35253699999999999</c:v>
                </c:pt>
                <c:pt idx="23">
                  <c:v>0.35044799999999998</c:v>
                </c:pt>
                <c:pt idx="24">
                  <c:v>0.35024849999999996</c:v>
                </c:pt>
                <c:pt idx="25">
                  <c:v>0.34840575000000001</c:v>
                </c:pt>
                <c:pt idx="26">
                  <c:v>0.34574150000000003</c:v>
                </c:pt>
                <c:pt idx="27">
                  <c:v>0.35155875000000003</c:v>
                </c:pt>
                <c:pt idx="28">
                  <c:v>0.34898999999999997</c:v>
                </c:pt>
                <c:pt idx="29">
                  <c:v>0.35115350000000001</c:v>
                </c:pt>
                <c:pt idx="30">
                  <c:v>0.34957550000000004</c:v>
                </c:pt>
                <c:pt idx="31">
                  <c:v>0.34945850000000001</c:v>
                </c:pt>
                <c:pt idx="32">
                  <c:v>0.34723850000000001</c:v>
                </c:pt>
                <c:pt idx="33">
                  <c:v>0.34852949999999999</c:v>
                </c:pt>
                <c:pt idx="34">
                  <c:v>0.34907199999999994</c:v>
                </c:pt>
                <c:pt idx="35">
                  <c:v>0.34677249999999993</c:v>
                </c:pt>
                <c:pt idx="36">
                  <c:v>0.34892424999999999</c:v>
                </c:pt>
                <c:pt idx="37">
                  <c:v>0.34707224999999997</c:v>
                </c:pt>
                <c:pt idx="38">
                  <c:v>0.34725400000000001</c:v>
                </c:pt>
                <c:pt idx="39">
                  <c:v>0.3466205</c:v>
                </c:pt>
                <c:pt idx="40">
                  <c:v>0.34566275000000002</c:v>
                </c:pt>
                <c:pt idx="41">
                  <c:v>0.34512750000000003</c:v>
                </c:pt>
                <c:pt idx="42">
                  <c:v>0.345057</c:v>
                </c:pt>
                <c:pt idx="43">
                  <c:v>0.34485874999999999</c:v>
                </c:pt>
                <c:pt idx="44">
                  <c:v>0.34509050000000002</c:v>
                </c:pt>
                <c:pt idx="45">
                  <c:v>0.34363850000000001</c:v>
                </c:pt>
                <c:pt idx="46">
                  <c:v>0.34459899999999999</c:v>
                </c:pt>
                <c:pt idx="47">
                  <c:v>0.34371574999999999</c:v>
                </c:pt>
                <c:pt idx="48">
                  <c:v>0.34224974999999996</c:v>
                </c:pt>
                <c:pt idx="49">
                  <c:v>0.34156575</c:v>
                </c:pt>
                <c:pt idx="50">
                  <c:v>0.34125825000000004</c:v>
                </c:pt>
                <c:pt idx="51">
                  <c:v>0.33968499999999996</c:v>
                </c:pt>
                <c:pt idx="52">
                  <c:v>0.33880725</c:v>
                </c:pt>
                <c:pt idx="53">
                  <c:v>0.33830674999999999</c:v>
                </c:pt>
                <c:pt idx="54">
                  <c:v>0.33787599999999995</c:v>
                </c:pt>
                <c:pt idx="55">
                  <c:v>0.33699974999999993</c:v>
                </c:pt>
                <c:pt idx="56">
                  <c:v>0.33515925000000002</c:v>
                </c:pt>
                <c:pt idx="57">
                  <c:v>0.33407249999999999</c:v>
                </c:pt>
                <c:pt idx="58">
                  <c:v>0.33198224999999998</c:v>
                </c:pt>
                <c:pt idx="59">
                  <c:v>0.33007949999999997</c:v>
                </c:pt>
                <c:pt idx="60">
                  <c:v>0.32946825000000002</c:v>
                </c:pt>
                <c:pt idx="61">
                  <c:v>0.32741274999999997</c:v>
                </c:pt>
                <c:pt idx="62">
                  <c:v>0.32600425</c:v>
                </c:pt>
                <c:pt idx="63">
                  <c:v>0.32411899999999999</c:v>
                </c:pt>
                <c:pt idx="64">
                  <c:v>0.32114474999999998</c:v>
                </c:pt>
                <c:pt idx="65">
                  <c:v>0.31861675</c:v>
                </c:pt>
                <c:pt idx="66">
                  <c:v>0.31567725000000002</c:v>
                </c:pt>
                <c:pt idx="67">
                  <c:v>0.31228750000000005</c:v>
                </c:pt>
                <c:pt idx="68">
                  <c:v>0.30932599999999999</c:v>
                </c:pt>
                <c:pt idx="69">
                  <c:v>0.30693674999999998</c:v>
                </c:pt>
                <c:pt idx="70">
                  <c:v>0.30335350000000005</c:v>
                </c:pt>
                <c:pt idx="71">
                  <c:v>0.30046475</c:v>
                </c:pt>
                <c:pt idx="72">
                  <c:v>0.29523175000000001</c:v>
                </c:pt>
                <c:pt idx="73">
                  <c:v>0.28927150000000001</c:v>
                </c:pt>
                <c:pt idx="74">
                  <c:v>0.28421050000000003</c:v>
                </c:pt>
                <c:pt idx="75">
                  <c:v>0.27855124999999997</c:v>
                </c:pt>
                <c:pt idx="76">
                  <c:v>0.27404600000000001</c:v>
                </c:pt>
                <c:pt idx="77">
                  <c:v>0.26836274999999998</c:v>
                </c:pt>
                <c:pt idx="78">
                  <c:v>0.26360925000000002</c:v>
                </c:pt>
                <c:pt idx="79">
                  <c:v>0.25862125000000002</c:v>
                </c:pt>
                <c:pt idx="80">
                  <c:v>0.248921</c:v>
                </c:pt>
                <c:pt idx="81">
                  <c:v>0.23963600000000002</c:v>
                </c:pt>
                <c:pt idx="82">
                  <c:v>0.23072374999999998</c:v>
                </c:pt>
                <c:pt idx="83">
                  <c:v>0.22234124999999999</c:v>
                </c:pt>
                <c:pt idx="84">
                  <c:v>0.21449600000000002</c:v>
                </c:pt>
                <c:pt idx="85">
                  <c:v>0.206645</c:v>
                </c:pt>
                <c:pt idx="86">
                  <c:v>0.19889500000000002</c:v>
                </c:pt>
                <c:pt idx="87">
                  <c:v>0.19176975000000002</c:v>
                </c:pt>
                <c:pt idx="88">
                  <c:v>0.17795375000000002</c:v>
                </c:pt>
                <c:pt idx="89">
                  <c:v>0.16512350000000001</c:v>
                </c:pt>
                <c:pt idx="90">
                  <c:v>0.1534285</c:v>
                </c:pt>
                <c:pt idx="91">
                  <c:v>0.14230000000000001</c:v>
                </c:pt>
                <c:pt idx="92">
                  <c:v>0.13197049999999999</c:v>
                </c:pt>
                <c:pt idx="93">
                  <c:v>0.12249449999999999</c:v>
                </c:pt>
                <c:pt idx="94">
                  <c:v>0.11387649999999999</c:v>
                </c:pt>
                <c:pt idx="95">
                  <c:v>0.105682</c:v>
                </c:pt>
                <c:pt idx="96">
                  <c:v>9.12858E-2</c:v>
                </c:pt>
                <c:pt idx="97">
                  <c:v>7.8745125000000013E-2</c:v>
                </c:pt>
                <c:pt idx="98">
                  <c:v>6.8155474999999993E-2</c:v>
                </c:pt>
                <c:pt idx="99">
                  <c:v>5.8862199999999996E-2</c:v>
                </c:pt>
                <c:pt idx="100">
                  <c:v>5.0921275000000002E-2</c:v>
                </c:pt>
                <c:pt idx="101">
                  <c:v>4.3986650000000002E-2</c:v>
                </c:pt>
                <c:pt idx="102">
                  <c:v>3.7693450000000003E-2</c:v>
                </c:pt>
                <c:pt idx="103">
                  <c:v>3.2673399999999998E-2</c:v>
                </c:pt>
                <c:pt idx="104">
                  <c:v>2.3771774999999998E-2</c:v>
                </c:pt>
                <c:pt idx="105">
                  <c:v>1.7139074999999997E-2</c:v>
                </c:pt>
                <c:pt idx="106">
                  <c:v>1.2227692500000002E-2</c:v>
                </c:pt>
                <c:pt idx="107">
                  <c:v>8.7790425000000005E-3</c:v>
                </c:pt>
                <c:pt idx="108">
                  <c:v>6.4715350000000005E-3</c:v>
                </c:pt>
                <c:pt idx="109">
                  <c:v>4.7515050000000005E-3</c:v>
                </c:pt>
                <c:pt idx="110">
                  <c:v>3.3185742499999998E-3</c:v>
                </c:pt>
                <c:pt idx="111">
                  <c:v>1.7913620000000001E-3</c:v>
                </c:pt>
                <c:pt idx="112">
                  <c:v>-5.9313924999999999E-4</c:v>
                </c:pt>
                <c:pt idx="113">
                  <c:v>-1.23002475E-3</c:v>
                </c:pt>
                <c:pt idx="114">
                  <c:v>-1.0194074999999999E-3</c:v>
                </c:pt>
                <c:pt idx="115">
                  <c:v>-9.6883174999999979E-4</c:v>
                </c:pt>
                <c:pt idx="116">
                  <c:v>-2.2336375000000012E-4</c:v>
                </c:pt>
                <c:pt idx="117">
                  <c:v>3.525964999999999E-4</c:v>
                </c:pt>
                <c:pt idx="118">
                  <c:v>5.0405400000000009E-4</c:v>
                </c:pt>
                <c:pt idx="119">
                  <c:v>1.51445E-4</c:v>
                </c:pt>
                <c:pt idx="120">
                  <c:v>-3.0522499999999968E-4</c:v>
                </c:pt>
                <c:pt idx="121">
                  <c:v>3.2883499999999998E-4</c:v>
                </c:pt>
                <c:pt idx="122">
                  <c:v>1.0686592499999999E-3</c:v>
                </c:pt>
                <c:pt idx="123">
                  <c:v>1.302530625E-3</c:v>
                </c:pt>
                <c:pt idx="124">
                  <c:v>8.3306500000000002E-4</c:v>
                </c:pt>
                <c:pt idx="125">
                  <c:v>1.9570492500000001E-3</c:v>
                </c:pt>
                <c:pt idx="126">
                  <c:v>2.2861574999999998E-3</c:v>
                </c:pt>
                <c:pt idx="127">
                  <c:v>1.1460785E-3</c:v>
                </c:pt>
                <c:pt idx="128">
                  <c:v>-9.6294425000000006E-4</c:v>
                </c:pt>
                <c:pt idx="129">
                  <c:v>-4.8451500000000036E-5</c:v>
                </c:pt>
                <c:pt idx="130">
                  <c:v>-8.2691081249999993E-4</c:v>
                </c:pt>
                <c:pt idx="131">
                  <c:v>-1.3159327499999999E-3</c:v>
                </c:pt>
                <c:pt idx="132">
                  <c:v>1.1331397500000001E-3</c:v>
                </c:pt>
                <c:pt idx="133">
                  <c:v>9.0296899999999989E-4</c:v>
                </c:pt>
                <c:pt idx="134">
                  <c:v>1.7279896749999998E-3</c:v>
                </c:pt>
                <c:pt idx="135">
                  <c:v>4.4702250000000011E-4</c:v>
                </c:pt>
                <c:pt idx="136">
                  <c:v>-9.6750749999999989E-4</c:v>
                </c:pt>
                <c:pt idx="137">
                  <c:v>-6.5670875000000003E-4</c:v>
                </c:pt>
                <c:pt idx="138">
                  <c:v>1.371436E-3</c:v>
                </c:pt>
                <c:pt idx="139">
                  <c:v>1.85273725E-3</c:v>
                </c:pt>
                <c:pt idx="140">
                  <c:v>8.0066399999999998E-4</c:v>
                </c:pt>
                <c:pt idx="141">
                  <c:v>2.8187425000000013E-4</c:v>
                </c:pt>
                <c:pt idx="142">
                  <c:v>1.3521704999999999E-3</c:v>
                </c:pt>
                <c:pt idx="143">
                  <c:v>1.2477192500000001E-3</c:v>
                </c:pt>
                <c:pt idx="144">
                  <c:v>-1.0296795000000001E-3</c:v>
                </c:pt>
                <c:pt idx="145">
                  <c:v>-9.2567000000000024E-5</c:v>
                </c:pt>
                <c:pt idx="146">
                  <c:v>9.0673625000000009E-4</c:v>
                </c:pt>
                <c:pt idx="147">
                  <c:v>9.6904724999999998E-4</c:v>
                </c:pt>
                <c:pt idx="148">
                  <c:v>7.7420774999999989E-4</c:v>
                </c:pt>
                <c:pt idx="149">
                  <c:v>1.6603702499999999E-3</c:v>
                </c:pt>
                <c:pt idx="150">
                  <c:v>1.0997988999999998E-3</c:v>
                </c:pt>
                <c:pt idx="151">
                  <c:v>5.1006974999999997E-4</c:v>
                </c:pt>
                <c:pt idx="152">
                  <c:v>7.2859050000000005E-4</c:v>
                </c:pt>
                <c:pt idx="153">
                  <c:v>6.1108049999999991E-4</c:v>
                </c:pt>
                <c:pt idx="154">
                  <c:v>5.0309740000000001E-4</c:v>
                </c:pt>
                <c:pt idx="155">
                  <c:v>7.0917449999999998E-4</c:v>
                </c:pt>
                <c:pt idx="156">
                  <c:v>1.1522502499999999E-3</c:v>
                </c:pt>
                <c:pt idx="157">
                  <c:v>2.0864855E-4</c:v>
                </c:pt>
                <c:pt idx="158">
                  <c:v>7.0877297499999999E-4</c:v>
                </c:pt>
                <c:pt idx="159">
                  <c:v>5.2099524999999999E-4</c:v>
                </c:pt>
                <c:pt idx="160">
                  <c:v>3.5413025E-4</c:v>
                </c:pt>
                <c:pt idx="161">
                  <c:v>-8.4788000000000029E-5</c:v>
                </c:pt>
                <c:pt idx="162">
                  <c:v>2.4029325000000002E-4</c:v>
                </c:pt>
                <c:pt idx="163">
                  <c:v>1.142052E-3</c:v>
                </c:pt>
                <c:pt idx="164">
                  <c:v>1.6586597499999997E-4</c:v>
                </c:pt>
                <c:pt idx="165">
                  <c:v>3.7619625000000006E-4</c:v>
                </c:pt>
                <c:pt idx="166">
                  <c:v>3.7148567499999997E-4</c:v>
                </c:pt>
                <c:pt idx="167">
                  <c:v>4.2251699999999997E-4</c:v>
                </c:pt>
                <c:pt idx="168">
                  <c:v>4.8245649999999998E-4</c:v>
                </c:pt>
                <c:pt idx="169">
                  <c:v>4.7063065000000004E-4</c:v>
                </c:pt>
                <c:pt idx="170">
                  <c:v>-1.9087817500000002E-4</c:v>
                </c:pt>
                <c:pt idx="171">
                  <c:v>6.9751600000000002E-4</c:v>
                </c:pt>
                <c:pt idx="172">
                  <c:v>2.7648662499999999E-4</c:v>
                </c:pt>
                <c:pt idx="173">
                  <c:v>6.9180225000000002E-4</c:v>
                </c:pt>
                <c:pt idx="174">
                  <c:v>1.8065025E-4</c:v>
                </c:pt>
                <c:pt idx="175">
                  <c:v>3.1122207499999997E-4</c:v>
                </c:pt>
                <c:pt idx="176">
                  <c:v>3.41312075E-4</c:v>
                </c:pt>
                <c:pt idx="177">
                  <c:v>1.9848972500000002E-4</c:v>
                </c:pt>
                <c:pt idx="178">
                  <c:v>1.06957E-4</c:v>
                </c:pt>
                <c:pt idx="179">
                  <c:v>6.6028899999999994E-5</c:v>
                </c:pt>
                <c:pt idx="180">
                  <c:v>4.4006475000000003E-4</c:v>
                </c:pt>
                <c:pt idx="181">
                  <c:v>1.2990257500000002E-4</c:v>
                </c:pt>
                <c:pt idx="182">
                  <c:v>2.43726425E-4</c:v>
                </c:pt>
                <c:pt idx="183">
                  <c:v>2.1672425000000001E-4</c:v>
                </c:pt>
                <c:pt idx="184">
                  <c:v>9.6050249999999994E-5</c:v>
                </c:pt>
                <c:pt idx="185">
                  <c:v>1.8011957499999999E-4</c:v>
                </c:pt>
                <c:pt idx="186">
                  <c:v>1.6426877500000001E-4</c:v>
                </c:pt>
                <c:pt idx="187">
                  <c:v>5.8882650000000015E-5</c:v>
                </c:pt>
                <c:pt idx="188">
                  <c:v>-1.4661025000000004E-4</c:v>
                </c:pt>
                <c:pt idx="189">
                  <c:v>-1.1717112499999997E-4</c:v>
                </c:pt>
                <c:pt idx="190">
                  <c:v>-2.7342524999999993E-5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50-496D-BBD4-36F71E6ADA0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Main!$E$60:$E$250</c:f>
              <c:numCache>
                <c:formatCode>General</c:formatCode>
                <c:ptCount val="191"/>
                <c:pt idx="0">
                  <c:v>0.17891075000000001</c:v>
                </c:pt>
                <c:pt idx="1">
                  <c:v>0.39218525000000004</c:v>
                </c:pt>
                <c:pt idx="2">
                  <c:v>0.36102250000000002</c:v>
                </c:pt>
                <c:pt idx="3">
                  <c:v>0.35261700000000001</c:v>
                </c:pt>
                <c:pt idx="4">
                  <c:v>0.34946050000000006</c:v>
                </c:pt>
                <c:pt idx="5">
                  <c:v>0.34221275000000001</c:v>
                </c:pt>
                <c:pt idx="6">
                  <c:v>0.34527924999999998</c:v>
                </c:pt>
                <c:pt idx="7">
                  <c:v>0.34240324999999994</c:v>
                </c:pt>
                <c:pt idx="8">
                  <c:v>0.33677174999999998</c:v>
                </c:pt>
                <c:pt idx="9">
                  <c:v>0.34290574999999995</c:v>
                </c:pt>
                <c:pt idx="10">
                  <c:v>0.33951525000000005</c:v>
                </c:pt>
                <c:pt idx="11">
                  <c:v>0.34183825000000001</c:v>
                </c:pt>
                <c:pt idx="12">
                  <c:v>0.33834774999999995</c:v>
                </c:pt>
                <c:pt idx="13">
                  <c:v>0.339889</c:v>
                </c:pt>
                <c:pt idx="14">
                  <c:v>0.34559200000000001</c:v>
                </c:pt>
                <c:pt idx="15">
                  <c:v>0.34111075000000002</c:v>
                </c:pt>
                <c:pt idx="16">
                  <c:v>0.340312</c:v>
                </c:pt>
                <c:pt idx="17">
                  <c:v>0.33670925000000002</c:v>
                </c:pt>
                <c:pt idx="18">
                  <c:v>0.33855099999999999</c:v>
                </c:pt>
                <c:pt idx="19">
                  <c:v>0.33856400000000003</c:v>
                </c:pt>
                <c:pt idx="20">
                  <c:v>0.33605600000000002</c:v>
                </c:pt>
                <c:pt idx="21">
                  <c:v>0.33587224999999998</c:v>
                </c:pt>
                <c:pt idx="22">
                  <c:v>0.3348255</c:v>
                </c:pt>
                <c:pt idx="23">
                  <c:v>0.33387850000000002</c:v>
                </c:pt>
                <c:pt idx="24">
                  <c:v>0.33525724999999995</c:v>
                </c:pt>
                <c:pt idx="25">
                  <c:v>0.33688249999999997</c:v>
                </c:pt>
                <c:pt idx="26">
                  <c:v>0.33575775000000002</c:v>
                </c:pt>
                <c:pt idx="27">
                  <c:v>0.33598149999999999</c:v>
                </c:pt>
                <c:pt idx="28">
                  <c:v>0.33575500000000003</c:v>
                </c:pt>
                <c:pt idx="29">
                  <c:v>0.33366775000000004</c:v>
                </c:pt>
                <c:pt idx="30">
                  <c:v>0.33642174999999996</c:v>
                </c:pt>
                <c:pt idx="31">
                  <c:v>0.33426675</c:v>
                </c:pt>
                <c:pt idx="32">
                  <c:v>0.33366475000000001</c:v>
                </c:pt>
                <c:pt idx="33">
                  <c:v>0.33499375000000003</c:v>
                </c:pt>
                <c:pt idx="34">
                  <c:v>0.33245649999999999</c:v>
                </c:pt>
                <c:pt idx="35">
                  <c:v>0.33223050000000004</c:v>
                </c:pt>
                <c:pt idx="36">
                  <c:v>0.33075625000000003</c:v>
                </c:pt>
                <c:pt idx="37">
                  <c:v>0.33233174999999998</c:v>
                </c:pt>
                <c:pt idx="38">
                  <c:v>0.332237</c:v>
                </c:pt>
                <c:pt idx="39">
                  <c:v>0.33031274999999999</c:v>
                </c:pt>
                <c:pt idx="40">
                  <c:v>0.33096325000000004</c:v>
                </c:pt>
                <c:pt idx="41">
                  <c:v>0.32992949999999999</c:v>
                </c:pt>
                <c:pt idx="42">
                  <c:v>0.32956374999999999</c:v>
                </c:pt>
                <c:pt idx="43">
                  <c:v>0.32875175000000001</c:v>
                </c:pt>
                <c:pt idx="44">
                  <c:v>0.32792100000000002</c:v>
                </c:pt>
                <c:pt idx="45">
                  <c:v>0.32711475000000001</c:v>
                </c:pt>
                <c:pt idx="46">
                  <c:v>0.32717449999999998</c:v>
                </c:pt>
                <c:pt idx="47">
                  <c:v>0.32640975</c:v>
                </c:pt>
                <c:pt idx="48">
                  <c:v>0.32504950000000005</c:v>
                </c:pt>
                <c:pt idx="49">
                  <c:v>0.32422300000000004</c:v>
                </c:pt>
                <c:pt idx="50">
                  <c:v>0.32332025000000003</c:v>
                </c:pt>
                <c:pt idx="51">
                  <c:v>0.32171174999999996</c:v>
                </c:pt>
                <c:pt idx="52">
                  <c:v>0.32127074999999999</c:v>
                </c:pt>
                <c:pt idx="53">
                  <c:v>0.32055725000000002</c:v>
                </c:pt>
                <c:pt idx="54">
                  <c:v>0.31895899999999999</c:v>
                </c:pt>
                <c:pt idx="55">
                  <c:v>0.31756000000000001</c:v>
                </c:pt>
                <c:pt idx="56">
                  <c:v>0.3151795</c:v>
                </c:pt>
                <c:pt idx="57">
                  <c:v>0.31244525000000001</c:v>
                </c:pt>
                <c:pt idx="58">
                  <c:v>0.31010775000000002</c:v>
                </c:pt>
                <c:pt idx="59">
                  <c:v>0.30770375000000005</c:v>
                </c:pt>
                <c:pt idx="60">
                  <c:v>0.30531400000000003</c:v>
                </c:pt>
                <c:pt idx="61">
                  <c:v>0.30370125000000003</c:v>
                </c:pt>
                <c:pt idx="62">
                  <c:v>0.30112749999999999</c:v>
                </c:pt>
                <c:pt idx="63">
                  <c:v>0.29936425</c:v>
                </c:pt>
                <c:pt idx="64">
                  <c:v>0.29470299999999999</c:v>
                </c:pt>
                <c:pt idx="65">
                  <c:v>0.29024700000000003</c:v>
                </c:pt>
                <c:pt idx="66">
                  <c:v>0.28640700000000002</c:v>
                </c:pt>
                <c:pt idx="67">
                  <c:v>0.28215075000000001</c:v>
                </c:pt>
                <c:pt idx="68">
                  <c:v>0.278088</c:v>
                </c:pt>
                <c:pt idx="69">
                  <c:v>0.27408925000000001</c:v>
                </c:pt>
                <c:pt idx="70">
                  <c:v>0.26993924999999996</c:v>
                </c:pt>
                <c:pt idx="71">
                  <c:v>0.26618675000000003</c:v>
                </c:pt>
                <c:pt idx="72">
                  <c:v>0.258633</c:v>
                </c:pt>
                <c:pt idx="73">
                  <c:v>0.25152249999999998</c:v>
                </c:pt>
                <c:pt idx="74">
                  <c:v>0.24414749999999999</c:v>
                </c:pt>
                <c:pt idx="75">
                  <c:v>0.23732199999999998</c:v>
                </c:pt>
                <c:pt idx="76">
                  <c:v>0.23035775</c:v>
                </c:pt>
                <c:pt idx="77">
                  <c:v>0.22386025000000001</c:v>
                </c:pt>
                <c:pt idx="78">
                  <c:v>0.21762624999999999</c:v>
                </c:pt>
                <c:pt idx="79">
                  <c:v>0.21143000000000001</c:v>
                </c:pt>
                <c:pt idx="80">
                  <c:v>0.19939100000000001</c:v>
                </c:pt>
                <c:pt idx="81">
                  <c:v>0.18800074999999999</c:v>
                </c:pt>
                <c:pt idx="82">
                  <c:v>0.1776585</c:v>
                </c:pt>
                <c:pt idx="83">
                  <c:v>0.16779224999999998</c:v>
                </c:pt>
                <c:pt idx="84">
                  <c:v>0.158415</c:v>
                </c:pt>
                <c:pt idx="85">
                  <c:v>0.149506</c:v>
                </c:pt>
                <c:pt idx="86">
                  <c:v>0.14121075</c:v>
                </c:pt>
                <c:pt idx="87">
                  <c:v>0.13327675</c:v>
                </c:pt>
                <c:pt idx="88">
                  <c:v>0.11883474999999999</c:v>
                </c:pt>
                <c:pt idx="89">
                  <c:v>0.1059925</c:v>
                </c:pt>
                <c:pt idx="90">
                  <c:v>9.464172500000001E-2</c:v>
                </c:pt>
                <c:pt idx="91">
                  <c:v>8.4357525000000003E-2</c:v>
                </c:pt>
                <c:pt idx="92">
                  <c:v>7.5356000000000006E-2</c:v>
                </c:pt>
                <c:pt idx="93">
                  <c:v>6.7243549999999999E-2</c:v>
                </c:pt>
                <c:pt idx="94">
                  <c:v>6.0176599999999997E-2</c:v>
                </c:pt>
                <c:pt idx="95">
                  <c:v>5.4182600000000004E-2</c:v>
                </c:pt>
                <c:pt idx="96">
                  <c:v>4.3305099999999999E-2</c:v>
                </c:pt>
                <c:pt idx="97">
                  <c:v>3.5151799999999997E-2</c:v>
                </c:pt>
                <c:pt idx="98">
                  <c:v>2.8535624999999998E-2</c:v>
                </c:pt>
                <c:pt idx="99">
                  <c:v>2.3559225E-2</c:v>
                </c:pt>
                <c:pt idx="100">
                  <c:v>1.9670050000000001E-2</c:v>
                </c:pt>
                <c:pt idx="101">
                  <c:v>1.6516550000000001E-2</c:v>
                </c:pt>
                <c:pt idx="102">
                  <c:v>1.3903500000000001E-2</c:v>
                </c:pt>
                <c:pt idx="103">
                  <c:v>1.2080074999999999E-2</c:v>
                </c:pt>
                <c:pt idx="104">
                  <c:v>9.1461674999999999E-3</c:v>
                </c:pt>
                <c:pt idx="105">
                  <c:v>6.8650400000000002E-3</c:v>
                </c:pt>
                <c:pt idx="106">
                  <c:v>4.6053324999999999E-3</c:v>
                </c:pt>
                <c:pt idx="107">
                  <c:v>2.5067762499999999E-3</c:v>
                </c:pt>
                <c:pt idx="108">
                  <c:v>1.5136127499999999E-3</c:v>
                </c:pt>
                <c:pt idx="109">
                  <c:v>7.4197925000000001E-4</c:v>
                </c:pt>
                <c:pt idx="110">
                  <c:v>2.2950000000000314E-6</c:v>
                </c:pt>
                <c:pt idx="111">
                  <c:v>-8.0682750000000037E-5</c:v>
                </c:pt>
                <c:pt idx="112">
                  <c:v>-2.0778650000000012E-4</c:v>
                </c:pt>
                <c:pt idx="113">
                  <c:v>-7.8854274999999997E-4</c:v>
                </c:pt>
                <c:pt idx="114">
                  <c:v>-1.0077682500000001E-3</c:v>
                </c:pt>
                <c:pt idx="115">
                  <c:v>-7.5360722500000007E-4</c:v>
                </c:pt>
                <c:pt idx="116">
                  <c:v>-1.0810852499999999E-3</c:v>
                </c:pt>
                <c:pt idx="117">
                  <c:v>-1.9515695E-3</c:v>
                </c:pt>
                <c:pt idx="118">
                  <c:v>-2.022505E-3</c:v>
                </c:pt>
                <c:pt idx="119">
                  <c:v>-1.80282525E-3</c:v>
                </c:pt>
                <c:pt idx="120">
                  <c:v>-1.96533975E-3</c:v>
                </c:pt>
                <c:pt idx="121">
                  <c:v>-2.4009075E-3</c:v>
                </c:pt>
                <c:pt idx="122">
                  <c:v>-1.1978487500000001E-3</c:v>
                </c:pt>
                <c:pt idx="123">
                  <c:v>-1.2172575000000003E-4</c:v>
                </c:pt>
                <c:pt idx="124">
                  <c:v>4.3643749999999998E-4</c:v>
                </c:pt>
                <c:pt idx="125">
                  <c:v>1.28509575E-3</c:v>
                </c:pt>
                <c:pt idx="126">
                  <c:v>1.88678875E-3</c:v>
                </c:pt>
                <c:pt idx="127">
                  <c:v>1.7123500000000001E-3</c:v>
                </c:pt>
                <c:pt idx="128">
                  <c:v>-1.955115E-4</c:v>
                </c:pt>
                <c:pt idx="129">
                  <c:v>-1.21943625E-3</c:v>
                </c:pt>
                <c:pt idx="130">
                  <c:v>-1.7570902500000001E-3</c:v>
                </c:pt>
                <c:pt idx="131">
                  <c:v>-8.4201974999999999E-4</c:v>
                </c:pt>
                <c:pt idx="132">
                  <c:v>-6.6925429000000002E-4</c:v>
                </c:pt>
                <c:pt idx="133">
                  <c:v>7.8369650000000002E-4</c:v>
                </c:pt>
                <c:pt idx="134">
                  <c:v>4.7919925000000001E-4</c:v>
                </c:pt>
                <c:pt idx="135">
                  <c:v>9.9129100000000005E-4</c:v>
                </c:pt>
                <c:pt idx="136">
                  <c:v>-1.2969277500000001E-3</c:v>
                </c:pt>
                <c:pt idx="137">
                  <c:v>-5.3324824999999992E-4</c:v>
                </c:pt>
                <c:pt idx="138">
                  <c:v>-7.1644157500000004E-4</c:v>
                </c:pt>
                <c:pt idx="139">
                  <c:v>6.5519699999999994E-4</c:v>
                </c:pt>
                <c:pt idx="140">
                  <c:v>-8.1281537499999995E-4</c:v>
                </c:pt>
                <c:pt idx="141">
                  <c:v>-8.589470000000002E-4</c:v>
                </c:pt>
                <c:pt idx="142">
                  <c:v>4.6359149999999997E-4</c:v>
                </c:pt>
                <c:pt idx="143">
                  <c:v>-2.8139349999999996E-4</c:v>
                </c:pt>
                <c:pt idx="144">
                  <c:v>4.0348125E-4</c:v>
                </c:pt>
                <c:pt idx="145">
                  <c:v>-1.5633750000000003E-4</c:v>
                </c:pt>
                <c:pt idx="146">
                  <c:v>4.5728350000000001E-4</c:v>
                </c:pt>
                <c:pt idx="147">
                  <c:v>-7.7669299999999996E-4</c:v>
                </c:pt>
                <c:pt idx="148">
                  <c:v>2.01709E-4</c:v>
                </c:pt>
                <c:pt idx="149">
                  <c:v>-5.8975599999999987E-4</c:v>
                </c:pt>
                <c:pt idx="150">
                  <c:v>4.3295224999999993E-5</c:v>
                </c:pt>
                <c:pt idx="151">
                  <c:v>9.0145660000000004E-5</c:v>
                </c:pt>
                <c:pt idx="152">
                  <c:v>1.2480125000000002E-4</c:v>
                </c:pt>
                <c:pt idx="153">
                  <c:v>-8.2883975000000009E-4</c:v>
                </c:pt>
                <c:pt idx="154">
                  <c:v>-4.3449050000000006E-4</c:v>
                </c:pt>
                <c:pt idx="155">
                  <c:v>-2.3890764999999999E-4</c:v>
                </c:pt>
                <c:pt idx="156">
                  <c:v>1.4996682499999998E-4</c:v>
                </c:pt>
                <c:pt idx="157">
                  <c:v>4.7639375000000002E-4</c:v>
                </c:pt>
                <c:pt idx="158">
                  <c:v>-2.5795074999999999E-4</c:v>
                </c:pt>
                <c:pt idx="159">
                  <c:v>-1.9393249999999999E-5</c:v>
                </c:pt>
                <c:pt idx="160">
                  <c:v>-3.0982474999999995E-5</c:v>
                </c:pt>
                <c:pt idx="161">
                  <c:v>-6.7597750000000009E-5</c:v>
                </c:pt>
                <c:pt idx="162">
                  <c:v>2.4276110000000001E-4</c:v>
                </c:pt>
                <c:pt idx="163">
                  <c:v>3.218759999999999E-5</c:v>
                </c:pt>
                <c:pt idx="164">
                  <c:v>-2.2315650000000002E-4</c:v>
                </c:pt>
                <c:pt idx="165">
                  <c:v>3.4695700000000001E-4</c:v>
                </c:pt>
                <c:pt idx="166">
                  <c:v>2.4490825000000008E-5</c:v>
                </c:pt>
                <c:pt idx="167">
                  <c:v>-6.2533775000000189E-6</c:v>
                </c:pt>
                <c:pt idx="168">
                  <c:v>-1.6702425E-4</c:v>
                </c:pt>
                <c:pt idx="169">
                  <c:v>5.8817499999999992E-6</c:v>
                </c:pt>
                <c:pt idx="170">
                  <c:v>-2.7081514999999998E-4</c:v>
                </c:pt>
                <c:pt idx="171">
                  <c:v>3.6430199999999989E-5</c:v>
                </c:pt>
                <c:pt idx="172">
                  <c:v>-2.8658077499999998E-4</c:v>
                </c:pt>
                <c:pt idx="173">
                  <c:v>9.1397999999999995E-5</c:v>
                </c:pt>
                <c:pt idx="174">
                  <c:v>1.8091447500000001E-4</c:v>
                </c:pt>
                <c:pt idx="175">
                  <c:v>8.5770149999999997E-5</c:v>
                </c:pt>
                <c:pt idx="176">
                  <c:v>-7.5684845000000001E-5</c:v>
                </c:pt>
                <c:pt idx="177">
                  <c:v>1.6465775E-4</c:v>
                </c:pt>
                <c:pt idx="178">
                  <c:v>-1.397224E-4</c:v>
                </c:pt>
                <c:pt idx="179">
                  <c:v>8.05503E-5</c:v>
                </c:pt>
                <c:pt idx="180">
                  <c:v>9.6719425000000003E-5</c:v>
                </c:pt>
                <c:pt idx="181">
                  <c:v>-6.4273499999999953E-6</c:v>
                </c:pt>
                <c:pt idx="182">
                  <c:v>-1.1539575000000002E-5</c:v>
                </c:pt>
                <c:pt idx="183">
                  <c:v>-1.4616625E-5</c:v>
                </c:pt>
                <c:pt idx="184">
                  <c:v>-9.3369222500000012E-5</c:v>
                </c:pt>
                <c:pt idx="185">
                  <c:v>-1.155128575E-4</c:v>
                </c:pt>
                <c:pt idx="186">
                  <c:v>9.3829807500000011E-5</c:v>
                </c:pt>
                <c:pt idx="187">
                  <c:v>1.9955000000000001E-5</c:v>
                </c:pt>
                <c:pt idx="188">
                  <c:v>1.5019375000000006E-5</c:v>
                </c:pt>
                <c:pt idx="189">
                  <c:v>4.2208499999999987E-6</c:v>
                </c:pt>
                <c:pt idx="190">
                  <c:v>-4.8297974999999996E-5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50-496D-BBD4-36F71E6ADA0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Main!$F$60:$F$250</c:f>
              <c:numCache>
                <c:formatCode>General</c:formatCode>
                <c:ptCount val="191"/>
                <c:pt idx="0">
                  <c:v>-0.45497274999999998</c:v>
                </c:pt>
                <c:pt idx="1">
                  <c:v>0.462781</c:v>
                </c:pt>
                <c:pt idx="2">
                  <c:v>0.37141000000000002</c:v>
                </c:pt>
                <c:pt idx="3">
                  <c:v>0.33842074999999999</c:v>
                </c:pt>
                <c:pt idx="4">
                  <c:v>0.33376175000000002</c:v>
                </c:pt>
                <c:pt idx="5">
                  <c:v>0.32593225000000003</c:v>
                </c:pt>
                <c:pt idx="6">
                  <c:v>0.2931145</c:v>
                </c:pt>
                <c:pt idx="7">
                  <c:v>0.2784375</c:v>
                </c:pt>
                <c:pt idx="8">
                  <c:v>0.29042999999999997</c:v>
                </c:pt>
                <c:pt idx="9">
                  <c:v>0.29905674999999998</c:v>
                </c:pt>
                <c:pt idx="10">
                  <c:v>0.29634700000000003</c:v>
                </c:pt>
                <c:pt idx="11">
                  <c:v>0.28672475000000003</c:v>
                </c:pt>
                <c:pt idx="12">
                  <c:v>0.29674149999999999</c:v>
                </c:pt>
                <c:pt idx="13">
                  <c:v>0.29796250000000002</c:v>
                </c:pt>
                <c:pt idx="14">
                  <c:v>0.29427324999999999</c:v>
                </c:pt>
                <c:pt idx="15">
                  <c:v>0.30026649999999999</c:v>
                </c:pt>
                <c:pt idx="16">
                  <c:v>0.30939749999999999</c:v>
                </c:pt>
                <c:pt idx="17">
                  <c:v>0.30096725000000002</c:v>
                </c:pt>
                <c:pt idx="18">
                  <c:v>0.30283325</c:v>
                </c:pt>
                <c:pt idx="19">
                  <c:v>0.30084224999999998</c:v>
                </c:pt>
                <c:pt idx="20">
                  <c:v>0.30181999999999998</c:v>
                </c:pt>
                <c:pt idx="21">
                  <c:v>0.29392750000000001</c:v>
                </c:pt>
                <c:pt idx="22">
                  <c:v>0.30622374999999996</c:v>
                </c:pt>
                <c:pt idx="23">
                  <c:v>0.28709125000000002</c:v>
                </c:pt>
                <c:pt idx="24">
                  <c:v>0.29353450000000003</c:v>
                </c:pt>
                <c:pt idx="25">
                  <c:v>0.28614050000000002</c:v>
                </c:pt>
                <c:pt idx="26">
                  <c:v>0.29099549999999996</c:v>
                </c:pt>
                <c:pt idx="27">
                  <c:v>0.3041045</c:v>
                </c:pt>
                <c:pt idx="28">
                  <c:v>0.28083775</c:v>
                </c:pt>
                <c:pt idx="29">
                  <c:v>0.28438075000000002</c:v>
                </c:pt>
                <c:pt idx="30">
                  <c:v>0.29831249999999998</c:v>
                </c:pt>
                <c:pt idx="31">
                  <c:v>0.29717175000000001</c:v>
                </c:pt>
                <c:pt idx="32">
                  <c:v>0.2882555</c:v>
                </c:pt>
                <c:pt idx="33">
                  <c:v>0.29243025</c:v>
                </c:pt>
                <c:pt idx="34">
                  <c:v>0.28407525</c:v>
                </c:pt>
                <c:pt idx="35">
                  <c:v>0.29730774999999998</c:v>
                </c:pt>
                <c:pt idx="36">
                  <c:v>0.29402375000000003</c:v>
                </c:pt>
                <c:pt idx="37">
                  <c:v>0.29391924999999997</c:v>
                </c:pt>
                <c:pt idx="38">
                  <c:v>0.28561699999999995</c:v>
                </c:pt>
                <c:pt idx="39">
                  <c:v>0.28774049999999995</c:v>
                </c:pt>
                <c:pt idx="40">
                  <c:v>0.28343425</c:v>
                </c:pt>
                <c:pt idx="41">
                  <c:v>0.28415075000000001</c:v>
                </c:pt>
                <c:pt idx="42">
                  <c:v>0.28960125000000003</c:v>
                </c:pt>
                <c:pt idx="43">
                  <c:v>0.29115125000000003</c:v>
                </c:pt>
                <c:pt idx="44">
                  <c:v>0.28454225</c:v>
                </c:pt>
                <c:pt idx="45">
                  <c:v>0.28450750000000002</c:v>
                </c:pt>
                <c:pt idx="46">
                  <c:v>0.28717124999999999</c:v>
                </c:pt>
                <c:pt idx="47">
                  <c:v>0.28339799999999998</c:v>
                </c:pt>
                <c:pt idx="48">
                  <c:v>0.28261700000000001</c:v>
                </c:pt>
                <c:pt idx="49">
                  <c:v>0.28121225</c:v>
                </c:pt>
                <c:pt idx="50">
                  <c:v>0.27755375000000004</c:v>
                </c:pt>
                <c:pt idx="51">
                  <c:v>0.28043475000000007</c:v>
                </c:pt>
                <c:pt idx="52">
                  <c:v>0.27650874999999997</c:v>
                </c:pt>
                <c:pt idx="53">
                  <c:v>0.27329899999999996</c:v>
                </c:pt>
                <c:pt idx="54">
                  <c:v>0.2721095</c:v>
                </c:pt>
                <c:pt idx="55">
                  <c:v>0.27178774999999999</c:v>
                </c:pt>
                <c:pt idx="56">
                  <c:v>0.27014775000000002</c:v>
                </c:pt>
                <c:pt idx="57">
                  <c:v>0.26588575000000003</c:v>
                </c:pt>
                <c:pt idx="58">
                  <c:v>0.26263375</c:v>
                </c:pt>
                <c:pt idx="59">
                  <c:v>0.26456550000000001</c:v>
                </c:pt>
                <c:pt idx="60">
                  <c:v>0.25671625000000003</c:v>
                </c:pt>
                <c:pt idx="61">
                  <c:v>0.25639075</c:v>
                </c:pt>
                <c:pt idx="62">
                  <c:v>0.25563849999999999</c:v>
                </c:pt>
                <c:pt idx="63">
                  <c:v>0.25203224999999996</c:v>
                </c:pt>
                <c:pt idx="64">
                  <c:v>0.24659575</c:v>
                </c:pt>
                <c:pt idx="65">
                  <c:v>0.24361374999999999</c:v>
                </c:pt>
                <c:pt idx="66">
                  <c:v>0.23751524999999998</c:v>
                </c:pt>
                <c:pt idx="67">
                  <c:v>0.23453749999999998</c:v>
                </c:pt>
                <c:pt idx="68">
                  <c:v>0.22766599999999998</c:v>
                </c:pt>
                <c:pt idx="69">
                  <c:v>0.22595899999999999</c:v>
                </c:pt>
                <c:pt idx="70">
                  <c:v>0.22068325</c:v>
                </c:pt>
                <c:pt idx="71">
                  <c:v>0.21529199999999998</c:v>
                </c:pt>
                <c:pt idx="72">
                  <c:v>0.20864775000000002</c:v>
                </c:pt>
                <c:pt idx="73">
                  <c:v>0.20009199999999999</c:v>
                </c:pt>
                <c:pt idx="74">
                  <c:v>0.19348099999999999</c:v>
                </c:pt>
                <c:pt idx="75">
                  <c:v>0.18526699999999999</c:v>
                </c:pt>
                <c:pt idx="76">
                  <c:v>0.17965049999999999</c:v>
                </c:pt>
                <c:pt idx="77">
                  <c:v>0.172433</c:v>
                </c:pt>
                <c:pt idx="78">
                  <c:v>0.165607</c:v>
                </c:pt>
                <c:pt idx="79">
                  <c:v>0.16015699999999999</c:v>
                </c:pt>
                <c:pt idx="80">
                  <c:v>0.14809575</c:v>
                </c:pt>
                <c:pt idx="81">
                  <c:v>0.13819350000000002</c:v>
                </c:pt>
                <c:pt idx="82">
                  <c:v>0.12726124999999999</c:v>
                </c:pt>
                <c:pt idx="83">
                  <c:v>0.118005</c:v>
                </c:pt>
                <c:pt idx="84">
                  <c:v>0.11022125000000001</c:v>
                </c:pt>
                <c:pt idx="85">
                  <c:v>0.10176995</c:v>
                </c:pt>
                <c:pt idx="86">
                  <c:v>9.4037000000000009E-2</c:v>
                </c:pt>
                <c:pt idx="87">
                  <c:v>8.6977974999999985E-2</c:v>
                </c:pt>
                <c:pt idx="88">
                  <c:v>7.5032749999999995E-2</c:v>
                </c:pt>
                <c:pt idx="89">
                  <c:v>6.5382124999999999E-2</c:v>
                </c:pt>
                <c:pt idx="90">
                  <c:v>5.659115E-2</c:v>
                </c:pt>
                <c:pt idx="91">
                  <c:v>4.9455600000000002E-2</c:v>
                </c:pt>
                <c:pt idx="92">
                  <c:v>4.2762399999999999E-2</c:v>
                </c:pt>
                <c:pt idx="93">
                  <c:v>3.6727024999999996E-2</c:v>
                </c:pt>
                <c:pt idx="94">
                  <c:v>3.1770825000000003E-2</c:v>
                </c:pt>
                <c:pt idx="95">
                  <c:v>2.7139799999999999E-2</c:v>
                </c:pt>
                <c:pt idx="96">
                  <c:v>2.0682825000000002E-2</c:v>
                </c:pt>
                <c:pt idx="97">
                  <c:v>1.5697200000000001E-2</c:v>
                </c:pt>
                <c:pt idx="98">
                  <c:v>1.130977E-2</c:v>
                </c:pt>
                <c:pt idx="99">
                  <c:v>8.7874200000000006E-3</c:v>
                </c:pt>
                <c:pt idx="100">
                  <c:v>6.7086749999999999E-3</c:v>
                </c:pt>
                <c:pt idx="101">
                  <c:v>5.3393375000000002E-3</c:v>
                </c:pt>
                <c:pt idx="102">
                  <c:v>3.7841900000000002E-3</c:v>
                </c:pt>
                <c:pt idx="103">
                  <c:v>3.0631974999999999E-3</c:v>
                </c:pt>
                <c:pt idx="104">
                  <c:v>8.8168399999999998E-4</c:v>
                </c:pt>
                <c:pt idx="105">
                  <c:v>5.3897500000000002E-4</c:v>
                </c:pt>
                <c:pt idx="106">
                  <c:v>-2.5334499999999998E-4</c:v>
                </c:pt>
                <c:pt idx="107">
                  <c:v>-1.5760749999999999E-4</c:v>
                </c:pt>
                <c:pt idx="108">
                  <c:v>-3.7684250000000002E-4</c:v>
                </c:pt>
                <c:pt idx="109">
                  <c:v>-3.6556450000000009E-4</c:v>
                </c:pt>
                <c:pt idx="110">
                  <c:v>-5.0212624999999996E-4</c:v>
                </c:pt>
                <c:pt idx="111">
                  <c:v>9.262700000000002E-5</c:v>
                </c:pt>
                <c:pt idx="112">
                  <c:v>3.7075425000000003E-4</c:v>
                </c:pt>
                <c:pt idx="113">
                  <c:v>1.3577499999999976E-5</c:v>
                </c:pt>
                <c:pt idx="114">
                  <c:v>5.1771949999999999E-4</c:v>
                </c:pt>
                <c:pt idx="115">
                  <c:v>-2.5169874999999995E-4</c:v>
                </c:pt>
                <c:pt idx="116">
                  <c:v>-4.8461024999999999E-4</c:v>
                </c:pt>
                <c:pt idx="117">
                  <c:v>-3.3137225000000006E-4</c:v>
                </c:pt>
                <c:pt idx="118">
                  <c:v>-5.3809499999999967E-5</c:v>
                </c:pt>
                <c:pt idx="119">
                  <c:v>-1.0449797500000002E-3</c:v>
                </c:pt>
                <c:pt idx="120">
                  <c:v>-4.4614924999999994E-5</c:v>
                </c:pt>
                <c:pt idx="121">
                  <c:v>1.3571717499999999E-3</c:v>
                </c:pt>
                <c:pt idx="122">
                  <c:v>5.7071175000000004E-4</c:v>
                </c:pt>
                <c:pt idx="123">
                  <c:v>-7.6528749999999927E-5</c:v>
                </c:pt>
                <c:pt idx="124">
                  <c:v>-1.1648249999999957E-5</c:v>
                </c:pt>
                <c:pt idx="125">
                  <c:v>1.01118075E-3</c:v>
                </c:pt>
                <c:pt idx="126">
                  <c:v>6.5255174999999995E-4</c:v>
                </c:pt>
                <c:pt idx="127">
                  <c:v>4.5377299999999998E-4</c:v>
                </c:pt>
                <c:pt idx="128">
                  <c:v>3.1032809999999999E-4</c:v>
                </c:pt>
                <c:pt idx="129">
                  <c:v>-4.1616272500000001E-4</c:v>
                </c:pt>
                <c:pt idx="130">
                  <c:v>-1.483807E-3</c:v>
                </c:pt>
                <c:pt idx="131">
                  <c:v>-3.9982882500000014E-4</c:v>
                </c:pt>
                <c:pt idx="132">
                  <c:v>-3.6068925000000001E-4</c:v>
                </c:pt>
                <c:pt idx="133">
                  <c:v>2.6545099999999999E-4</c:v>
                </c:pt>
                <c:pt idx="134">
                  <c:v>1.2352595E-3</c:v>
                </c:pt>
                <c:pt idx="135">
                  <c:v>8.1308252499999998E-4</c:v>
                </c:pt>
                <c:pt idx="136">
                  <c:v>-1.9703230200000002E-4</c:v>
                </c:pt>
                <c:pt idx="137">
                  <c:v>-3.1474599999999997E-4</c:v>
                </c:pt>
                <c:pt idx="138">
                  <c:v>5.4493399999999996E-4</c:v>
                </c:pt>
                <c:pt idx="139">
                  <c:v>2.3069100000000002E-4</c:v>
                </c:pt>
                <c:pt idx="140">
                  <c:v>1.9335775000000002E-4</c:v>
                </c:pt>
                <c:pt idx="141">
                  <c:v>-4.9366657500000001E-4</c:v>
                </c:pt>
                <c:pt idx="142">
                  <c:v>4.9631774999999996E-4</c:v>
                </c:pt>
                <c:pt idx="143">
                  <c:v>-2.7559837500000002E-4</c:v>
                </c:pt>
                <c:pt idx="144">
                  <c:v>-2.1136465E-4</c:v>
                </c:pt>
                <c:pt idx="145">
                  <c:v>3.2395325000000001E-4</c:v>
                </c:pt>
                <c:pt idx="146">
                  <c:v>5.488432000000001E-4</c:v>
                </c:pt>
                <c:pt idx="147">
                  <c:v>-3.4217474999999998E-4</c:v>
                </c:pt>
                <c:pt idx="148">
                  <c:v>3.4714723250000001E-4</c:v>
                </c:pt>
                <c:pt idx="149">
                  <c:v>-4.4304235E-4</c:v>
                </c:pt>
                <c:pt idx="150">
                  <c:v>2.0422675000000002E-4</c:v>
                </c:pt>
                <c:pt idx="151">
                  <c:v>7.2906249999999987E-5</c:v>
                </c:pt>
                <c:pt idx="152">
                  <c:v>2.2923624999999993E-4</c:v>
                </c:pt>
                <c:pt idx="153">
                  <c:v>2.1541574999999998E-4</c:v>
                </c:pt>
                <c:pt idx="154">
                  <c:v>4.3344425000000004E-4</c:v>
                </c:pt>
                <c:pt idx="155">
                  <c:v>1.3006359999999999E-4</c:v>
                </c:pt>
                <c:pt idx="156">
                  <c:v>8.0784249999999995E-5</c:v>
                </c:pt>
                <c:pt idx="157">
                  <c:v>-3.4598250000000014E-5</c:v>
                </c:pt>
                <c:pt idx="158">
                  <c:v>1.1320925E-4</c:v>
                </c:pt>
                <c:pt idx="159">
                  <c:v>1.7055474999999999E-4</c:v>
                </c:pt>
                <c:pt idx="160">
                  <c:v>-5.3303102499999971E-5</c:v>
                </c:pt>
                <c:pt idx="161">
                  <c:v>5.2191025000000024E-5</c:v>
                </c:pt>
                <c:pt idx="162">
                  <c:v>-7.4347599999999999E-5</c:v>
                </c:pt>
                <c:pt idx="163">
                  <c:v>1.200315E-4</c:v>
                </c:pt>
                <c:pt idx="164">
                  <c:v>6.1391775000000002E-5</c:v>
                </c:pt>
                <c:pt idx="165">
                  <c:v>3.5981969999999996E-4</c:v>
                </c:pt>
                <c:pt idx="166">
                  <c:v>4.2972499999999996E-5</c:v>
                </c:pt>
                <c:pt idx="167">
                  <c:v>2.4273825000000002E-4</c:v>
                </c:pt>
                <c:pt idx="168">
                  <c:v>1.6644775000000005E-5</c:v>
                </c:pt>
                <c:pt idx="169">
                  <c:v>1.2169275000000001E-4</c:v>
                </c:pt>
                <c:pt idx="170">
                  <c:v>-7.2980652500000004E-5</c:v>
                </c:pt>
                <c:pt idx="171">
                  <c:v>1.20968725E-4</c:v>
                </c:pt>
                <c:pt idx="172">
                  <c:v>1.1320617500000001E-4</c:v>
                </c:pt>
                <c:pt idx="173">
                  <c:v>3.6321750000000005E-5</c:v>
                </c:pt>
                <c:pt idx="174">
                  <c:v>4.2283149999999992E-5</c:v>
                </c:pt>
                <c:pt idx="175">
                  <c:v>5.5421925E-5</c:v>
                </c:pt>
                <c:pt idx="176">
                  <c:v>8.5381392499999991E-5</c:v>
                </c:pt>
                <c:pt idx="177">
                  <c:v>4.8736799999999997E-5</c:v>
                </c:pt>
                <c:pt idx="178">
                  <c:v>5.3459999999999993E-7</c:v>
                </c:pt>
                <c:pt idx="179">
                  <c:v>-5.2910474999999999E-5</c:v>
                </c:pt>
                <c:pt idx="180">
                  <c:v>5.2489725000000002E-5</c:v>
                </c:pt>
                <c:pt idx="181">
                  <c:v>-3.2119519999999998E-5</c:v>
                </c:pt>
                <c:pt idx="182">
                  <c:v>-2.9735624999999999E-5</c:v>
                </c:pt>
                <c:pt idx="183">
                  <c:v>-2.1066835249999998E-5</c:v>
                </c:pt>
                <c:pt idx="184">
                  <c:v>3.5288077500000007E-5</c:v>
                </c:pt>
                <c:pt idx="185">
                  <c:v>-4.0592539999999997E-5</c:v>
                </c:pt>
                <c:pt idx="186">
                  <c:v>5.4251924999999996E-5</c:v>
                </c:pt>
                <c:pt idx="187">
                  <c:v>2.6392510000000003E-5</c:v>
                </c:pt>
                <c:pt idx="188">
                  <c:v>-6.6883999999999985E-6</c:v>
                </c:pt>
                <c:pt idx="189">
                  <c:v>-1.0072799999999996E-5</c:v>
                </c:pt>
                <c:pt idx="190">
                  <c:v>1.143892425E-5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50-496D-BBD4-36F71E6ADA0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Main!$G$60:$G$250</c:f>
              <c:numCache>
                <c:formatCode>General</c:formatCode>
                <c:ptCount val="191"/>
                <c:pt idx="0">
                  <c:v>-0.58418799999999993</c:v>
                </c:pt>
                <c:pt idx="1">
                  <c:v>0.72738499999999995</c:v>
                </c:pt>
                <c:pt idx="2">
                  <c:v>0.25042975000000001</c:v>
                </c:pt>
                <c:pt idx="3">
                  <c:v>0.56637124999999999</c:v>
                </c:pt>
                <c:pt idx="4">
                  <c:v>0.23857325000000001</c:v>
                </c:pt>
                <c:pt idx="5">
                  <c:v>0.45653000000000005</c:v>
                </c:pt>
                <c:pt idx="6">
                  <c:v>0.23454775</c:v>
                </c:pt>
                <c:pt idx="7">
                  <c:v>0.38250499999999998</c:v>
                </c:pt>
                <c:pt idx="8">
                  <c:v>0.21887199999999998</c:v>
                </c:pt>
                <c:pt idx="9">
                  <c:v>0.30671349999999997</c:v>
                </c:pt>
                <c:pt idx="10">
                  <c:v>0.21848624999999999</c:v>
                </c:pt>
                <c:pt idx="11">
                  <c:v>0.25154650000000001</c:v>
                </c:pt>
                <c:pt idx="12">
                  <c:v>0.20554175</c:v>
                </c:pt>
                <c:pt idx="13">
                  <c:v>0.22302174999999999</c:v>
                </c:pt>
                <c:pt idx="14">
                  <c:v>0.21442675</c:v>
                </c:pt>
                <c:pt idx="15">
                  <c:v>0.2076345</c:v>
                </c:pt>
                <c:pt idx="16">
                  <c:v>0.19748549999999998</c:v>
                </c:pt>
                <c:pt idx="17">
                  <c:v>0.19622075</c:v>
                </c:pt>
                <c:pt idx="18">
                  <c:v>0.20328275000000001</c:v>
                </c:pt>
                <c:pt idx="19">
                  <c:v>0.1999505</c:v>
                </c:pt>
                <c:pt idx="20">
                  <c:v>0.20284750000000001</c:v>
                </c:pt>
                <c:pt idx="21">
                  <c:v>0.20161075000000001</c:v>
                </c:pt>
                <c:pt idx="22">
                  <c:v>0.19542350000000003</c:v>
                </c:pt>
                <c:pt idx="23">
                  <c:v>0.19980550000000002</c:v>
                </c:pt>
                <c:pt idx="24">
                  <c:v>0.19758200000000001</c:v>
                </c:pt>
                <c:pt idx="25">
                  <c:v>0.19964850000000001</c:v>
                </c:pt>
                <c:pt idx="26">
                  <c:v>0.19838675</c:v>
                </c:pt>
                <c:pt idx="27">
                  <c:v>0.19883224999999999</c:v>
                </c:pt>
                <c:pt idx="28">
                  <c:v>0.1962835</c:v>
                </c:pt>
                <c:pt idx="29">
                  <c:v>0.20456350000000001</c:v>
                </c:pt>
                <c:pt idx="30">
                  <c:v>0.2014165</c:v>
                </c:pt>
                <c:pt idx="31">
                  <c:v>0.20134025</c:v>
                </c:pt>
                <c:pt idx="32">
                  <c:v>0.19994050000000002</c:v>
                </c:pt>
                <c:pt idx="33">
                  <c:v>0.19801225</c:v>
                </c:pt>
                <c:pt idx="34">
                  <c:v>0.19669400000000001</c:v>
                </c:pt>
                <c:pt idx="35">
                  <c:v>0.198603</c:v>
                </c:pt>
                <c:pt idx="36">
                  <c:v>0.19878324999999999</c:v>
                </c:pt>
                <c:pt idx="37">
                  <c:v>0.19609024999999999</c:v>
                </c:pt>
                <c:pt idx="38">
                  <c:v>0.1973415</c:v>
                </c:pt>
                <c:pt idx="39">
                  <c:v>0.195798</c:v>
                </c:pt>
                <c:pt idx="40">
                  <c:v>0.19447674999999998</c:v>
                </c:pt>
                <c:pt idx="41">
                  <c:v>0.19372699999999998</c:v>
                </c:pt>
                <c:pt idx="42">
                  <c:v>0.19351875000000002</c:v>
                </c:pt>
                <c:pt idx="43">
                  <c:v>0.19442825</c:v>
                </c:pt>
                <c:pt idx="44">
                  <c:v>0.19057000000000002</c:v>
                </c:pt>
                <c:pt idx="45">
                  <c:v>0.19073825</c:v>
                </c:pt>
                <c:pt idx="46">
                  <c:v>0.19004774999999999</c:v>
                </c:pt>
                <c:pt idx="47">
                  <c:v>0.18924025</c:v>
                </c:pt>
                <c:pt idx="48">
                  <c:v>0.18977674999999999</c:v>
                </c:pt>
                <c:pt idx="49">
                  <c:v>0.18689124999999998</c:v>
                </c:pt>
                <c:pt idx="50">
                  <c:v>0.18745200000000001</c:v>
                </c:pt>
                <c:pt idx="51">
                  <c:v>0.18683849999999999</c:v>
                </c:pt>
                <c:pt idx="52">
                  <c:v>0.18455275000000002</c:v>
                </c:pt>
                <c:pt idx="53">
                  <c:v>0.18244050000000001</c:v>
                </c:pt>
                <c:pt idx="54">
                  <c:v>0.18227225</c:v>
                </c:pt>
                <c:pt idx="55">
                  <c:v>0.18129200000000001</c:v>
                </c:pt>
                <c:pt idx="56">
                  <c:v>0.17983749999999998</c:v>
                </c:pt>
                <c:pt idx="57">
                  <c:v>0.1773255</c:v>
                </c:pt>
                <c:pt idx="58">
                  <c:v>0.17432800000000004</c:v>
                </c:pt>
                <c:pt idx="59">
                  <c:v>0.171345</c:v>
                </c:pt>
                <c:pt idx="60">
                  <c:v>0.17085575</c:v>
                </c:pt>
                <c:pt idx="61">
                  <c:v>0.17000025000000002</c:v>
                </c:pt>
                <c:pt idx="62">
                  <c:v>0.16467700000000002</c:v>
                </c:pt>
                <c:pt idx="63">
                  <c:v>0.16299074999999999</c:v>
                </c:pt>
                <c:pt idx="64">
                  <c:v>0.1610915</c:v>
                </c:pt>
                <c:pt idx="65">
                  <c:v>0.15655949999999999</c:v>
                </c:pt>
                <c:pt idx="66">
                  <c:v>0.15317799999999998</c:v>
                </c:pt>
                <c:pt idx="67">
                  <c:v>0.14790775</c:v>
                </c:pt>
                <c:pt idx="68">
                  <c:v>0.14526924999999999</c:v>
                </c:pt>
                <c:pt idx="69">
                  <c:v>0.14172200000000001</c:v>
                </c:pt>
                <c:pt idx="70">
                  <c:v>0.13759825000000001</c:v>
                </c:pt>
                <c:pt idx="71">
                  <c:v>0.13418150000000001</c:v>
                </c:pt>
                <c:pt idx="72">
                  <c:v>0.128303</c:v>
                </c:pt>
                <c:pt idx="73">
                  <c:v>0.1222075</c:v>
                </c:pt>
                <c:pt idx="74">
                  <c:v>0.11587075000000001</c:v>
                </c:pt>
                <c:pt idx="75">
                  <c:v>0.11100100000000002</c:v>
                </c:pt>
                <c:pt idx="76">
                  <c:v>0.10546250000000001</c:v>
                </c:pt>
                <c:pt idx="77">
                  <c:v>0.10018444999999999</c:v>
                </c:pt>
                <c:pt idx="78">
                  <c:v>9.5391449999999989E-2</c:v>
                </c:pt>
                <c:pt idx="79">
                  <c:v>9.1348424999999997E-2</c:v>
                </c:pt>
                <c:pt idx="80">
                  <c:v>8.3009349999999996E-2</c:v>
                </c:pt>
                <c:pt idx="81">
                  <c:v>7.5109949999999995E-2</c:v>
                </c:pt>
                <c:pt idx="82">
                  <c:v>6.8086524999999995E-2</c:v>
                </c:pt>
                <c:pt idx="83">
                  <c:v>6.2015349999999997E-2</c:v>
                </c:pt>
                <c:pt idx="84">
                  <c:v>5.6053275E-2</c:v>
                </c:pt>
                <c:pt idx="85">
                  <c:v>5.1057075E-2</c:v>
                </c:pt>
                <c:pt idx="86">
                  <c:v>4.6114324999999998E-2</c:v>
                </c:pt>
                <c:pt idx="87">
                  <c:v>4.183075E-2</c:v>
                </c:pt>
                <c:pt idx="88">
                  <c:v>3.4820025000000004E-2</c:v>
                </c:pt>
                <c:pt idx="89">
                  <c:v>2.8438325E-2</c:v>
                </c:pt>
                <c:pt idx="90">
                  <c:v>2.3714275E-2</c:v>
                </c:pt>
                <c:pt idx="91">
                  <c:v>1.9712799999999999E-2</c:v>
                </c:pt>
                <c:pt idx="92">
                  <c:v>1.6403675E-2</c:v>
                </c:pt>
                <c:pt idx="93">
                  <c:v>1.3943474999999999E-2</c:v>
                </c:pt>
                <c:pt idx="94">
                  <c:v>1.1513875E-2</c:v>
                </c:pt>
                <c:pt idx="95">
                  <c:v>9.93781E-3</c:v>
                </c:pt>
                <c:pt idx="96">
                  <c:v>7.0513300000000006E-3</c:v>
                </c:pt>
                <c:pt idx="97">
                  <c:v>5.0239000000000004E-3</c:v>
                </c:pt>
                <c:pt idx="98">
                  <c:v>3.5093400000000001E-3</c:v>
                </c:pt>
                <c:pt idx="99">
                  <c:v>2.7909574999999999E-3</c:v>
                </c:pt>
                <c:pt idx="100">
                  <c:v>1.8019800000000001E-3</c:v>
                </c:pt>
                <c:pt idx="101">
                  <c:v>1.10962775E-3</c:v>
                </c:pt>
                <c:pt idx="102">
                  <c:v>1.2110577E-3</c:v>
                </c:pt>
                <c:pt idx="103">
                  <c:v>1.2754399250000002E-3</c:v>
                </c:pt>
                <c:pt idx="104">
                  <c:v>1.3855899999999999E-3</c:v>
                </c:pt>
                <c:pt idx="105">
                  <c:v>1.3412597500000001E-3</c:v>
                </c:pt>
                <c:pt idx="106">
                  <c:v>5.8977300000000003E-4</c:v>
                </c:pt>
                <c:pt idx="107">
                  <c:v>2.7489999999999969E-6</c:v>
                </c:pt>
                <c:pt idx="108">
                  <c:v>-1.3041389999999999E-4</c:v>
                </c:pt>
                <c:pt idx="109">
                  <c:v>1.4695775000000001E-4</c:v>
                </c:pt>
                <c:pt idx="110">
                  <c:v>-5.8170249999999998E-5</c:v>
                </c:pt>
                <c:pt idx="111">
                  <c:v>-1.6716574999999983E-5</c:v>
                </c:pt>
                <c:pt idx="112">
                  <c:v>1.2574799999999987E-5</c:v>
                </c:pt>
                <c:pt idx="113">
                  <c:v>4.4010149999999999E-4</c:v>
                </c:pt>
                <c:pt idx="114">
                  <c:v>1.051123E-4</c:v>
                </c:pt>
                <c:pt idx="115">
                  <c:v>-6.3504125000000001E-4</c:v>
                </c:pt>
                <c:pt idx="116">
                  <c:v>-7.9301725000000011E-4</c:v>
                </c:pt>
                <c:pt idx="117">
                  <c:v>-1.09067825E-3</c:v>
                </c:pt>
                <c:pt idx="118">
                  <c:v>-1.1462725E-3</c:v>
                </c:pt>
                <c:pt idx="119">
                  <c:v>-1.3736499999999999E-3</c:v>
                </c:pt>
                <c:pt idx="120">
                  <c:v>-1.07098325E-3</c:v>
                </c:pt>
                <c:pt idx="121">
                  <c:v>-1.76206525E-4</c:v>
                </c:pt>
                <c:pt idx="122">
                  <c:v>-5.4360400000000005E-4</c:v>
                </c:pt>
                <c:pt idx="123">
                  <c:v>-3.3020299999999994E-4</c:v>
                </c:pt>
                <c:pt idx="124">
                  <c:v>2.0298674999999998E-4</c:v>
                </c:pt>
                <c:pt idx="125">
                  <c:v>8.2909827499999999E-4</c:v>
                </c:pt>
                <c:pt idx="126">
                  <c:v>5.5622016000000008E-4</c:v>
                </c:pt>
                <c:pt idx="127">
                  <c:v>5.6643935000000008E-4</c:v>
                </c:pt>
                <c:pt idx="128">
                  <c:v>4.8504725000000004E-4</c:v>
                </c:pt>
                <c:pt idx="129">
                  <c:v>-3.9418150000000002E-4</c:v>
                </c:pt>
                <c:pt idx="130">
                  <c:v>-1.3621925000000001E-3</c:v>
                </c:pt>
                <c:pt idx="131">
                  <c:v>-4.7840274999999999E-4</c:v>
                </c:pt>
                <c:pt idx="132">
                  <c:v>-3.4245504999999999E-4</c:v>
                </c:pt>
                <c:pt idx="133">
                  <c:v>6.0084400000000001E-4</c:v>
                </c:pt>
                <c:pt idx="134">
                  <c:v>8.0167875000000015E-4</c:v>
                </c:pt>
                <c:pt idx="135">
                  <c:v>3.9285000000000004E-4</c:v>
                </c:pt>
                <c:pt idx="136">
                  <c:v>-4.7505824999999997E-4</c:v>
                </c:pt>
                <c:pt idx="137">
                  <c:v>-4.4849595147500001E-4</c:v>
                </c:pt>
                <c:pt idx="138">
                  <c:v>3.61827E-4</c:v>
                </c:pt>
                <c:pt idx="139">
                  <c:v>7.6221358775000001E-4</c:v>
                </c:pt>
                <c:pt idx="140">
                  <c:v>-7.8356349999999999E-4</c:v>
                </c:pt>
                <c:pt idx="141">
                  <c:v>-3.8562500000000001E-4</c:v>
                </c:pt>
                <c:pt idx="142">
                  <c:v>9.0444774999999989E-4</c:v>
                </c:pt>
                <c:pt idx="143">
                  <c:v>3.1154095000000001E-4</c:v>
                </c:pt>
                <c:pt idx="144">
                  <c:v>-3.1683874999999999E-4</c:v>
                </c:pt>
                <c:pt idx="145">
                  <c:v>-2.5284654999999996E-4</c:v>
                </c:pt>
                <c:pt idx="146">
                  <c:v>2.5127100000000026E-5</c:v>
                </c:pt>
                <c:pt idx="147">
                  <c:v>2.2095925000000001E-4</c:v>
                </c:pt>
                <c:pt idx="148">
                  <c:v>2.0622024999999999E-4</c:v>
                </c:pt>
                <c:pt idx="149">
                  <c:v>-1.9864627500000001E-4</c:v>
                </c:pt>
                <c:pt idx="150">
                  <c:v>3.31993025E-4</c:v>
                </c:pt>
                <c:pt idx="151">
                  <c:v>3.8250074999999993E-5</c:v>
                </c:pt>
                <c:pt idx="152">
                  <c:v>1.63317375E-4</c:v>
                </c:pt>
                <c:pt idx="153">
                  <c:v>4.1317874999999998E-5</c:v>
                </c:pt>
                <c:pt idx="154">
                  <c:v>2.4661222499999997E-4</c:v>
                </c:pt>
                <c:pt idx="155">
                  <c:v>1.8206230000000003E-4</c:v>
                </c:pt>
                <c:pt idx="156">
                  <c:v>-9.0530249999999979E-6</c:v>
                </c:pt>
                <c:pt idx="157">
                  <c:v>-1.0831162500000001E-4</c:v>
                </c:pt>
                <c:pt idx="158">
                  <c:v>6.9121124999999993E-5</c:v>
                </c:pt>
                <c:pt idx="159">
                  <c:v>1.8505500000000002E-4</c:v>
                </c:pt>
                <c:pt idx="160">
                  <c:v>-1.7061350000000002E-5</c:v>
                </c:pt>
                <c:pt idx="161">
                  <c:v>9.166E-6</c:v>
                </c:pt>
                <c:pt idx="162">
                  <c:v>-2.4154225000000002E-5</c:v>
                </c:pt>
                <c:pt idx="163">
                  <c:v>-6.218410000000002E-5</c:v>
                </c:pt>
                <c:pt idx="164">
                  <c:v>7.9207375000000008E-5</c:v>
                </c:pt>
                <c:pt idx="165">
                  <c:v>-4.5963875E-5</c:v>
                </c:pt>
                <c:pt idx="166">
                  <c:v>8.6570499999999987E-5</c:v>
                </c:pt>
                <c:pt idx="167">
                  <c:v>1.2598470000000001E-4</c:v>
                </c:pt>
                <c:pt idx="168">
                  <c:v>4.045415E-5</c:v>
                </c:pt>
                <c:pt idx="169">
                  <c:v>4.8617750000000073E-6</c:v>
                </c:pt>
                <c:pt idx="170">
                  <c:v>-2.15551E-5</c:v>
                </c:pt>
                <c:pt idx="171">
                  <c:v>1.1120995E-4</c:v>
                </c:pt>
                <c:pt idx="172">
                  <c:v>6.5384575000000002E-5</c:v>
                </c:pt>
                <c:pt idx="173">
                  <c:v>2.1111199999999989E-5</c:v>
                </c:pt>
                <c:pt idx="174">
                  <c:v>5.2209599999999996E-5</c:v>
                </c:pt>
                <c:pt idx="175">
                  <c:v>1.077956E-4</c:v>
                </c:pt>
                <c:pt idx="176">
                  <c:v>-3.0979600000000004E-5</c:v>
                </c:pt>
                <c:pt idx="177">
                  <c:v>-3.4620075000000002E-5</c:v>
                </c:pt>
                <c:pt idx="178">
                  <c:v>-5.9843624999999999E-5</c:v>
                </c:pt>
                <c:pt idx="179">
                  <c:v>-5.0709499999999984E-6</c:v>
                </c:pt>
                <c:pt idx="180">
                  <c:v>-4.643750275E-5</c:v>
                </c:pt>
                <c:pt idx="181">
                  <c:v>2.2028324999999999E-5</c:v>
                </c:pt>
                <c:pt idx="182">
                  <c:v>2.6577949999999999E-5</c:v>
                </c:pt>
                <c:pt idx="183">
                  <c:v>-3.2442849999999997E-5</c:v>
                </c:pt>
                <c:pt idx="184">
                  <c:v>-2.3978967500000003E-5</c:v>
                </c:pt>
                <c:pt idx="185">
                  <c:v>1.7014174999999999E-5</c:v>
                </c:pt>
                <c:pt idx="186">
                  <c:v>-3.4407650000000003E-5</c:v>
                </c:pt>
                <c:pt idx="187">
                  <c:v>-3.9915600000000001E-5</c:v>
                </c:pt>
                <c:pt idx="188">
                  <c:v>-5.3628249999999998E-6</c:v>
                </c:pt>
                <c:pt idx="189">
                  <c:v>1.8204000000000021E-6</c:v>
                </c:pt>
                <c:pt idx="190">
                  <c:v>-4.8061999999999812E-7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50-496D-BBD4-36F71E6ADA0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Main!$H$60:$H$250</c:f>
              <c:numCache>
                <c:formatCode>General</c:formatCode>
                <c:ptCount val="191"/>
                <c:pt idx="0">
                  <c:v>-0.5854665</c:v>
                </c:pt>
                <c:pt idx="1">
                  <c:v>0.21618775000000001</c:v>
                </c:pt>
                <c:pt idx="2">
                  <c:v>0.188115</c:v>
                </c:pt>
                <c:pt idx="3">
                  <c:v>0.17762149999999999</c:v>
                </c:pt>
                <c:pt idx="4">
                  <c:v>0.16809125</c:v>
                </c:pt>
                <c:pt idx="5">
                  <c:v>0.16361149999999999</c:v>
                </c:pt>
                <c:pt idx="6">
                  <c:v>0.1609545</c:v>
                </c:pt>
                <c:pt idx="7">
                  <c:v>0.16519</c:v>
                </c:pt>
                <c:pt idx="8">
                  <c:v>0.17327375</c:v>
                </c:pt>
                <c:pt idx="9">
                  <c:v>0.16748449999999998</c:v>
                </c:pt>
                <c:pt idx="10">
                  <c:v>0.17012474999999999</c:v>
                </c:pt>
                <c:pt idx="11">
                  <c:v>0.16684674999999999</c:v>
                </c:pt>
                <c:pt idx="12">
                  <c:v>0.16682125</c:v>
                </c:pt>
                <c:pt idx="13">
                  <c:v>0.16700299999999998</c:v>
                </c:pt>
                <c:pt idx="14">
                  <c:v>0.15311625000000001</c:v>
                </c:pt>
                <c:pt idx="15">
                  <c:v>0.163796</c:v>
                </c:pt>
                <c:pt idx="16">
                  <c:v>0.16479349999999998</c:v>
                </c:pt>
                <c:pt idx="17">
                  <c:v>0.1677835</c:v>
                </c:pt>
                <c:pt idx="18">
                  <c:v>0.16416325000000001</c:v>
                </c:pt>
                <c:pt idx="19">
                  <c:v>0.16225624999999999</c:v>
                </c:pt>
                <c:pt idx="20">
                  <c:v>0.16587250000000001</c:v>
                </c:pt>
                <c:pt idx="21">
                  <c:v>0.16191325000000001</c:v>
                </c:pt>
                <c:pt idx="22">
                  <c:v>0.15680224999999998</c:v>
                </c:pt>
                <c:pt idx="23">
                  <c:v>0.16130775</c:v>
                </c:pt>
                <c:pt idx="24">
                  <c:v>0.16228075</c:v>
                </c:pt>
                <c:pt idx="25">
                  <c:v>0.15660275000000001</c:v>
                </c:pt>
                <c:pt idx="26">
                  <c:v>0.15703975000000001</c:v>
                </c:pt>
                <c:pt idx="27">
                  <c:v>0.15771474999999999</c:v>
                </c:pt>
                <c:pt idx="28">
                  <c:v>0.16267224999999999</c:v>
                </c:pt>
                <c:pt idx="29">
                  <c:v>0.15775475</c:v>
                </c:pt>
                <c:pt idx="30">
                  <c:v>0.15590825</c:v>
                </c:pt>
                <c:pt idx="31">
                  <c:v>0.15508775000000002</c:v>
                </c:pt>
                <c:pt idx="32">
                  <c:v>0.16004499999999999</c:v>
                </c:pt>
                <c:pt idx="33">
                  <c:v>0.1583145</c:v>
                </c:pt>
                <c:pt idx="34">
                  <c:v>0.15695075</c:v>
                </c:pt>
                <c:pt idx="35">
                  <c:v>0.15805174999999999</c:v>
                </c:pt>
                <c:pt idx="36">
                  <c:v>0.15753900000000001</c:v>
                </c:pt>
                <c:pt idx="37">
                  <c:v>0.15704275000000001</c:v>
                </c:pt>
                <c:pt idx="38">
                  <c:v>0.15425225000000001</c:v>
                </c:pt>
                <c:pt idx="39">
                  <c:v>0.15582774999999999</c:v>
                </c:pt>
                <c:pt idx="40">
                  <c:v>0.15633750000000002</c:v>
                </c:pt>
                <c:pt idx="41">
                  <c:v>0.15644749999999999</c:v>
                </c:pt>
                <c:pt idx="42">
                  <c:v>0.15414174999999999</c:v>
                </c:pt>
                <c:pt idx="43">
                  <c:v>0.15599750000000001</c:v>
                </c:pt>
                <c:pt idx="44">
                  <c:v>0.15419049999999998</c:v>
                </c:pt>
                <c:pt idx="45">
                  <c:v>0.15262924999999999</c:v>
                </c:pt>
                <c:pt idx="46">
                  <c:v>0.15216650000000001</c:v>
                </c:pt>
                <c:pt idx="47">
                  <c:v>0.15075050000000001</c:v>
                </c:pt>
                <c:pt idx="48">
                  <c:v>0.15085499999999999</c:v>
                </c:pt>
                <c:pt idx="49">
                  <c:v>0.151003</c:v>
                </c:pt>
                <c:pt idx="50">
                  <c:v>0.14866375000000001</c:v>
                </c:pt>
                <c:pt idx="51">
                  <c:v>0.14872450000000001</c:v>
                </c:pt>
                <c:pt idx="52">
                  <c:v>0.14672099999999999</c:v>
                </c:pt>
                <c:pt idx="53">
                  <c:v>0.14681749999999999</c:v>
                </c:pt>
                <c:pt idx="54">
                  <c:v>0.14630799999999999</c:v>
                </c:pt>
                <c:pt idx="55">
                  <c:v>0.14467250000000001</c:v>
                </c:pt>
                <c:pt idx="56">
                  <c:v>0.14094400000000001</c:v>
                </c:pt>
                <c:pt idx="57">
                  <c:v>0.13966075</c:v>
                </c:pt>
                <c:pt idx="58">
                  <c:v>0.13843925000000001</c:v>
                </c:pt>
                <c:pt idx="59">
                  <c:v>0.13485025</c:v>
                </c:pt>
                <c:pt idx="60">
                  <c:v>0.13423874999999999</c:v>
                </c:pt>
                <c:pt idx="61">
                  <c:v>0.13221949999999999</c:v>
                </c:pt>
                <c:pt idx="62">
                  <c:v>0.1305375</c:v>
                </c:pt>
                <c:pt idx="63">
                  <c:v>0.1278205</c:v>
                </c:pt>
                <c:pt idx="64">
                  <c:v>0.124693</c:v>
                </c:pt>
                <c:pt idx="65">
                  <c:v>0.12146349999999999</c:v>
                </c:pt>
                <c:pt idx="66">
                  <c:v>0.11779575</c:v>
                </c:pt>
                <c:pt idx="67">
                  <c:v>0.1141655</c:v>
                </c:pt>
                <c:pt idx="68">
                  <c:v>0.11224574999999999</c:v>
                </c:pt>
                <c:pt idx="69">
                  <c:v>0.10897725</c:v>
                </c:pt>
                <c:pt idx="70">
                  <c:v>0.1052995</c:v>
                </c:pt>
                <c:pt idx="71">
                  <c:v>0.10242525000000001</c:v>
                </c:pt>
                <c:pt idx="72">
                  <c:v>9.6600800000000001E-2</c:v>
                </c:pt>
                <c:pt idx="73">
                  <c:v>9.1247049999999996E-2</c:v>
                </c:pt>
                <c:pt idx="74">
                  <c:v>8.6774125000000008E-2</c:v>
                </c:pt>
                <c:pt idx="75">
                  <c:v>8.2115499999999994E-2</c:v>
                </c:pt>
                <c:pt idx="76">
                  <c:v>7.7231999999999995E-2</c:v>
                </c:pt>
                <c:pt idx="77">
                  <c:v>7.2869649999999994E-2</c:v>
                </c:pt>
                <c:pt idx="78">
                  <c:v>6.9170900000000007E-2</c:v>
                </c:pt>
                <c:pt idx="79">
                  <c:v>6.5169249999999984E-2</c:v>
                </c:pt>
                <c:pt idx="80">
                  <c:v>5.8391024999999999E-2</c:v>
                </c:pt>
                <c:pt idx="81">
                  <c:v>5.2085174999999997E-2</c:v>
                </c:pt>
                <c:pt idx="82">
                  <c:v>4.7282150000000002E-2</c:v>
                </c:pt>
                <c:pt idx="83">
                  <c:v>4.2050249999999997E-2</c:v>
                </c:pt>
                <c:pt idx="84">
                  <c:v>3.7390925000000005E-2</c:v>
                </c:pt>
                <c:pt idx="85">
                  <c:v>3.3678275000000001E-2</c:v>
                </c:pt>
                <c:pt idx="86">
                  <c:v>3.0001824999999999E-2</c:v>
                </c:pt>
                <c:pt idx="87">
                  <c:v>2.6942024999999998E-2</c:v>
                </c:pt>
                <c:pt idx="88">
                  <c:v>2.2440075E-2</c:v>
                </c:pt>
                <c:pt idx="89">
                  <c:v>1.8030424999999999E-2</c:v>
                </c:pt>
                <c:pt idx="90">
                  <c:v>1.5396824999999999E-2</c:v>
                </c:pt>
                <c:pt idx="91">
                  <c:v>1.241915E-2</c:v>
                </c:pt>
                <c:pt idx="92">
                  <c:v>1.0563887500000001E-2</c:v>
                </c:pt>
                <c:pt idx="93">
                  <c:v>8.5144650000000006E-3</c:v>
                </c:pt>
                <c:pt idx="94">
                  <c:v>7.3434874999999998E-3</c:v>
                </c:pt>
                <c:pt idx="95">
                  <c:v>6.0486099999999994E-3</c:v>
                </c:pt>
                <c:pt idx="96">
                  <c:v>4.6941125E-3</c:v>
                </c:pt>
                <c:pt idx="97">
                  <c:v>3.8625125E-3</c:v>
                </c:pt>
                <c:pt idx="98">
                  <c:v>3.2194774999999998E-3</c:v>
                </c:pt>
                <c:pt idx="99">
                  <c:v>2.5627649999999998E-3</c:v>
                </c:pt>
                <c:pt idx="100">
                  <c:v>2.4846977499999997E-3</c:v>
                </c:pt>
                <c:pt idx="101">
                  <c:v>2.2111309999999999E-3</c:v>
                </c:pt>
                <c:pt idx="102">
                  <c:v>2.04703825E-3</c:v>
                </c:pt>
                <c:pt idx="103">
                  <c:v>1.775095E-3</c:v>
                </c:pt>
                <c:pt idx="104">
                  <c:v>1.05703675E-3</c:v>
                </c:pt>
                <c:pt idx="105">
                  <c:v>1.04961175E-3</c:v>
                </c:pt>
                <c:pt idx="106">
                  <c:v>8.8297475000000006E-4</c:v>
                </c:pt>
                <c:pt idx="107">
                  <c:v>8.6897999999999999E-4</c:v>
                </c:pt>
                <c:pt idx="108">
                  <c:v>6.0310875000000003E-4</c:v>
                </c:pt>
                <c:pt idx="109">
                  <c:v>5.2238985000000002E-4</c:v>
                </c:pt>
                <c:pt idx="110">
                  <c:v>6.7914950000000005E-4</c:v>
                </c:pt>
                <c:pt idx="111">
                  <c:v>4.4693624999999997E-4</c:v>
                </c:pt>
                <c:pt idx="112">
                  <c:v>1.1921925000000002E-4</c:v>
                </c:pt>
                <c:pt idx="113">
                  <c:v>-1.2945945E-4</c:v>
                </c:pt>
                <c:pt idx="114">
                  <c:v>-3.2855187499999998E-4</c:v>
                </c:pt>
                <c:pt idx="115">
                  <c:v>-5.1760424999999994E-4</c:v>
                </c:pt>
                <c:pt idx="116">
                  <c:v>-4.8462037500000002E-4</c:v>
                </c:pt>
                <c:pt idx="117">
                  <c:v>-3.8156124999999996E-4</c:v>
                </c:pt>
                <c:pt idx="118">
                  <c:v>-3.8161817499999997E-4</c:v>
                </c:pt>
                <c:pt idx="119">
                  <c:v>-5.9850125000000007E-4</c:v>
                </c:pt>
                <c:pt idx="120">
                  <c:v>-4.2614974999999996E-5</c:v>
                </c:pt>
                <c:pt idx="121">
                  <c:v>-1.4803749999999999E-4</c:v>
                </c:pt>
                <c:pt idx="122">
                  <c:v>2.0459674999999999E-4</c:v>
                </c:pt>
                <c:pt idx="123">
                  <c:v>2.5889925000000002E-4</c:v>
                </c:pt>
                <c:pt idx="124">
                  <c:v>5.6843828250000006E-4</c:v>
                </c:pt>
                <c:pt idx="125">
                  <c:v>9.8524199999999989E-4</c:v>
                </c:pt>
                <c:pt idx="126">
                  <c:v>1.4181437499999998E-3</c:v>
                </c:pt>
                <c:pt idx="127">
                  <c:v>1.2446E-3</c:v>
                </c:pt>
                <c:pt idx="128">
                  <c:v>5.1457075000000004E-4</c:v>
                </c:pt>
                <c:pt idx="129">
                  <c:v>-3.8697124999999998E-4</c:v>
                </c:pt>
                <c:pt idx="130">
                  <c:v>-8.1131624999999995E-4</c:v>
                </c:pt>
                <c:pt idx="131">
                  <c:v>-7.7608350000000006E-4</c:v>
                </c:pt>
                <c:pt idx="132">
                  <c:v>1.223683E-4</c:v>
                </c:pt>
                <c:pt idx="133">
                  <c:v>4.97579475E-4</c:v>
                </c:pt>
                <c:pt idx="134">
                  <c:v>1.0823740000000001E-3</c:v>
                </c:pt>
                <c:pt idx="135">
                  <c:v>9.1053025000000008E-4</c:v>
                </c:pt>
                <c:pt idx="136">
                  <c:v>-4.7072037500000001E-4</c:v>
                </c:pt>
                <c:pt idx="137">
                  <c:v>-6.9932549999999994E-4</c:v>
                </c:pt>
                <c:pt idx="138">
                  <c:v>9.5322124999999995E-4</c:v>
                </c:pt>
                <c:pt idx="139">
                  <c:v>7.7917725000000001E-4</c:v>
                </c:pt>
                <c:pt idx="140">
                  <c:v>-7.6850825000000008E-4</c:v>
                </c:pt>
                <c:pt idx="141">
                  <c:v>-2.1059497500000002E-4</c:v>
                </c:pt>
                <c:pt idx="142">
                  <c:v>8.6735175000000008E-4</c:v>
                </c:pt>
                <c:pt idx="143">
                  <c:v>3.905305E-4</c:v>
                </c:pt>
                <c:pt idx="144">
                  <c:v>1.8120862499999997E-4</c:v>
                </c:pt>
                <c:pt idx="145">
                  <c:v>1.3156095000000002E-4</c:v>
                </c:pt>
                <c:pt idx="146">
                  <c:v>1.96211675E-4</c:v>
                </c:pt>
                <c:pt idx="147">
                  <c:v>2.69313225E-4</c:v>
                </c:pt>
                <c:pt idx="148">
                  <c:v>3.4792539999999999E-4</c:v>
                </c:pt>
                <c:pt idx="149">
                  <c:v>1.3443300000000002E-4</c:v>
                </c:pt>
                <c:pt idx="150">
                  <c:v>4.5636475000000005E-4</c:v>
                </c:pt>
                <c:pt idx="151">
                  <c:v>2.7345324999999998E-4</c:v>
                </c:pt>
                <c:pt idx="152">
                  <c:v>2.3106257500000001E-4</c:v>
                </c:pt>
                <c:pt idx="153">
                  <c:v>4.2519899999999997E-4</c:v>
                </c:pt>
                <c:pt idx="154">
                  <c:v>-8.4528999999999949E-6</c:v>
                </c:pt>
                <c:pt idx="155">
                  <c:v>1.1460252000000001E-4</c:v>
                </c:pt>
                <c:pt idx="156">
                  <c:v>1.4173000000000001E-4</c:v>
                </c:pt>
                <c:pt idx="157">
                  <c:v>2.4530299999999999E-4</c:v>
                </c:pt>
                <c:pt idx="158">
                  <c:v>2.8861024999999999E-4</c:v>
                </c:pt>
                <c:pt idx="159">
                  <c:v>1.6972312500000003E-4</c:v>
                </c:pt>
                <c:pt idx="160">
                  <c:v>1.3604082499999999E-4</c:v>
                </c:pt>
                <c:pt idx="161">
                  <c:v>2.4309104999999998E-4</c:v>
                </c:pt>
                <c:pt idx="162">
                  <c:v>1.5818550000000001E-4</c:v>
                </c:pt>
                <c:pt idx="163">
                  <c:v>1.14290775E-4</c:v>
                </c:pt>
                <c:pt idx="164">
                  <c:v>1.0268374999999999E-4</c:v>
                </c:pt>
                <c:pt idx="165">
                  <c:v>1.3753300000000001E-4</c:v>
                </c:pt>
                <c:pt idx="166">
                  <c:v>1.3982049999999998E-4</c:v>
                </c:pt>
                <c:pt idx="167">
                  <c:v>9.8465875E-5</c:v>
                </c:pt>
                <c:pt idx="168">
                  <c:v>1.6300892500000001E-4</c:v>
                </c:pt>
                <c:pt idx="169">
                  <c:v>1.88292945E-4</c:v>
                </c:pt>
                <c:pt idx="170">
                  <c:v>1.8800409999999998E-4</c:v>
                </c:pt>
                <c:pt idx="171">
                  <c:v>1.2968889E-4</c:v>
                </c:pt>
                <c:pt idx="172">
                  <c:v>7.4786132500000011E-5</c:v>
                </c:pt>
                <c:pt idx="173">
                  <c:v>1.157861E-4</c:v>
                </c:pt>
                <c:pt idx="174">
                  <c:v>1.4762275000000002E-4</c:v>
                </c:pt>
                <c:pt idx="175">
                  <c:v>1.3463512500000002E-4</c:v>
                </c:pt>
                <c:pt idx="176">
                  <c:v>9.2988500000000006E-5</c:v>
                </c:pt>
                <c:pt idx="177">
                  <c:v>5.8078147374999996E-5</c:v>
                </c:pt>
                <c:pt idx="178">
                  <c:v>5.525735E-5</c:v>
                </c:pt>
                <c:pt idx="179">
                  <c:v>1.1812225E-5</c:v>
                </c:pt>
                <c:pt idx="180">
                  <c:v>9.6958074999999987E-5</c:v>
                </c:pt>
                <c:pt idx="181">
                  <c:v>5.1020200000000003E-5</c:v>
                </c:pt>
                <c:pt idx="182">
                  <c:v>3.7348429999999998E-5</c:v>
                </c:pt>
                <c:pt idx="183">
                  <c:v>6.6826649999999997E-6</c:v>
                </c:pt>
                <c:pt idx="184">
                  <c:v>-1.2084674999999996E-5</c:v>
                </c:pt>
                <c:pt idx="185">
                  <c:v>-2.5562575000000003E-5</c:v>
                </c:pt>
                <c:pt idx="186">
                  <c:v>4.3498300000000003E-5</c:v>
                </c:pt>
                <c:pt idx="187">
                  <c:v>-2.0790272500000001E-5</c:v>
                </c:pt>
                <c:pt idx="188">
                  <c:v>-1.5066824999999998E-5</c:v>
                </c:pt>
                <c:pt idx="189">
                  <c:v>-2.5880785E-5</c:v>
                </c:pt>
                <c:pt idx="190">
                  <c:v>-7.7043450000000005E-5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050-496D-BBD4-36F71E6ADA0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Main!$I$60:$I$250</c:f>
              <c:numCache>
                <c:formatCode>General</c:formatCode>
                <c:ptCount val="191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-2.0681000000000001E-4</c:v>
                </c:pt>
                <c:pt idx="111">
                  <c:v>-7.0387950000000001E-5</c:v>
                </c:pt>
                <c:pt idx="112">
                  <c:v>-3.3284899999999997E-4</c:v>
                </c:pt>
                <c:pt idx="113">
                  <c:v>-2.8407649999999992E-4</c:v>
                </c:pt>
                <c:pt idx="114">
                  <c:v>-5.5316320000000003E-4</c:v>
                </c:pt>
                <c:pt idx="115">
                  <c:v>-1.02116485E-3</c:v>
                </c:pt>
                <c:pt idx="116">
                  <c:v>-1.0968389999999998E-3</c:v>
                </c:pt>
                <c:pt idx="117">
                  <c:v>-7.8546425000000002E-4</c:v>
                </c:pt>
                <c:pt idx="118">
                  <c:v>-3.6181949999999999E-4</c:v>
                </c:pt>
                <c:pt idx="119">
                  <c:v>-5.445777499999999E-4</c:v>
                </c:pt>
                <c:pt idx="120">
                  <c:v>-6.9546950000000005E-4</c:v>
                </c:pt>
                <c:pt idx="121">
                  <c:v>-5.5686199999999998E-4</c:v>
                </c:pt>
                <c:pt idx="122">
                  <c:v>-5.6806925000000002E-4</c:v>
                </c:pt>
                <c:pt idx="123">
                  <c:v>-5.5947150000000022E-5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-2.2963397500000001E-4</c:v>
                </c:pt>
                <c:pt idx="130">
                  <c:v>-6.8355100000000002E-4</c:v>
                </c:pt>
                <c:pt idx="131">
                  <c:v>-7.5867725E-4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-3.6250797499999998E-4</c:v>
                </c:pt>
                <c:pt idx="137">
                  <c:v>-3.0243002500000003E-4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-5.4229175000000001E-4</c:v>
                </c:pt>
                <c:pt idx="141">
                  <c:v>-1.5648377500000001E-4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-2.9646045000000001E-4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-1.0774467499999991E-5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-4.1332499999999981E-6</c:v>
                </c:pt>
                <c:pt idx="184">
                  <c:v>-9.4592499999999997E-7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050-496D-BBD4-36F71E6ADA0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Main!$J$60:$J$250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050-496D-BBD4-36F71E6ADA0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Main!$K$60:$K$250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50-496D-BBD4-36F71E6ADA0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Main!$L$60:$L$250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50-496D-BBD4-36F71E6ADA0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Main!$M$60:$M$250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50-496D-BBD4-36F71E6AD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98000"/>
        <c:axId val="623231248"/>
      </c:scatterChart>
      <c:valAx>
        <c:axId val="3953980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31248"/>
        <c:crosses val="autoZero"/>
        <c:crossBetween val="midCat"/>
      </c:valAx>
      <c:valAx>
        <c:axId val="62323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98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Main!$AC$60:$AC$250</c:f>
              <c:numCache>
                <c:formatCode>General</c:formatCode>
                <c:ptCount val="191"/>
                <c:pt idx="0">
                  <c:v>0.43804549999999998</c:v>
                </c:pt>
                <c:pt idx="1">
                  <c:v>0.73680650000000003</c:v>
                </c:pt>
                <c:pt idx="2">
                  <c:v>0.68391374999999999</c:v>
                </c:pt>
                <c:pt idx="3">
                  <c:v>0.67534899999999998</c:v>
                </c:pt>
                <c:pt idx="4">
                  <c:v>0.66725000000000001</c:v>
                </c:pt>
                <c:pt idx="5">
                  <c:v>0.65469774999999997</c:v>
                </c:pt>
                <c:pt idx="6">
                  <c:v>0.65568150000000003</c:v>
                </c:pt>
                <c:pt idx="7">
                  <c:v>0.65914625000000004</c:v>
                </c:pt>
                <c:pt idx="8">
                  <c:v>0.65793100000000004</c:v>
                </c:pt>
                <c:pt idx="9">
                  <c:v>0.65413399999999999</c:v>
                </c:pt>
                <c:pt idx="10">
                  <c:v>0.65557824999999992</c:v>
                </c:pt>
                <c:pt idx="11">
                  <c:v>0.65290349999999997</c:v>
                </c:pt>
                <c:pt idx="12">
                  <c:v>0.65327724999999992</c:v>
                </c:pt>
                <c:pt idx="13">
                  <c:v>0.65277150000000006</c:v>
                </c:pt>
                <c:pt idx="14">
                  <c:v>0.65006549999999996</c:v>
                </c:pt>
                <c:pt idx="15">
                  <c:v>0.65134950000000003</c:v>
                </c:pt>
                <c:pt idx="16">
                  <c:v>0.65227349999999995</c:v>
                </c:pt>
                <c:pt idx="17">
                  <c:v>0.65101425000000002</c:v>
                </c:pt>
                <c:pt idx="18">
                  <c:v>0.64899174999999998</c:v>
                </c:pt>
                <c:pt idx="19">
                  <c:v>0.65142875</c:v>
                </c:pt>
                <c:pt idx="20">
                  <c:v>0.65361899999999995</c:v>
                </c:pt>
                <c:pt idx="21">
                  <c:v>0.65011475000000007</c:v>
                </c:pt>
                <c:pt idx="22">
                  <c:v>0.64620824999999993</c:v>
                </c:pt>
                <c:pt idx="23">
                  <c:v>0.64890724999999994</c:v>
                </c:pt>
                <c:pt idx="24">
                  <c:v>0.64770974999999997</c:v>
                </c:pt>
                <c:pt idx="25">
                  <c:v>0.64928300000000005</c:v>
                </c:pt>
                <c:pt idx="26">
                  <c:v>0.64827625</c:v>
                </c:pt>
                <c:pt idx="27">
                  <c:v>0.65165125000000002</c:v>
                </c:pt>
                <c:pt idx="28">
                  <c:v>0.64873025000000006</c:v>
                </c:pt>
                <c:pt idx="29">
                  <c:v>0.64762774999999995</c:v>
                </c:pt>
                <c:pt idx="30">
                  <c:v>0.6467719999999999</c:v>
                </c:pt>
                <c:pt idx="31">
                  <c:v>0.64627424999999994</c:v>
                </c:pt>
                <c:pt idx="32">
                  <c:v>0.64704775000000003</c:v>
                </c:pt>
                <c:pt idx="33">
                  <c:v>0.64578924999999998</c:v>
                </c:pt>
                <c:pt idx="34">
                  <c:v>0.64552150000000008</c:v>
                </c:pt>
                <c:pt idx="35">
                  <c:v>0.64657575</c:v>
                </c:pt>
                <c:pt idx="36">
                  <c:v>0.64461250000000003</c:v>
                </c:pt>
                <c:pt idx="37">
                  <c:v>0.64653474999999994</c:v>
                </c:pt>
                <c:pt idx="38">
                  <c:v>0.64507625000000002</c:v>
                </c:pt>
                <c:pt idx="39">
                  <c:v>0.64642074999999988</c:v>
                </c:pt>
                <c:pt idx="40">
                  <c:v>0.64493999999999996</c:v>
                </c:pt>
                <c:pt idx="41">
                  <c:v>0.64611474999999996</c:v>
                </c:pt>
                <c:pt idx="42">
                  <c:v>0.64518750000000002</c:v>
                </c:pt>
                <c:pt idx="43">
                  <c:v>0.64475674999999999</c:v>
                </c:pt>
                <c:pt idx="44">
                  <c:v>0.64296575</c:v>
                </c:pt>
                <c:pt idx="45">
                  <c:v>0.64306124999999992</c:v>
                </c:pt>
                <c:pt idx="46">
                  <c:v>0.64315725000000001</c:v>
                </c:pt>
                <c:pt idx="47">
                  <c:v>0.64354</c:v>
                </c:pt>
                <c:pt idx="48">
                  <c:v>0.64218874999999997</c:v>
                </c:pt>
                <c:pt idx="49">
                  <c:v>0.641347</c:v>
                </c:pt>
                <c:pt idx="50">
                  <c:v>0.64055574999999998</c:v>
                </c:pt>
                <c:pt idx="51">
                  <c:v>0.63958349999999997</c:v>
                </c:pt>
                <c:pt idx="52">
                  <c:v>0.63881399999999999</c:v>
                </c:pt>
                <c:pt idx="53">
                  <c:v>0.63910899999999993</c:v>
                </c:pt>
                <c:pt idx="54">
                  <c:v>0.63828375000000004</c:v>
                </c:pt>
                <c:pt idx="55">
                  <c:v>0.63724674999999997</c:v>
                </c:pt>
                <c:pt idx="56">
                  <c:v>0.63599424999999998</c:v>
                </c:pt>
                <c:pt idx="57">
                  <c:v>0.63488299999999998</c:v>
                </c:pt>
                <c:pt idx="58">
                  <c:v>0.63293374999999996</c:v>
                </c:pt>
                <c:pt idx="59">
                  <c:v>0.63204824999999998</c:v>
                </c:pt>
                <c:pt idx="60">
                  <c:v>0.63060850000000002</c:v>
                </c:pt>
                <c:pt idx="61">
                  <c:v>0.62890575000000004</c:v>
                </c:pt>
                <c:pt idx="62">
                  <c:v>0.62788624999999998</c:v>
                </c:pt>
                <c:pt idx="63">
                  <c:v>0.62614000000000003</c:v>
                </c:pt>
                <c:pt idx="64">
                  <c:v>0.62399225000000003</c:v>
                </c:pt>
                <c:pt idx="65">
                  <c:v>0.62080299999999999</c:v>
                </c:pt>
                <c:pt idx="66">
                  <c:v>0.61827350000000003</c:v>
                </c:pt>
                <c:pt idx="67">
                  <c:v>0.61587899999999995</c:v>
                </c:pt>
                <c:pt idx="68">
                  <c:v>0.61268075</c:v>
                </c:pt>
                <c:pt idx="69">
                  <c:v>0.61094775000000001</c:v>
                </c:pt>
                <c:pt idx="70">
                  <c:v>0.60759950000000007</c:v>
                </c:pt>
                <c:pt idx="71">
                  <c:v>0.60527624999999996</c:v>
                </c:pt>
                <c:pt idx="72">
                  <c:v>0.60013550000000004</c:v>
                </c:pt>
                <c:pt idx="73">
                  <c:v>0.59533800000000003</c:v>
                </c:pt>
                <c:pt idx="74">
                  <c:v>0.58998274999999989</c:v>
                </c:pt>
                <c:pt idx="75">
                  <c:v>0.58503824999999998</c:v>
                </c:pt>
                <c:pt idx="76">
                  <c:v>0.58004650000000013</c:v>
                </c:pt>
                <c:pt idx="77">
                  <c:v>0.57512674999999991</c:v>
                </c:pt>
                <c:pt idx="78">
                  <c:v>0.57018024999999994</c:v>
                </c:pt>
                <c:pt idx="79">
                  <c:v>0.56553300000000006</c:v>
                </c:pt>
                <c:pt idx="80">
                  <c:v>0.55598474999999992</c:v>
                </c:pt>
                <c:pt idx="81">
                  <c:v>0.54654724999999993</c:v>
                </c:pt>
                <c:pt idx="82">
                  <c:v>0.53739800000000004</c:v>
                </c:pt>
                <c:pt idx="83">
                  <c:v>0.52831424999999999</c:v>
                </c:pt>
                <c:pt idx="84">
                  <c:v>0.51936424999999997</c:v>
                </c:pt>
                <c:pt idx="85">
                  <c:v>0.51078349999999995</c:v>
                </c:pt>
                <c:pt idx="86">
                  <c:v>0.50228499999999998</c:v>
                </c:pt>
                <c:pt idx="87">
                  <c:v>0.49396474999999995</c:v>
                </c:pt>
                <c:pt idx="88">
                  <c:v>0.47776200000000002</c:v>
                </c:pt>
                <c:pt idx="89">
                  <c:v>0.4621055</c:v>
                </c:pt>
                <c:pt idx="90">
                  <c:v>0.44721525000000001</c:v>
                </c:pt>
                <c:pt idx="91">
                  <c:v>0.43256325000000001</c:v>
                </c:pt>
                <c:pt idx="92">
                  <c:v>0.41866799999999998</c:v>
                </c:pt>
                <c:pt idx="93">
                  <c:v>0.40514349999999999</c:v>
                </c:pt>
                <c:pt idx="94">
                  <c:v>0.39224649999999994</c:v>
                </c:pt>
                <c:pt idx="95">
                  <c:v>0.37997175</c:v>
                </c:pt>
                <c:pt idx="96">
                  <c:v>0.35678124999999994</c:v>
                </c:pt>
                <c:pt idx="97">
                  <c:v>0.33520475</c:v>
                </c:pt>
                <c:pt idx="98">
                  <c:v>0.31517675000000001</c:v>
                </c:pt>
                <c:pt idx="99">
                  <c:v>0.29653774999999999</c:v>
                </c:pt>
                <c:pt idx="100">
                  <c:v>0.2791805</c:v>
                </c:pt>
                <c:pt idx="101">
                  <c:v>0.26306350000000001</c:v>
                </c:pt>
                <c:pt idx="102">
                  <c:v>0.24824275000000001</c:v>
                </c:pt>
                <c:pt idx="103">
                  <c:v>0.234566</c:v>
                </c:pt>
                <c:pt idx="104">
                  <c:v>0.20937349999999999</c:v>
                </c:pt>
                <c:pt idx="105">
                  <c:v>0.18744775</c:v>
                </c:pt>
                <c:pt idx="106">
                  <c:v>0.1685275</c:v>
                </c:pt>
                <c:pt idx="107">
                  <c:v>0.15215725000000002</c:v>
                </c:pt>
                <c:pt idx="108">
                  <c:v>0.13785287499999999</c:v>
                </c:pt>
                <c:pt idx="109">
                  <c:v>0.12563550000000001</c:v>
                </c:pt>
                <c:pt idx="110">
                  <c:v>0.11509272499999999</c:v>
                </c:pt>
                <c:pt idx="111">
                  <c:v>0.10632315000000001</c:v>
                </c:pt>
                <c:pt idx="112">
                  <c:v>9.1330350000000005E-2</c:v>
                </c:pt>
                <c:pt idx="113">
                  <c:v>7.8995375000000007E-2</c:v>
                </c:pt>
                <c:pt idx="114">
                  <c:v>6.9324999999999998E-2</c:v>
                </c:pt>
                <c:pt idx="115">
                  <c:v>6.2403600000000004E-2</c:v>
                </c:pt>
                <c:pt idx="116">
                  <c:v>5.6322549999999999E-2</c:v>
                </c:pt>
                <c:pt idx="117">
                  <c:v>5.10216E-2</c:v>
                </c:pt>
                <c:pt idx="118">
                  <c:v>4.6941125E-2</c:v>
                </c:pt>
                <c:pt idx="119">
                  <c:v>4.4283952500000001E-2</c:v>
                </c:pt>
                <c:pt idx="120">
                  <c:v>4.1153547499999998E-2</c:v>
                </c:pt>
                <c:pt idx="121">
                  <c:v>3.9213499999999998E-2</c:v>
                </c:pt>
                <c:pt idx="122">
                  <c:v>3.9060507499999994E-2</c:v>
                </c:pt>
                <c:pt idx="123">
                  <c:v>4.0185829999999999E-2</c:v>
                </c:pt>
                <c:pt idx="124">
                  <c:v>4.08008625E-2</c:v>
                </c:pt>
                <c:pt idx="125">
                  <c:v>4.3062980000000001E-2</c:v>
                </c:pt>
                <c:pt idx="126">
                  <c:v>4.5118599999999995E-2</c:v>
                </c:pt>
                <c:pt idx="127">
                  <c:v>4.3913802500000002E-2</c:v>
                </c:pt>
                <c:pt idx="128">
                  <c:v>3.7966218475000001E-2</c:v>
                </c:pt>
                <c:pt idx="129">
                  <c:v>3.65935275E-2</c:v>
                </c:pt>
                <c:pt idx="130">
                  <c:v>3.2917367500000003E-2</c:v>
                </c:pt>
                <c:pt idx="131">
                  <c:v>3.1393475000000004E-2</c:v>
                </c:pt>
                <c:pt idx="132">
                  <c:v>3.2256911999999999E-2</c:v>
                </c:pt>
                <c:pt idx="133">
                  <c:v>3.5857807499999998E-2</c:v>
                </c:pt>
                <c:pt idx="134">
                  <c:v>3.7383034999999995E-2</c:v>
                </c:pt>
                <c:pt idx="135">
                  <c:v>3.709469E-2</c:v>
                </c:pt>
                <c:pt idx="136">
                  <c:v>3.5840034999999999E-2</c:v>
                </c:pt>
                <c:pt idx="137">
                  <c:v>3.1753496249999999E-2</c:v>
                </c:pt>
                <c:pt idx="138">
                  <c:v>3.2202305000000001E-2</c:v>
                </c:pt>
                <c:pt idx="139">
                  <c:v>3.3256362499999997E-2</c:v>
                </c:pt>
                <c:pt idx="140">
                  <c:v>3.22100575E-2</c:v>
                </c:pt>
                <c:pt idx="141">
                  <c:v>3.1061854999999999E-2</c:v>
                </c:pt>
                <c:pt idx="142">
                  <c:v>2.9768547499999999E-2</c:v>
                </c:pt>
                <c:pt idx="143">
                  <c:v>3.1197229999999999E-2</c:v>
                </c:pt>
                <c:pt idx="144">
                  <c:v>3.1406817500000003E-2</c:v>
                </c:pt>
                <c:pt idx="145">
                  <c:v>3.1030112500000002E-2</c:v>
                </c:pt>
                <c:pt idx="146">
                  <c:v>3.3213844999999999E-2</c:v>
                </c:pt>
                <c:pt idx="147">
                  <c:v>2.87520325E-2</c:v>
                </c:pt>
                <c:pt idx="148">
                  <c:v>2.7992265000000002E-2</c:v>
                </c:pt>
                <c:pt idx="149">
                  <c:v>2.8865589999999997E-2</c:v>
                </c:pt>
                <c:pt idx="150">
                  <c:v>2.6140122500000001E-2</c:v>
                </c:pt>
                <c:pt idx="151">
                  <c:v>2.478093E-2</c:v>
                </c:pt>
                <c:pt idx="152">
                  <c:v>2.1865392500000001E-2</c:v>
                </c:pt>
                <c:pt idx="153">
                  <c:v>2.4004097500000002E-2</c:v>
                </c:pt>
                <c:pt idx="154">
                  <c:v>2.6644670000000002E-2</c:v>
                </c:pt>
                <c:pt idx="155">
                  <c:v>2.3426311474999999E-2</c:v>
                </c:pt>
                <c:pt idx="156">
                  <c:v>2.289038925E-2</c:v>
                </c:pt>
                <c:pt idx="157">
                  <c:v>2.1921943999999999E-2</c:v>
                </c:pt>
                <c:pt idx="158">
                  <c:v>2.33205875E-2</c:v>
                </c:pt>
                <c:pt idx="159">
                  <c:v>2.6601802500000001E-2</c:v>
                </c:pt>
                <c:pt idx="160">
                  <c:v>2.2962212500000002E-2</c:v>
                </c:pt>
                <c:pt idx="161">
                  <c:v>2.3302079999999999E-2</c:v>
                </c:pt>
                <c:pt idx="162">
                  <c:v>2.1499527500000001E-2</c:v>
                </c:pt>
                <c:pt idx="163">
                  <c:v>2.0636099999999998E-2</c:v>
                </c:pt>
                <c:pt idx="164">
                  <c:v>2.15830825E-2</c:v>
                </c:pt>
                <c:pt idx="165">
                  <c:v>2.2659462499999998E-2</c:v>
                </c:pt>
                <c:pt idx="166">
                  <c:v>2.0801046E-2</c:v>
                </c:pt>
                <c:pt idx="167">
                  <c:v>2.04188025E-2</c:v>
                </c:pt>
                <c:pt idx="168">
                  <c:v>2.15028975E-2</c:v>
                </c:pt>
                <c:pt idx="169">
                  <c:v>1.8558890000000001E-2</c:v>
                </c:pt>
                <c:pt idx="170">
                  <c:v>1.7576492249999999E-2</c:v>
                </c:pt>
                <c:pt idx="171">
                  <c:v>1.9819938250000002E-2</c:v>
                </c:pt>
                <c:pt idx="172">
                  <c:v>1.8278661500000001E-2</c:v>
                </c:pt>
                <c:pt idx="173">
                  <c:v>1.5295972500000001E-2</c:v>
                </c:pt>
                <c:pt idx="174">
                  <c:v>1.17047325E-2</c:v>
                </c:pt>
                <c:pt idx="175">
                  <c:v>8.1899675000000009E-3</c:v>
                </c:pt>
                <c:pt idx="176">
                  <c:v>9.5322475000000004E-3</c:v>
                </c:pt>
                <c:pt idx="177">
                  <c:v>7.4121199999999995E-3</c:v>
                </c:pt>
                <c:pt idx="178">
                  <c:v>5.3408765000000002E-3</c:v>
                </c:pt>
                <c:pt idx="179">
                  <c:v>2.9390549999999999E-3</c:v>
                </c:pt>
                <c:pt idx="180">
                  <c:v>2.2633729999999999E-3</c:v>
                </c:pt>
                <c:pt idx="181">
                  <c:v>2.4114980000000002E-4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0-4F98-8A2A-55A22A911DF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Main!$AD$60:$AD$250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0.47611024999999996</c:v>
                </c:pt>
                <c:pt idx="2">
                  <c:v>0.50651749999999995</c:v>
                </c:pt>
                <c:pt idx="3">
                  <c:v>0.49952025</c:v>
                </c:pt>
                <c:pt idx="4">
                  <c:v>0.49489450000000001</c:v>
                </c:pt>
                <c:pt idx="5">
                  <c:v>0.4964575</c:v>
                </c:pt>
                <c:pt idx="6">
                  <c:v>0.493093</c:v>
                </c:pt>
                <c:pt idx="7">
                  <c:v>0.48801024999999998</c:v>
                </c:pt>
                <c:pt idx="8">
                  <c:v>0.49049624999999997</c:v>
                </c:pt>
                <c:pt idx="9">
                  <c:v>0.49503799999999998</c:v>
                </c:pt>
                <c:pt idx="10">
                  <c:v>0.48938124999999999</c:v>
                </c:pt>
                <c:pt idx="11">
                  <c:v>0.49459850000000005</c:v>
                </c:pt>
                <c:pt idx="12">
                  <c:v>0.48862050000000001</c:v>
                </c:pt>
                <c:pt idx="13">
                  <c:v>0.49002874999999996</c:v>
                </c:pt>
                <c:pt idx="14">
                  <c:v>0.49052250000000003</c:v>
                </c:pt>
                <c:pt idx="15">
                  <c:v>0.48908124999999997</c:v>
                </c:pt>
                <c:pt idx="16">
                  <c:v>0.48931400000000003</c:v>
                </c:pt>
                <c:pt idx="17">
                  <c:v>0.48946525000000002</c:v>
                </c:pt>
                <c:pt idx="18">
                  <c:v>0.49192925000000004</c:v>
                </c:pt>
                <c:pt idx="19">
                  <c:v>0.4884695</c:v>
                </c:pt>
                <c:pt idx="20">
                  <c:v>0.49005124999999999</c:v>
                </c:pt>
                <c:pt idx="21">
                  <c:v>0.48214675000000001</c:v>
                </c:pt>
                <c:pt idx="22">
                  <c:v>0.48690325000000001</c:v>
                </c:pt>
                <c:pt idx="23">
                  <c:v>0.48763174999999997</c:v>
                </c:pt>
                <c:pt idx="24">
                  <c:v>0.48581574999999999</c:v>
                </c:pt>
                <c:pt idx="25">
                  <c:v>0.48855000000000004</c:v>
                </c:pt>
                <c:pt idx="26">
                  <c:v>0.48673425000000003</c:v>
                </c:pt>
                <c:pt idx="27">
                  <c:v>0.48655024999999996</c:v>
                </c:pt>
                <c:pt idx="28">
                  <c:v>0.48696524999999996</c:v>
                </c:pt>
                <c:pt idx="29">
                  <c:v>0.48735525000000002</c:v>
                </c:pt>
                <c:pt idx="30">
                  <c:v>0.48754275000000002</c:v>
                </c:pt>
                <c:pt idx="31">
                  <c:v>0.48764200000000002</c:v>
                </c:pt>
                <c:pt idx="32">
                  <c:v>0.48612875</c:v>
                </c:pt>
                <c:pt idx="33">
                  <c:v>0.48616499999999996</c:v>
                </c:pt>
                <c:pt idx="34">
                  <c:v>0.48505599999999999</c:v>
                </c:pt>
                <c:pt idx="35">
                  <c:v>0.484568</c:v>
                </c:pt>
                <c:pt idx="36">
                  <c:v>0.48582500000000001</c:v>
                </c:pt>
                <c:pt idx="37">
                  <c:v>0.48500674999999999</c:v>
                </c:pt>
                <c:pt idx="38">
                  <c:v>0.48436950000000001</c:v>
                </c:pt>
                <c:pt idx="39">
                  <c:v>0.48364750000000001</c:v>
                </c:pt>
                <c:pt idx="40">
                  <c:v>0.48424274999999994</c:v>
                </c:pt>
                <c:pt idx="41">
                  <c:v>0.48475950000000001</c:v>
                </c:pt>
                <c:pt idx="42">
                  <c:v>0.48289274999999998</c:v>
                </c:pt>
                <c:pt idx="43">
                  <c:v>0.48261300000000001</c:v>
                </c:pt>
                <c:pt idx="44">
                  <c:v>0.48311375000000001</c:v>
                </c:pt>
                <c:pt idx="45">
                  <c:v>0.48229875</c:v>
                </c:pt>
                <c:pt idx="46">
                  <c:v>0.48225400000000002</c:v>
                </c:pt>
                <c:pt idx="47">
                  <c:v>0.48219600000000001</c:v>
                </c:pt>
                <c:pt idx="48">
                  <c:v>0.48014499999999999</c:v>
                </c:pt>
                <c:pt idx="49">
                  <c:v>0.47969824999999999</c:v>
                </c:pt>
                <c:pt idx="50">
                  <c:v>0.47976350000000001</c:v>
                </c:pt>
                <c:pt idx="51">
                  <c:v>0.47813074999999999</c:v>
                </c:pt>
                <c:pt idx="52">
                  <c:v>0.47878375000000001</c:v>
                </c:pt>
                <c:pt idx="53">
                  <c:v>0.47777674999999997</c:v>
                </c:pt>
                <c:pt idx="54">
                  <c:v>0.47713475</c:v>
                </c:pt>
                <c:pt idx="55">
                  <c:v>0.47590399999999999</c:v>
                </c:pt>
                <c:pt idx="56">
                  <c:v>0.47541699999999998</c:v>
                </c:pt>
                <c:pt idx="57">
                  <c:v>0.47312775000000007</c:v>
                </c:pt>
                <c:pt idx="58">
                  <c:v>0.47183324999999998</c:v>
                </c:pt>
                <c:pt idx="59">
                  <c:v>0.47032574999999999</c:v>
                </c:pt>
                <c:pt idx="60">
                  <c:v>0.46906724999999999</c:v>
                </c:pt>
                <c:pt idx="61">
                  <c:v>0.46715125000000002</c:v>
                </c:pt>
                <c:pt idx="62">
                  <c:v>0.46626425000000005</c:v>
                </c:pt>
                <c:pt idx="63">
                  <c:v>0.46496099999999996</c:v>
                </c:pt>
                <c:pt idx="64">
                  <c:v>0.46201849999999994</c:v>
                </c:pt>
                <c:pt idx="65">
                  <c:v>0.45933625</c:v>
                </c:pt>
                <c:pt idx="66">
                  <c:v>0.45644374999999998</c:v>
                </c:pt>
                <c:pt idx="67">
                  <c:v>0.45382074999999999</c:v>
                </c:pt>
                <c:pt idx="68">
                  <c:v>0.45091074999999997</c:v>
                </c:pt>
                <c:pt idx="69">
                  <c:v>0.44836825000000002</c:v>
                </c:pt>
                <c:pt idx="70">
                  <c:v>0.44571725000000001</c:v>
                </c:pt>
                <c:pt idx="71">
                  <c:v>0.44323574999999998</c:v>
                </c:pt>
                <c:pt idx="72">
                  <c:v>0.43784999999999996</c:v>
                </c:pt>
                <c:pt idx="73">
                  <c:v>0.432896</c:v>
                </c:pt>
                <c:pt idx="74">
                  <c:v>0.42761574999999996</c:v>
                </c:pt>
                <c:pt idx="75">
                  <c:v>0.42263925000000002</c:v>
                </c:pt>
                <c:pt idx="76">
                  <c:v>0.41723450000000001</c:v>
                </c:pt>
                <c:pt idx="77">
                  <c:v>0.41266750000000002</c:v>
                </c:pt>
                <c:pt idx="78">
                  <c:v>0.40782875000000002</c:v>
                </c:pt>
                <c:pt idx="79">
                  <c:v>0.403169</c:v>
                </c:pt>
                <c:pt idx="80">
                  <c:v>0.39375850000000001</c:v>
                </c:pt>
                <c:pt idx="81">
                  <c:v>0.38431325</c:v>
                </c:pt>
                <c:pt idx="82">
                  <c:v>0.37533449999999996</c:v>
                </c:pt>
                <c:pt idx="83">
                  <c:v>0.36655499999999996</c:v>
                </c:pt>
                <c:pt idx="84">
                  <c:v>0.35836800000000002</c:v>
                </c:pt>
                <c:pt idx="85">
                  <c:v>0.34997499999999998</c:v>
                </c:pt>
                <c:pt idx="86">
                  <c:v>0.34157399999999999</c:v>
                </c:pt>
                <c:pt idx="87">
                  <c:v>0.33386725000000006</c:v>
                </c:pt>
                <c:pt idx="88">
                  <c:v>0.31855175000000002</c:v>
                </c:pt>
                <c:pt idx="89">
                  <c:v>0.30422850000000001</c:v>
                </c:pt>
                <c:pt idx="90">
                  <c:v>0.29018624999999998</c:v>
                </c:pt>
                <c:pt idx="91">
                  <c:v>0.27718099999999996</c:v>
                </c:pt>
                <c:pt idx="92">
                  <c:v>0.26470399999999999</c:v>
                </c:pt>
                <c:pt idx="93">
                  <c:v>0.252666</c:v>
                </c:pt>
                <c:pt idx="94">
                  <c:v>0.24154375</c:v>
                </c:pt>
                <c:pt idx="95">
                  <c:v>0.23082325000000001</c:v>
                </c:pt>
                <c:pt idx="96">
                  <c:v>0.21066825</c:v>
                </c:pt>
                <c:pt idx="97">
                  <c:v>0.19233499999999998</c:v>
                </c:pt>
                <c:pt idx="98">
                  <c:v>0.17559174999999999</c:v>
                </c:pt>
                <c:pt idx="99">
                  <c:v>0.16030325000000001</c:v>
                </c:pt>
                <c:pt idx="100">
                  <c:v>0.14653474999999999</c:v>
                </c:pt>
                <c:pt idx="101">
                  <c:v>0.13385249999999999</c:v>
                </c:pt>
                <c:pt idx="102">
                  <c:v>0.1225485</c:v>
                </c:pt>
                <c:pt idx="103">
                  <c:v>0.11259525000000001</c:v>
                </c:pt>
                <c:pt idx="104">
                  <c:v>9.4864475000000004E-2</c:v>
                </c:pt>
                <c:pt idx="105">
                  <c:v>8.0072175000000009E-2</c:v>
                </c:pt>
                <c:pt idx="106">
                  <c:v>6.7614499999999994E-2</c:v>
                </c:pt>
                <c:pt idx="107">
                  <c:v>5.6909575000000004E-2</c:v>
                </c:pt>
                <c:pt idx="108">
                  <c:v>4.7854850000000004E-2</c:v>
                </c:pt>
                <c:pt idx="109">
                  <c:v>4.0121199999999996E-2</c:v>
                </c:pt>
                <c:pt idx="110">
                  <c:v>3.3530049999999999E-2</c:v>
                </c:pt>
                <c:pt idx="111">
                  <c:v>2.8253100000000003E-2</c:v>
                </c:pt>
                <c:pt idx="112">
                  <c:v>1.9644475000000002E-2</c:v>
                </c:pt>
                <c:pt idx="113">
                  <c:v>1.3365632499999999E-2</c:v>
                </c:pt>
                <c:pt idx="114">
                  <c:v>9.266037500000001E-3</c:v>
                </c:pt>
                <c:pt idx="115">
                  <c:v>6.2951169999999994E-3</c:v>
                </c:pt>
                <c:pt idx="116">
                  <c:v>4.3113400000000003E-3</c:v>
                </c:pt>
                <c:pt idx="117">
                  <c:v>2.9041642500000006E-3</c:v>
                </c:pt>
                <c:pt idx="118">
                  <c:v>2.5495127500000003E-3</c:v>
                </c:pt>
                <c:pt idx="119">
                  <c:v>2.9150224999999999E-3</c:v>
                </c:pt>
                <c:pt idx="120">
                  <c:v>3.4687674999999995E-3</c:v>
                </c:pt>
                <c:pt idx="121">
                  <c:v>3.1212449999999999E-3</c:v>
                </c:pt>
                <c:pt idx="122">
                  <c:v>2.5702550000000005E-3</c:v>
                </c:pt>
                <c:pt idx="123">
                  <c:v>1.7271875E-3</c:v>
                </c:pt>
                <c:pt idx="124">
                  <c:v>9.5155749999999996E-4</c:v>
                </c:pt>
                <c:pt idx="125">
                  <c:v>1.7277199999999986E-4</c:v>
                </c:pt>
                <c:pt idx="126">
                  <c:v>8.7147500000000263E-5</c:v>
                </c:pt>
                <c:pt idx="127">
                  <c:v>9.9999999999999995E-7</c:v>
                </c:pt>
                <c:pt idx="128">
                  <c:v>7.5762075000000012E-4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2.5841137500000003E-3</c:v>
                </c:pt>
                <c:pt idx="135">
                  <c:v>6.9665524999999999E-4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6.6872500000000163E-5</c:v>
                </c:pt>
                <c:pt idx="141">
                  <c:v>1.3792740000000002E-3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7.1534825000000007E-4</c:v>
                </c:pt>
                <c:pt idx="145">
                  <c:v>1.8729749999999996E-4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1.5282512500000003E-4</c:v>
                </c:pt>
                <c:pt idx="149">
                  <c:v>7.4758500000000026E-5</c:v>
                </c:pt>
                <c:pt idx="150">
                  <c:v>1.7441080000000001E-3</c:v>
                </c:pt>
                <c:pt idx="151">
                  <c:v>1.7555225000000002E-3</c:v>
                </c:pt>
                <c:pt idx="152">
                  <c:v>7.7698074999999985E-4</c:v>
                </c:pt>
                <c:pt idx="153">
                  <c:v>4.9656525E-4</c:v>
                </c:pt>
                <c:pt idx="154">
                  <c:v>9.9999999999999995E-7</c:v>
                </c:pt>
                <c:pt idx="155">
                  <c:v>1.4802177500000001E-3</c:v>
                </c:pt>
                <c:pt idx="156">
                  <c:v>5.1697425000000021E-4</c:v>
                </c:pt>
                <c:pt idx="157">
                  <c:v>9.9999999999999995E-7</c:v>
                </c:pt>
                <c:pt idx="158">
                  <c:v>1.4559450000000002E-3</c:v>
                </c:pt>
                <c:pt idx="159">
                  <c:v>2.2426660000000005E-4</c:v>
                </c:pt>
                <c:pt idx="160">
                  <c:v>6.3668049999999988E-4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8.7250325000000004E-4</c:v>
                </c:pt>
                <c:pt idx="167">
                  <c:v>8.9314824999999994E-4</c:v>
                </c:pt>
                <c:pt idx="168">
                  <c:v>4.1037212499999998E-4</c:v>
                </c:pt>
                <c:pt idx="169">
                  <c:v>9.9999999999999995E-7</c:v>
                </c:pt>
                <c:pt idx="170">
                  <c:v>9.1072749999999969E-5</c:v>
                </c:pt>
                <c:pt idx="171">
                  <c:v>6.5119798750000002E-4</c:v>
                </c:pt>
                <c:pt idx="172">
                  <c:v>6.1755000000000035E-5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3.5661077499999998E-4</c:v>
                </c:pt>
                <c:pt idx="177">
                  <c:v>9.9999999999999995E-7</c:v>
                </c:pt>
                <c:pt idx="178">
                  <c:v>4.8906375000000001E-4</c:v>
                </c:pt>
                <c:pt idx="179">
                  <c:v>1.7542649999999996E-4</c:v>
                </c:pt>
                <c:pt idx="180">
                  <c:v>9.9999999999999995E-7</c:v>
                </c:pt>
                <c:pt idx="181">
                  <c:v>4.4097499999999894E-6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1.6617952500000007E-4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B0-4F98-8A2A-55A22A911DF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Main!$AE$60:$AE$250</c:f>
              <c:numCache>
                <c:formatCode>General</c:formatCode>
                <c:ptCount val="191"/>
                <c:pt idx="0">
                  <c:v>0.182614</c:v>
                </c:pt>
                <c:pt idx="1">
                  <c:v>0.39343325000000001</c:v>
                </c:pt>
                <c:pt idx="2">
                  <c:v>0.36975775</c:v>
                </c:pt>
                <c:pt idx="3">
                  <c:v>0.36283350000000003</c:v>
                </c:pt>
                <c:pt idx="4">
                  <c:v>0.36201974999999997</c:v>
                </c:pt>
                <c:pt idx="5">
                  <c:v>0.36207450000000002</c:v>
                </c:pt>
                <c:pt idx="6">
                  <c:v>0.36105950000000003</c:v>
                </c:pt>
                <c:pt idx="7">
                  <c:v>0.35774325000000001</c:v>
                </c:pt>
                <c:pt idx="8">
                  <c:v>0.35330925000000002</c:v>
                </c:pt>
                <c:pt idx="9">
                  <c:v>0.35505225000000001</c:v>
                </c:pt>
                <c:pt idx="10">
                  <c:v>0.35293099999999999</c:v>
                </c:pt>
                <c:pt idx="11">
                  <c:v>0.35527824999999996</c:v>
                </c:pt>
                <c:pt idx="12">
                  <c:v>0.35391124999999996</c:v>
                </c:pt>
                <c:pt idx="13">
                  <c:v>0.35490424999999998</c:v>
                </c:pt>
                <c:pt idx="14">
                  <c:v>0.35640899999999998</c:v>
                </c:pt>
                <c:pt idx="15">
                  <c:v>0.35432225000000001</c:v>
                </c:pt>
                <c:pt idx="16">
                  <c:v>0.35428974999999996</c:v>
                </c:pt>
                <c:pt idx="17">
                  <c:v>0.35519824999999999</c:v>
                </c:pt>
                <c:pt idx="18">
                  <c:v>0.34931100000000004</c:v>
                </c:pt>
                <c:pt idx="19">
                  <c:v>0.350497</c:v>
                </c:pt>
                <c:pt idx="20">
                  <c:v>0.35421925000000004</c:v>
                </c:pt>
                <c:pt idx="21">
                  <c:v>0.35333999999999999</c:v>
                </c:pt>
                <c:pt idx="22">
                  <c:v>0.35253699999999999</c:v>
                </c:pt>
                <c:pt idx="23">
                  <c:v>0.35044799999999998</c:v>
                </c:pt>
                <c:pt idx="24">
                  <c:v>0.35024849999999996</c:v>
                </c:pt>
                <c:pt idx="25">
                  <c:v>0.34840575000000001</c:v>
                </c:pt>
                <c:pt idx="26">
                  <c:v>0.34574150000000003</c:v>
                </c:pt>
                <c:pt idx="27">
                  <c:v>0.35155875000000003</c:v>
                </c:pt>
                <c:pt idx="28">
                  <c:v>0.34898999999999997</c:v>
                </c:pt>
                <c:pt idx="29">
                  <c:v>0.35115350000000001</c:v>
                </c:pt>
                <c:pt idx="30">
                  <c:v>0.34957550000000004</c:v>
                </c:pt>
                <c:pt idx="31">
                  <c:v>0.34945850000000001</c:v>
                </c:pt>
                <c:pt idx="32">
                  <c:v>0.34723850000000001</c:v>
                </c:pt>
                <c:pt idx="33">
                  <c:v>0.34852949999999999</c:v>
                </c:pt>
                <c:pt idx="34">
                  <c:v>0.34907199999999994</c:v>
                </c:pt>
                <c:pt idx="35">
                  <c:v>0.34677249999999993</c:v>
                </c:pt>
                <c:pt idx="36">
                  <c:v>0.34892424999999999</c:v>
                </c:pt>
                <c:pt idx="37">
                  <c:v>0.34707224999999997</c:v>
                </c:pt>
                <c:pt idx="38">
                  <c:v>0.34725400000000001</c:v>
                </c:pt>
                <c:pt idx="39">
                  <c:v>0.3466205</c:v>
                </c:pt>
                <c:pt idx="40">
                  <c:v>0.34566275000000002</c:v>
                </c:pt>
                <c:pt idx="41">
                  <c:v>0.34512750000000003</c:v>
                </c:pt>
                <c:pt idx="42">
                  <c:v>0.345057</c:v>
                </c:pt>
                <c:pt idx="43">
                  <c:v>0.34485874999999999</c:v>
                </c:pt>
                <c:pt idx="44">
                  <c:v>0.34509050000000002</c:v>
                </c:pt>
                <c:pt idx="45">
                  <c:v>0.34363850000000001</c:v>
                </c:pt>
                <c:pt idx="46">
                  <c:v>0.34459899999999999</c:v>
                </c:pt>
                <c:pt idx="47">
                  <c:v>0.34371574999999999</c:v>
                </c:pt>
                <c:pt idx="48">
                  <c:v>0.34224974999999996</c:v>
                </c:pt>
                <c:pt idx="49">
                  <c:v>0.34156575</c:v>
                </c:pt>
                <c:pt idx="50">
                  <c:v>0.34125825000000004</c:v>
                </c:pt>
                <c:pt idx="51">
                  <c:v>0.33968499999999996</c:v>
                </c:pt>
                <c:pt idx="52">
                  <c:v>0.33880725</c:v>
                </c:pt>
                <c:pt idx="53">
                  <c:v>0.33830674999999999</c:v>
                </c:pt>
                <c:pt idx="54">
                  <c:v>0.33787599999999995</c:v>
                </c:pt>
                <c:pt idx="55">
                  <c:v>0.33699974999999993</c:v>
                </c:pt>
                <c:pt idx="56">
                  <c:v>0.33515925000000002</c:v>
                </c:pt>
                <c:pt idx="57">
                  <c:v>0.33407249999999999</c:v>
                </c:pt>
                <c:pt idx="58">
                  <c:v>0.33198224999999998</c:v>
                </c:pt>
                <c:pt idx="59">
                  <c:v>0.33007949999999997</c:v>
                </c:pt>
                <c:pt idx="60">
                  <c:v>0.32946825000000002</c:v>
                </c:pt>
                <c:pt idx="61">
                  <c:v>0.32741274999999997</c:v>
                </c:pt>
                <c:pt idx="62">
                  <c:v>0.32600425</c:v>
                </c:pt>
                <c:pt idx="63">
                  <c:v>0.32411899999999999</c:v>
                </c:pt>
                <c:pt idx="64">
                  <c:v>0.32114474999999998</c:v>
                </c:pt>
                <c:pt idx="65">
                  <c:v>0.31861675</c:v>
                </c:pt>
                <c:pt idx="66">
                  <c:v>0.31567725000000002</c:v>
                </c:pt>
                <c:pt idx="67">
                  <c:v>0.31228750000000005</c:v>
                </c:pt>
                <c:pt idx="68">
                  <c:v>0.30932599999999999</c:v>
                </c:pt>
                <c:pt idx="69">
                  <c:v>0.30693674999999998</c:v>
                </c:pt>
                <c:pt idx="70">
                  <c:v>0.30335350000000005</c:v>
                </c:pt>
                <c:pt idx="71">
                  <c:v>0.30046475</c:v>
                </c:pt>
                <c:pt idx="72">
                  <c:v>0.29523175000000001</c:v>
                </c:pt>
                <c:pt idx="73">
                  <c:v>0.28927150000000001</c:v>
                </c:pt>
                <c:pt idx="74">
                  <c:v>0.28421050000000003</c:v>
                </c:pt>
                <c:pt idx="75">
                  <c:v>0.27855124999999997</c:v>
                </c:pt>
                <c:pt idx="76">
                  <c:v>0.27404600000000001</c:v>
                </c:pt>
                <c:pt idx="77">
                  <c:v>0.26836274999999998</c:v>
                </c:pt>
                <c:pt idx="78">
                  <c:v>0.26360925000000002</c:v>
                </c:pt>
                <c:pt idx="79">
                  <c:v>0.25862125000000002</c:v>
                </c:pt>
                <c:pt idx="80">
                  <c:v>0.248921</c:v>
                </c:pt>
                <c:pt idx="81">
                  <c:v>0.23963600000000002</c:v>
                </c:pt>
                <c:pt idx="82">
                  <c:v>0.23072374999999998</c:v>
                </c:pt>
                <c:pt idx="83">
                  <c:v>0.22234124999999999</c:v>
                </c:pt>
                <c:pt idx="84">
                  <c:v>0.21449600000000002</c:v>
                </c:pt>
                <c:pt idx="85">
                  <c:v>0.206645</c:v>
                </c:pt>
                <c:pt idx="86">
                  <c:v>0.19889500000000002</c:v>
                </c:pt>
                <c:pt idx="87">
                  <c:v>0.19176975000000002</c:v>
                </c:pt>
                <c:pt idx="88">
                  <c:v>0.17795375000000002</c:v>
                </c:pt>
                <c:pt idx="89">
                  <c:v>0.16512350000000001</c:v>
                </c:pt>
                <c:pt idx="90">
                  <c:v>0.1534285</c:v>
                </c:pt>
                <c:pt idx="91">
                  <c:v>0.14230000000000001</c:v>
                </c:pt>
                <c:pt idx="92">
                  <c:v>0.13197049999999999</c:v>
                </c:pt>
                <c:pt idx="93">
                  <c:v>0.12249449999999999</c:v>
                </c:pt>
                <c:pt idx="94">
                  <c:v>0.11387649999999999</c:v>
                </c:pt>
                <c:pt idx="95">
                  <c:v>0.105682</c:v>
                </c:pt>
                <c:pt idx="96">
                  <c:v>9.12858E-2</c:v>
                </c:pt>
                <c:pt idx="97">
                  <c:v>7.8745125000000013E-2</c:v>
                </c:pt>
                <c:pt idx="98">
                  <c:v>6.8155474999999993E-2</c:v>
                </c:pt>
                <c:pt idx="99">
                  <c:v>5.8862199999999996E-2</c:v>
                </c:pt>
                <c:pt idx="100">
                  <c:v>5.0921275000000002E-2</c:v>
                </c:pt>
                <c:pt idx="101">
                  <c:v>4.3986650000000002E-2</c:v>
                </c:pt>
                <c:pt idx="102">
                  <c:v>3.7693450000000003E-2</c:v>
                </c:pt>
                <c:pt idx="103">
                  <c:v>3.2673399999999998E-2</c:v>
                </c:pt>
                <c:pt idx="104">
                  <c:v>2.3771774999999998E-2</c:v>
                </c:pt>
                <c:pt idx="105">
                  <c:v>1.7139074999999997E-2</c:v>
                </c:pt>
                <c:pt idx="106">
                  <c:v>1.2227692500000002E-2</c:v>
                </c:pt>
                <c:pt idx="107">
                  <c:v>8.7790425000000005E-3</c:v>
                </c:pt>
                <c:pt idx="108">
                  <c:v>6.4715350000000005E-3</c:v>
                </c:pt>
                <c:pt idx="109">
                  <c:v>4.7515050000000005E-3</c:v>
                </c:pt>
                <c:pt idx="110">
                  <c:v>3.3185742499999998E-3</c:v>
                </c:pt>
                <c:pt idx="111">
                  <c:v>1.7913620000000001E-3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3.525964999999999E-4</c:v>
                </c:pt>
                <c:pt idx="118">
                  <c:v>5.0405400000000009E-4</c:v>
                </c:pt>
                <c:pt idx="119">
                  <c:v>1.51445E-4</c:v>
                </c:pt>
                <c:pt idx="120">
                  <c:v>9.9999999999999995E-7</c:v>
                </c:pt>
                <c:pt idx="121">
                  <c:v>3.2883499999999998E-4</c:v>
                </c:pt>
                <c:pt idx="122">
                  <c:v>1.0686592499999999E-3</c:v>
                </c:pt>
                <c:pt idx="123">
                  <c:v>1.302530625E-3</c:v>
                </c:pt>
                <c:pt idx="124">
                  <c:v>8.3306500000000002E-4</c:v>
                </c:pt>
                <c:pt idx="125">
                  <c:v>1.9570492500000001E-3</c:v>
                </c:pt>
                <c:pt idx="126">
                  <c:v>2.2861574999999998E-3</c:v>
                </c:pt>
                <c:pt idx="127">
                  <c:v>1.1460785E-3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1.1331397500000001E-3</c:v>
                </c:pt>
                <c:pt idx="133">
                  <c:v>9.0296899999999989E-4</c:v>
                </c:pt>
                <c:pt idx="134">
                  <c:v>1.7279896749999998E-3</c:v>
                </c:pt>
                <c:pt idx="135">
                  <c:v>4.4702250000000011E-4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1.371436E-3</c:v>
                </c:pt>
                <c:pt idx="139">
                  <c:v>1.85273725E-3</c:v>
                </c:pt>
                <c:pt idx="140">
                  <c:v>8.0066399999999998E-4</c:v>
                </c:pt>
                <c:pt idx="141">
                  <c:v>2.8187425000000013E-4</c:v>
                </c:pt>
                <c:pt idx="142">
                  <c:v>1.3521704999999999E-3</c:v>
                </c:pt>
                <c:pt idx="143">
                  <c:v>1.2477192500000001E-3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9.0673625000000009E-4</c:v>
                </c:pt>
                <c:pt idx="147">
                  <c:v>9.6904724999999998E-4</c:v>
                </c:pt>
                <c:pt idx="148">
                  <c:v>7.7420774999999989E-4</c:v>
                </c:pt>
                <c:pt idx="149">
                  <c:v>1.6603702499999999E-3</c:v>
                </c:pt>
                <c:pt idx="150">
                  <c:v>1.0997988999999998E-3</c:v>
                </c:pt>
                <c:pt idx="151">
                  <c:v>5.1006974999999997E-4</c:v>
                </c:pt>
                <c:pt idx="152">
                  <c:v>7.2859050000000005E-4</c:v>
                </c:pt>
                <c:pt idx="153">
                  <c:v>6.1108049999999991E-4</c:v>
                </c:pt>
                <c:pt idx="154">
                  <c:v>5.0309740000000001E-4</c:v>
                </c:pt>
                <c:pt idx="155">
                  <c:v>7.0917449999999998E-4</c:v>
                </c:pt>
                <c:pt idx="156">
                  <c:v>1.1522502499999999E-3</c:v>
                </c:pt>
                <c:pt idx="157">
                  <c:v>2.0864855E-4</c:v>
                </c:pt>
                <c:pt idx="158">
                  <c:v>7.0877297499999999E-4</c:v>
                </c:pt>
                <c:pt idx="159">
                  <c:v>5.2099524999999999E-4</c:v>
                </c:pt>
                <c:pt idx="160">
                  <c:v>3.5413025E-4</c:v>
                </c:pt>
                <c:pt idx="161">
                  <c:v>9.9999999999999995E-7</c:v>
                </c:pt>
                <c:pt idx="162">
                  <c:v>2.4029325000000002E-4</c:v>
                </c:pt>
                <c:pt idx="163">
                  <c:v>1.142052E-3</c:v>
                </c:pt>
                <c:pt idx="164">
                  <c:v>1.6586597499999997E-4</c:v>
                </c:pt>
                <c:pt idx="165">
                  <c:v>3.7619625000000006E-4</c:v>
                </c:pt>
                <c:pt idx="166">
                  <c:v>3.7148567499999997E-4</c:v>
                </c:pt>
                <c:pt idx="167">
                  <c:v>4.2251699999999997E-4</c:v>
                </c:pt>
                <c:pt idx="168">
                  <c:v>4.8245649999999998E-4</c:v>
                </c:pt>
                <c:pt idx="169">
                  <c:v>4.7063065000000004E-4</c:v>
                </c:pt>
                <c:pt idx="170">
                  <c:v>9.9999999999999995E-7</c:v>
                </c:pt>
                <c:pt idx="171">
                  <c:v>6.9751600000000002E-4</c:v>
                </c:pt>
                <c:pt idx="172">
                  <c:v>2.7648662499999999E-4</c:v>
                </c:pt>
                <c:pt idx="173">
                  <c:v>6.9180225000000002E-4</c:v>
                </c:pt>
                <c:pt idx="174">
                  <c:v>1.8065025E-4</c:v>
                </c:pt>
                <c:pt idx="175">
                  <c:v>3.1122207499999997E-4</c:v>
                </c:pt>
                <c:pt idx="176">
                  <c:v>3.41312075E-4</c:v>
                </c:pt>
                <c:pt idx="177">
                  <c:v>1.9848972500000002E-4</c:v>
                </c:pt>
                <c:pt idx="178">
                  <c:v>1.06957E-4</c:v>
                </c:pt>
                <c:pt idx="179">
                  <c:v>6.6028899999999994E-5</c:v>
                </c:pt>
                <c:pt idx="180">
                  <c:v>4.4006475000000003E-4</c:v>
                </c:pt>
                <c:pt idx="181">
                  <c:v>1.2990257500000002E-4</c:v>
                </c:pt>
                <c:pt idx="182">
                  <c:v>2.43726425E-4</c:v>
                </c:pt>
                <c:pt idx="183">
                  <c:v>2.1672425000000001E-4</c:v>
                </c:pt>
                <c:pt idx="184">
                  <c:v>9.6050249999999994E-5</c:v>
                </c:pt>
                <c:pt idx="185">
                  <c:v>1.8011957499999999E-4</c:v>
                </c:pt>
                <c:pt idx="186">
                  <c:v>1.6426877500000001E-4</c:v>
                </c:pt>
                <c:pt idx="187">
                  <c:v>5.8882650000000015E-5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B0-4F98-8A2A-55A22A911DF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Main!$AF$60:$AF$250</c:f>
              <c:numCache>
                <c:formatCode>General</c:formatCode>
                <c:ptCount val="191"/>
                <c:pt idx="0">
                  <c:v>0.17891075000000001</c:v>
                </c:pt>
                <c:pt idx="1">
                  <c:v>0.39218525000000004</c:v>
                </c:pt>
                <c:pt idx="2">
                  <c:v>0.36102250000000002</c:v>
                </c:pt>
                <c:pt idx="3">
                  <c:v>0.35261700000000001</c:v>
                </c:pt>
                <c:pt idx="4">
                  <c:v>0.34946050000000006</c:v>
                </c:pt>
                <c:pt idx="5">
                  <c:v>0.34221275000000001</c:v>
                </c:pt>
                <c:pt idx="6">
                  <c:v>0.34527924999999998</c:v>
                </c:pt>
                <c:pt idx="7">
                  <c:v>0.34240324999999994</c:v>
                </c:pt>
                <c:pt idx="8">
                  <c:v>0.33677174999999998</c:v>
                </c:pt>
                <c:pt idx="9">
                  <c:v>0.34290574999999995</c:v>
                </c:pt>
                <c:pt idx="10">
                  <c:v>0.33951525000000005</c:v>
                </c:pt>
                <c:pt idx="11">
                  <c:v>0.34183825000000001</c:v>
                </c:pt>
                <c:pt idx="12">
                  <c:v>0.33834774999999995</c:v>
                </c:pt>
                <c:pt idx="13">
                  <c:v>0.339889</c:v>
                </c:pt>
                <c:pt idx="14">
                  <c:v>0.34559200000000001</c:v>
                </c:pt>
                <c:pt idx="15">
                  <c:v>0.34111075000000002</c:v>
                </c:pt>
                <c:pt idx="16">
                  <c:v>0.340312</c:v>
                </c:pt>
                <c:pt idx="17">
                  <c:v>0.33670925000000002</c:v>
                </c:pt>
                <c:pt idx="18">
                  <c:v>0.33855099999999999</c:v>
                </c:pt>
                <c:pt idx="19">
                  <c:v>0.33856400000000003</c:v>
                </c:pt>
                <c:pt idx="20">
                  <c:v>0.33605600000000002</c:v>
                </c:pt>
                <c:pt idx="21">
                  <c:v>0.33587224999999998</c:v>
                </c:pt>
                <c:pt idx="22">
                  <c:v>0.3348255</c:v>
                </c:pt>
                <c:pt idx="23">
                  <c:v>0.33387850000000002</c:v>
                </c:pt>
                <c:pt idx="24">
                  <c:v>0.33525724999999995</c:v>
                </c:pt>
                <c:pt idx="25">
                  <c:v>0.33688249999999997</c:v>
                </c:pt>
                <c:pt idx="26">
                  <c:v>0.33575775000000002</c:v>
                </c:pt>
                <c:pt idx="27">
                  <c:v>0.33598149999999999</c:v>
                </c:pt>
                <c:pt idx="28">
                  <c:v>0.33575500000000003</c:v>
                </c:pt>
                <c:pt idx="29">
                  <c:v>0.33366775000000004</c:v>
                </c:pt>
                <c:pt idx="30">
                  <c:v>0.33642174999999996</c:v>
                </c:pt>
                <c:pt idx="31">
                  <c:v>0.33426675</c:v>
                </c:pt>
                <c:pt idx="32">
                  <c:v>0.33366475000000001</c:v>
                </c:pt>
                <c:pt idx="33">
                  <c:v>0.33499375000000003</c:v>
                </c:pt>
                <c:pt idx="34">
                  <c:v>0.33245649999999999</c:v>
                </c:pt>
                <c:pt idx="35">
                  <c:v>0.33223050000000004</c:v>
                </c:pt>
                <c:pt idx="36">
                  <c:v>0.33075625000000003</c:v>
                </c:pt>
                <c:pt idx="37">
                  <c:v>0.33233174999999998</c:v>
                </c:pt>
                <c:pt idx="38">
                  <c:v>0.332237</c:v>
                </c:pt>
                <c:pt idx="39">
                  <c:v>0.33031274999999999</c:v>
                </c:pt>
                <c:pt idx="40">
                  <c:v>0.33096325000000004</c:v>
                </c:pt>
                <c:pt idx="41">
                  <c:v>0.32992949999999999</c:v>
                </c:pt>
                <c:pt idx="42">
                  <c:v>0.32956374999999999</c:v>
                </c:pt>
                <c:pt idx="43">
                  <c:v>0.32875175000000001</c:v>
                </c:pt>
                <c:pt idx="44">
                  <c:v>0.32792100000000002</c:v>
                </c:pt>
                <c:pt idx="45">
                  <c:v>0.32711475000000001</c:v>
                </c:pt>
                <c:pt idx="46">
                  <c:v>0.32717449999999998</c:v>
                </c:pt>
                <c:pt idx="47">
                  <c:v>0.32640975</c:v>
                </c:pt>
                <c:pt idx="48">
                  <c:v>0.32504950000000005</c:v>
                </c:pt>
                <c:pt idx="49">
                  <c:v>0.32422300000000004</c:v>
                </c:pt>
                <c:pt idx="50">
                  <c:v>0.32332025000000003</c:v>
                </c:pt>
                <c:pt idx="51">
                  <c:v>0.32171174999999996</c:v>
                </c:pt>
                <c:pt idx="52">
                  <c:v>0.32127074999999999</c:v>
                </c:pt>
                <c:pt idx="53">
                  <c:v>0.32055725000000002</c:v>
                </c:pt>
                <c:pt idx="54">
                  <c:v>0.31895899999999999</c:v>
                </c:pt>
                <c:pt idx="55">
                  <c:v>0.31756000000000001</c:v>
                </c:pt>
                <c:pt idx="56">
                  <c:v>0.3151795</c:v>
                </c:pt>
                <c:pt idx="57">
                  <c:v>0.31244525000000001</c:v>
                </c:pt>
                <c:pt idx="58">
                  <c:v>0.31010775000000002</c:v>
                </c:pt>
                <c:pt idx="59">
                  <c:v>0.30770375000000005</c:v>
                </c:pt>
                <c:pt idx="60">
                  <c:v>0.30531400000000003</c:v>
                </c:pt>
                <c:pt idx="61">
                  <c:v>0.30370125000000003</c:v>
                </c:pt>
                <c:pt idx="62">
                  <c:v>0.30112749999999999</c:v>
                </c:pt>
                <c:pt idx="63">
                  <c:v>0.29936425</c:v>
                </c:pt>
                <c:pt idx="64">
                  <c:v>0.29470299999999999</c:v>
                </c:pt>
                <c:pt idx="65">
                  <c:v>0.29024700000000003</c:v>
                </c:pt>
                <c:pt idx="66">
                  <c:v>0.28640700000000002</c:v>
                </c:pt>
                <c:pt idx="67">
                  <c:v>0.28215075000000001</c:v>
                </c:pt>
                <c:pt idx="68">
                  <c:v>0.278088</c:v>
                </c:pt>
                <c:pt idx="69">
                  <c:v>0.27408925000000001</c:v>
                </c:pt>
                <c:pt idx="70">
                  <c:v>0.26993924999999996</c:v>
                </c:pt>
                <c:pt idx="71">
                  <c:v>0.26618675000000003</c:v>
                </c:pt>
                <c:pt idx="72">
                  <c:v>0.258633</c:v>
                </c:pt>
                <c:pt idx="73">
                  <c:v>0.25152249999999998</c:v>
                </c:pt>
                <c:pt idx="74">
                  <c:v>0.24414749999999999</c:v>
                </c:pt>
                <c:pt idx="75">
                  <c:v>0.23732199999999998</c:v>
                </c:pt>
                <c:pt idx="76">
                  <c:v>0.23035775</c:v>
                </c:pt>
                <c:pt idx="77">
                  <c:v>0.22386025000000001</c:v>
                </c:pt>
                <c:pt idx="78">
                  <c:v>0.21762624999999999</c:v>
                </c:pt>
                <c:pt idx="79">
                  <c:v>0.21143000000000001</c:v>
                </c:pt>
                <c:pt idx="80">
                  <c:v>0.19939100000000001</c:v>
                </c:pt>
                <c:pt idx="81">
                  <c:v>0.18800074999999999</c:v>
                </c:pt>
                <c:pt idx="82">
                  <c:v>0.1776585</c:v>
                </c:pt>
                <c:pt idx="83">
                  <c:v>0.16779224999999998</c:v>
                </c:pt>
                <c:pt idx="84">
                  <c:v>0.158415</c:v>
                </c:pt>
                <c:pt idx="85">
                  <c:v>0.149506</c:v>
                </c:pt>
                <c:pt idx="86">
                  <c:v>0.14121075</c:v>
                </c:pt>
                <c:pt idx="87">
                  <c:v>0.13327675</c:v>
                </c:pt>
                <c:pt idx="88">
                  <c:v>0.11883474999999999</c:v>
                </c:pt>
                <c:pt idx="89">
                  <c:v>0.1059925</c:v>
                </c:pt>
                <c:pt idx="90">
                  <c:v>9.464172500000001E-2</c:v>
                </c:pt>
                <c:pt idx="91">
                  <c:v>8.4357525000000003E-2</c:v>
                </c:pt>
                <c:pt idx="92">
                  <c:v>7.5356000000000006E-2</c:v>
                </c:pt>
                <c:pt idx="93">
                  <c:v>6.7243549999999999E-2</c:v>
                </c:pt>
                <c:pt idx="94">
                  <c:v>6.0176599999999997E-2</c:v>
                </c:pt>
                <c:pt idx="95">
                  <c:v>5.4182600000000004E-2</c:v>
                </c:pt>
                <c:pt idx="96">
                  <c:v>4.3305099999999999E-2</c:v>
                </c:pt>
                <c:pt idx="97">
                  <c:v>3.5151799999999997E-2</c:v>
                </c:pt>
                <c:pt idx="98">
                  <c:v>2.8535624999999998E-2</c:v>
                </c:pt>
                <c:pt idx="99">
                  <c:v>2.3559225E-2</c:v>
                </c:pt>
                <c:pt idx="100">
                  <c:v>1.9670050000000001E-2</c:v>
                </c:pt>
                <c:pt idx="101">
                  <c:v>1.6516550000000001E-2</c:v>
                </c:pt>
                <c:pt idx="102">
                  <c:v>1.3903500000000001E-2</c:v>
                </c:pt>
                <c:pt idx="103">
                  <c:v>1.2080074999999999E-2</c:v>
                </c:pt>
                <c:pt idx="104">
                  <c:v>9.1461674999999999E-3</c:v>
                </c:pt>
                <c:pt idx="105">
                  <c:v>6.8650400000000002E-3</c:v>
                </c:pt>
                <c:pt idx="106">
                  <c:v>4.6053324999999999E-3</c:v>
                </c:pt>
                <c:pt idx="107">
                  <c:v>2.5067762499999999E-3</c:v>
                </c:pt>
                <c:pt idx="108">
                  <c:v>1.5136127499999999E-3</c:v>
                </c:pt>
                <c:pt idx="109">
                  <c:v>7.4197925000000001E-4</c:v>
                </c:pt>
                <c:pt idx="110">
                  <c:v>2.2950000000000314E-6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4.3643749999999998E-4</c:v>
                </c:pt>
                <c:pt idx="125">
                  <c:v>1.28509575E-3</c:v>
                </c:pt>
                <c:pt idx="126">
                  <c:v>1.88678875E-3</c:v>
                </c:pt>
                <c:pt idx="127">
                  <c:v>1.7123500000000001E-3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7.8369650000000002E-4</c:v>
                </c:pt>
                <c:pt idx="134">
                  <c:v>4.7919925000000001E-4</c:v>
                </c:pt>
                <c:pt idx="135">
                  <c:v>9.9129100000000005E-4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6.5519699999999994E-4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4.6359149999999997E-4</c:v>
                </c:pt>
                <c:pt idx="143">
                  <c:v>9.9999999999999995E-7</c:v>
                </c:pt>
                <c:pt idx="144">
                  <c:v>4.0348125E-4</c:v>
                </c:pt>
                <c:pt idx="145">
                  <c:v>9.9999999999999995E-7</c:v>
                </c:pt>
                <c:pt idx="146">
                  <c:v>4.5728350000000001E-4</c:v>
                </c:pt>
                <c:pt idx="147">
                  <c:v>9.9999999999999995E-7</c:v>
                </c:pt>
                <c:pt idx="148">
                  <c:v>2.01709E-4</c:v>
                </c:pt>
                <c:pt idx="149">
                  <c:v>9.9999999999999995E-7</c:v>
                </c:pt>
                <c:pt idx="150">
                  <c:v>4.3295224999999993E-5</c:v>
                </c:pt>
                <c:pt idx="151">
                  <c:v>9.0145660000000004E-5</c:v>
                </c:pt>
                <c:pt idx="152">
                  <c:v>1.2480125000000002E-4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1.4996682499999998E-4</c:v>
                </c:pt>
                <c:pt idx="157">
                  <c:v>4.7639375000000002E-4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2.4276110000000001E-4</c:v>
                </c:pt>
                <c:pt idx="163">
                  <c:v>3.218759999999999E-5</c:v>
                </c:pt>
                <c:pt idx="164">
                  <c:v>9.9999999999999995E-7</c:v>
                </c:pt>
                <c:pt idx="165">
                  <c:v>3.4695700000000001E-4</c:v>
                </c:pt>
                <c:pt idx="166">
                  <c:v>2.4490825000000008E-5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5.8817499999999992E-6</c:v>
                </c:pt>
                <c:pt idx="170">
                  <c:v>9.9999999999999995E-7</c:v>
                </c:pt>
                <c:pt idx="171">
                  <c:v>3.6430199999999989E-5</c:v>
                </c:pt>
                <c:pt idx="172">
                  <c:v>9.9999999999999995E-7</c:v>
                </c:pt>
                <c:pt idx="173">
                  <c:v>9.1397999999999995E-5</c:v>
                </c:pt>
                <c:pt idx="174">
                  <c:v>1.8091447500000001E-4</c:v>
                </c:pt>
                <c:pt idx="175">
                  <c:v>8.5770149999999997E-5</c:v>
                </c:pt>
                <c:pt idx="176">
                  <c:v>9.9999999999999995E-7</c:v>
                </c:pt>
                <c:pt idx="177">
                  <c:v>1.6465775E-4</c:v>
                </c:pt>
                <c:pt idx="178">
                  <c:v>9.9999999999999995E-7</c:v>
                </c:pt>
                <c:pt idx="179">
                  <c:v>8.05503E-5</c:v>
                </c:pt>
                <c:pt idx="180">
                  <c:v>9.6719425000000003E-5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9.3829807500000011E-5</c:v>
                </c:pt>
                <c:pt idx="187">
                  <c:v>1.9955000000000001E-5</c:v>
                </c:pt>
                <c:pt idx="188">
                  <c:v>1.5019375000000006E-5</c:v>
                </c:pt>
                <c:pt idx="189">
                  <c:v>4.2208499999999987E-6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B0-4F98-8A2A-55A22A911DF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Main!$AG$60:$AG$250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0.462781</c:v>
                </c:pt>
                <c:pt idx="2">
                  <c:v>0.37141000000000002</c:v>
                </c:pt>
                <c:pt idx="3">
                  <c:v>0.33842074999999999</c:v>
                </c:pt>
                <c:pt idx="4">
                  <c:v>0.33376175000000002</c:v>
                </c:pt>
                <c:pt idx="5">
                  <c:v>0.32593225000000003</c:v>
                </c:pt>
                <c:pt idx="6">
                  <c:v>0.2931145</c:v>
                </c:pt>
                <c:pt idx="7">
                  <c:v>0.2784375</c:v>
                </c:pt>
                <c:pt idx="8">
                  <c:v>0.29042999999999997</c:v>
                </c:pt>
                <c:pt idx="9">
                  <c:v>0.29905674999999998</c:v>
                </c:pt>
                <c:pt idx="10">
                  <c:v>0.29634700000000003</c:v>
                </c:pt>
                <c:pt idx="11">
                  <c:v>0.28672475000000003</c:v>
                </c:pt>
                <c:pt idx="12">
                  <c:v>0.29674149999999999</c:v>
                </c:pt>
                <c:pt idx="13">
                  <c:v>0.29796250000000002</c:v>
                </c:pt>
                <c:pt idx="14">
                  <c:v>0.29427324999999999</c:v>
                </c:pt>
                <c:pt idx="15">
                  <c:v>0.30026649999999999</c:v>
                </c:pt>
                <c:pt idx="16">
                  <c:v>0.30939749999999999</c:v>
                </c:pt>
                <c:pt idx="17">
                  <c:v>0.30096725000000002</c:v>
                </c:pt>
                <c:pt idx="18">
                  <c:v>0.30283325</c:v>
                </c:pt>
                <c:pt idx="19">
                  <c:v>0.30084224999999998</c:v>
                </c:pt>
                <c:pt idx="20">
                  <c:v>0.30181999999999998</c:v>
                </c:pt>
                <c:pt idx="21">
                  <c:v>0.29392750000000001</c:v>
                </c:pt>
                <c:pt idx="22">
                  <c:v>0.30622374999999996</c:v>
                </c:pt>
                <c:pt idx="23">
                  <c:v>0.28709125000000002</c:v>
                </c:pt>
                <c:pt idx="24">
                  <c:v>0.29353450000000003</c:v>
                </c:pt>
                <c:pt idx="25">
                  <c:v>0.28614050000000002</c:v>
                </c:pt>
                <c:pt idx="26">
                  <c:v>0.29099549999999996</c:v>
                </c:pt>
                <c:pt idx="27">
                  <c:v>0.3041045</c:v>
                </c:pt>
                <c:pt idx="28">
                  <c:v>0.28083775</c:v>
                </c:pt>
                <c:pt idx="29">
                  <c:v>0.28438075000000002</c:v>
                </c:pt>
                <c:pt idx="30">
                  <c:v>0.29831249999999998</c:v>
                </c:pt>
                <c:pt idx="31">
                  <c:v>0.29717175000000001</c:v>
                </c:pt>
                <c:pt idx="32">
                  <c:v>0.2882555</c:v>
                </c:pt>
                <c:pt idx="33">
                  <c:v>0.29243025</c:v>
                </c:pt>
                <c:pt idx="34">
                  <c:v>0.28407525</c:v>
                </c:pt>
                <c:pt idx="35">
                  <c:v>0.29730774999999998</c:v>
                </c:pt>
                <c:pt idx="36">
                  <c:v>0.29402375000000003</c:v>
                </c:pt>
                <c:pt idx="37">
                  <c:v>0.29391924999999997</c:v>
                </c:pt>
                <c:pt idx="38">
                  <c:v>0.28561699999999995</c:v>
                </c:pt>
                <c:pt idx="39">
                  <c:v>0.28774049999999995</c:v>
                </c:pt>
                <c:pt idx="40">
                  <c:v>0.28343425</c:v>
                </c:pt>
                <c:pt idx="41">
                  <c:v>0.28415075000000001</c:v>
                </c:pt>
                <c:pt idx="42">
                  <c:v>0.28960125000000003</c:v>
                </c:pt>
                <c:pt idx="43">
                  <c:v>0.29115125000000003</c:v>
                </c:pt>
                <c:pt idx="44">
                  <c:v>0.28454225</c:v>
                </c:pt>
                <c:pt idx="45">
                  <c:v>0.28450750000000002</c:v>
                </c:pt>
                <c:pt idx="46">
                  <c:v>0.28717124999999999</c:v>
                </c:pt>
                <c:pt idx="47">
                  <c:v>0.28339799999999998</c:v>
                </c:pt>
                <c:pt idx="48">
                  <c:v>0.28261700000000001</c:v>
                </c:pt>
                <c:pt idx="49">
                  <c:v>0.28121225</c:v>
                </c:pt>
                <c:pt idx="50">
                  <c:v>0.27755375000000004</c:v>
                </c:pt>
                <c:pt idx="51">
                  <c:v>0.28043475000000007</c:v>
                </c:pt>
                <c:pt idx="52">
                  <c:v>0.27650874999999997</c:v>
                </c:pt>
                <c:pt idx="53">
                  <c:v>0.27329899999999996</c:v>
                </c:pt>
                <c:pt idx="54">
                  <c:v>0.2721095</c:v>
                </c:pt>
                <c:pt idx="55">
                  <c:v>0.27178774999999999</c:v>
                </c:pt>
                <c:pt idx="56">
                  <c:v>0.27014775000000002</c:v>
                </c:pt>
                <c:pt idx="57">
                  <c:v>0.26588575000000003</c:v>
                </c:pt>
                <c:pt idx="58">
                  <c:v>0.26263375</c:v>
                </c:pt>
                <c:pt idx="59">
                  <c:v>0.26456550000000001</c:v>
                </c:pt>
                <c:pt idx="60">
                  <c:v>0.25671625000000003</c:v>
                </c:pt>
                <c:pt idx="61">
                  <c:v>0.25639075</c:v>
                </c:pt>
                <c:pt idx="62">
                  <c:v>0.25563849999999999</c:v>
                </c:pt>
                <c:pt idx="63">
                  <c:v>0.25203224999999996</c:v>
                </c:pt>
                <c:pt idx="64">
                  <c:v>0.24659575</c:v>
                </c:pt>
                <c:pt idx="65">
                  <c:v>0.24361374999999999</c:v>
                </c:pt>
                <c:pt idx="66">
                  <c:v>0.23751524999999998</c:v>
                </c:pt>
                <c:pt idx="67">
                  <c:v>0.23453749999999998</c:v>
                </c:pt>
                <c:pt idx="68">
                  <c:v>0.22766599999999998</c:v>
                </c:pt>
                <c:pt idx="69">
                  <c:v>0.22595899999999999</c:v>
                </c:pt>
                <c:pt idx="70">
                  <c:v>0.22068325</c:v>
                </c:pt>
                <c:pt idx="71">
                  <c:v>0.21529199999999998</c:v>
                </c:pt>
                <c:pt idx="72">
                  <c:v>0.20864775000000002</c:v>
                </c:pt>
                <c:pt idx="73">
                  <c:v>0.20009199999999999</c:v>
                </c:pt>
                <c:pt idx="74">
                  <c:v>0.19348099999999999</c:v>
                </c:pt>
                <c:pt idx="75">
                  <c:v>0.18526699999999999</c:v>
                </c:pt>
                <c:pt idx="76">
                  <c:v>0.17965049999999999</c:v>
                </c:pt>
                <c:pt idx="77">
                  <c:v>0.172433</c:v>
                </c:pt>
                <c:pt idx="78">
                  <c:v>0.165607</c:v>
                </c:pt>
                <c:pt idx="79">
                  <c:v>0.16015699999999999</c:v>
                </c:pt>
                <c:pt idx="80">
                  <c:v>0.14809575</c:v>
                </c:pt>
                <c:pt idx="81">
                  <c:v>0.13819350000000002</c:v>
                </c:pt>
                <c:pt idx="82">
                  <c:v>0.12726124999999999</c:v>
                </c:pt>
                <c:pt idx="83">
                  <c:v>0.118005</c:v>
                </c:pt>
                <c:pt idx="84">
                  <c:v>0.11022125000000001</c:v>
                </c:pt>
                <c:pt idx="85">
                  <c:v>0.10176995</c:v>
                </c:pt>
                <c:pt idx="86">
                  <c:v>9.4037000000000009E-2</c:v>
                </c:pt>
                <c:pt idx="87">
                  <c:v>8.6977974999999985E-2</c:v>
                </c:pt>
                <c:pt idx="88">
                  <c:v>7.5032749999999995E-2</c:v>
                </c:pt>
                <c:pt idx="89">
                  <c:v>6.5382124999999999E-2</c:v>
                </c:pt>
                <c:pt idx="90">
                  <c:v>5.659115E-2</c:v>
                </c:pt>
                <c:pt idx="91">
                  <c:v>4.9455600000000002E-2</c:v>
                </c:pt>
                <c:pt idx="92">
                  <c:v>4.2762399999999999E-2</c:v>
                </c:pt>
                <c:pt idx="93">
                  <c:v>3.6727024999999996E-2</c:v>
                </c:pt>
                <c:pt idx="94">
                  <c:v>3.1770825000000003E-2</c:v>
                </c:pt>
                <c:pt idx="95">
                  <c:v>2.7139799999999999E-2</c:v>
                </c:pt>
                <c:pt idx="96">
                  <c:v>2.0682825000000002E-2</c:v>
                </c:pt>
                <c:pt idx="97">
                  <c:v>1.5697200000000001E-2</c:v>
                </c:pt>
                <c:pt idx="98">
                  <c:v>1.130977E-2</c:v>
                </c:pt>
                <c:pt idx="99">
                  <c:v>8.7874200000000006E-3</c:v>
                </c:pt>
                <c:pt idx="100">
                  <c:v>6.7086749999999999E-3</c:v>
                </c:pt>
                <c:pt idx="101">
                  <c:v>5.3393375000000002E-3</c:v>
                </c:pt>
                <c:pt idx="102">
                  <c:v>3.7841900000000002E-3</c:v>
                </c:pt>
                <c:pt idx="103">
                  <c:v>3.0631974999999999E-3</c:v>
                </c:pt>
                <c:pt idx="104">
                  <c:v>8.8168399999999998E-4</c:v>
                </c:pt>
                <c:pt idx="105">
                  <c:v>5.3897500000000002E-4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9.262700000000002E-5</c:v>
                </c:pt>
                <c:pt idx="112">
                  <c:v>3.7075425000000003E-4</c:v>
                </c:pt>
                <c:pt idx="113">
                  <c:v>1.3577499999999976E-5</c:v>
                </c:pt>
                <c:pt idx="114">
                  <c:v>5.1771949999999999E-4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1.3571717499999999E-3</c:v>
                </c:pt>
                <c:pt idx="122">
                  <c:v>5.7071175000000004E-4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1.01118075E-3</c:v>
                </c:pt>
                <c:pt idx="126">
                  <c:v>6.5255174999999995E-4</c:v>
                </c:pt>
                <c:pt idx="127">
                  <c:v>4.5377299999999998E-4</c:v>
                </c:pt>
                <c:pt idx="128">
                  <c:v>3.1032809999999999E-4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2.6545099999999999E-4</c:v>
                </c:pt>
                <c:pt idx="134">
                  <c:v>1.2352595E-3</c:v>
                </c:pt>
                <c:pt idx="135">
                  <c:v>8.1308252499999998E-4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5.4493399999999996E-4</c:v>
                </c:pt>
                <c:pt idx="139">
                  <c:v>2.3069100000000002E-4</c:v>
                </c:pt>
                <c:pt idx="140">
                  <c:v>1.9335775000000002E-4</c:v>
                </c:pt>
                <c:pt idx="141">
                  <c:v>9.9999999999999995E-7</c:v>
                </c:pt>
                <c:pt idx="142">
                  <c:v>4.9631774999999996E-4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3.2395325000000001E-4</c:v>
                </c:pt>
                <c:pt idx="146">
                  <c:v>5.488432000000001E-4</c:v>
                </c:pt>
                <c:pt idx="147">
                  <c:v>9.9999999999999995E-7</c:v>
                </c:pt>
                <c:pt idx="148">
                  <c:v>3.4714723250000001E-4</c:v>
                </c:pt>
                <c:pt idx="149">
                  <c:v>9.9999999999999995E-7</c:v>
                </c:pt>
                <c:pt idx="150">
                  <c:v>2.0422675000000002E-4</c:v>
                </c:pt>
                <c:pt idx="151">
                  <c:v>7.2906249999999987E-5</c:v>
                </c:pt>
                <c:pt idx="152">
                  <c:v>2.2923624999999993E-4</c:v>
                </c:pt>
                <c:pt idx="153">
                  <c:v>2.1541574999999998E-4</c:v>
                </c:pt>
                <c:pt idx="154">
                  <c:v>4.3344425000000004E-4</c:v>
                </c:pt>
                <c:pt idx="155">
                  <c:v>1.3006359999999999E-4</c:v>
                </c:pt>
                <c:pt idx="156">
                  <c:v>8.0784249999999995E-5</c:v>
                </c:pt>
                <c:pt idx="157">
                  <c:v>9.9999999999999995E-7</c:v>
                </c:pt>
                <c:pt idx="158">
                  <c:v>1.1320925E-4</c:v>
                </c:pt>
                <c:pt idx="159">
                  <c:v>1.7055474999999999E-4</c:v>
                </c:pt>
                <c:pt idx="160">
                  <c:v>9.9999999999999995E-7</c:v>
                </c:pt>
                <c:pt idx="161">
                  <c:v>5.2191025000000024E-5</c:v>
                </c:pt>
                <c:pt idx="162">
                  <c:v>9.9999999999999995E-7</c:v>
                </c:pt>
                <c:pt idx="163">
                  <c:v>1.200315E-4</c:v>
                </c:pt>
                <c:pt idx="164">
                  <c:v>6.1391775000000002E-5</c:v>
                </c:pt>
                <c:pt idx="165">
                  <c:v>3.5981969999999996E-4</c:v>
                </c:pt>
                <c:pt idx="166">
                  <c:v>4.2972499999999996E-5</c:v>
                </c:pt>
                <c:pt idx="167">
                  <c:v>2.4273825000000002E-4</c:v>
                </c:pt>
                <c:pt idx="168">
                  <c:v>1.6644775000000005E-5</c:v>
                </c:pt>
                <c:pt idx="169">
                  <c:v>1.2169275000000001E-4</c:v>
                </c:pt>
                <c:pt idx="170">
                  <c:v>9.9999999999999995E-7</c:v>
                </c:pt>
                <c:pt idx="171">
                  <c:v>1.20968725E-4</c:v>
                </c:pt>
                <c:pt idx="172">
                  <c:v>1.1320617500000001E-4</c:v>
                </c:pt>
                <c:pt idx="173">
                  <c:v>3.6321750000000005E-5</c:v>
                </c:pt>
                <c:pt idx="174">
                  <c:v>4.2283149999999992E-5</c:v>
                </c:pt>
                <c:pt idx="175">
                  <c:v>5.5421925E-5</c:v>
                </c:pt>
                <c:pt idx="176">
                  <c:v>8.5381392499999991E-5</c:v>
                </c:pt>
                <c:pt idx="177">
                  <c:v>4.8736799999999997E-5</c:v>
                </c:pt>
                <c:pt idx="178">
                  <c:v>5.3459999999999993E-7</c:v>
                </c:pt>
                <c:pt idx="179">
                  <c:v>9.9999999999999995E-7</c:v>
                </c:pt>
                <c:pt idx="180">
                  <c:v>5.2489725000000002E-5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3.5288077500000007E-5</c:v>
                </c:pt>
                <c:pt idx="185">
                  <c:v>9.9999999999999995E-7</c:v>
                </c:pt>
                <c:pt idx="186">
                  <c:v>5.4251924999999996E-5</c:v>
                </c:pt>
                <c:pt idx="187">
                  <c:v>2.6392510000000003E-5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1.143892425E-5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CB0-4F98-8A2A-55A22A911DF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Main!$AH$60:$AH$250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0.72738499999999995</c:v>
                </c:pt>
                <c:pt idx="2">
                  <c:v>0.25042975000000001</c:v>
                </c:pt>
                <c:pt idx="3">
                  <c:v>0.56637124999999999</c:v>
                </c:pt>
                <c:pt idx="4">
                  <c:v>0.23857325000000001</c:v>
                </c:pt>
                <c:pt idx="5">
                  <c:v>0.45653000000000005</c:v>
                </c:pt>
                <c:pt idx="6">
                  <c:v>0.23454775</c:v>
                </c:pt>
                <c:pt idx="7">
                  <c:v>0.38250499999999998</c:v>
                </c:pt>
                <c:pt idx="8">
                  <c:v>0.21887199999999998</c:v>
                </c:pt>
                <c:pt idx="9">
                  <c:v>0.30671349999999997</c:v>
                </c:pt>
                <c:pt idx="10">
                  <c:v>0.21848624999999999</c:v>
                </c:pt>
                <c:pt idx="11">
                  <c:v>0.25154650000000001</c:v>
                </c:pt>
                <c:pt idx="12">
                  <c:v>0.20554175</c:v>
                </c:pt>
                <c:pt idx="13">
                  <c:v>0.22302174999999999</c:v>
                </c:pt>
                <c:pt idx="14">
                  <c:v>0.21442675</c:v>
                </c:pt>
                <c:pt idx="15">
                  <c:v>0.2076345</c:v>
                </c:pt>
                <c:pt idx="16">
                  <c:v>0.19748549999999998</c:v>
                </c:pt>
                <c:pt idx="17">
                  <c:v>0.19622075</c:v>
                </c:pt>
                <c:pt idx="18">
                  <c:v>0.20328275000000001</c:v>
                </c:pt>
                <c:pt idx="19">
                  <c:v>0.1999505</c:v>
                </c:pt>
                <c:pt idx="20">
                  <c:v>0.20284750000000001</c:v>
                </c:pt>
                <c:pt idx="21">
                  <c:v>0.20161075000000001</c:v>
                </c:pt>
                <c:pt idx="22">
                  <c:v>0.19542350000000003</c:v>
                </c:pt>
                <c:pt idx="23">
                  <c:v>0.19980550000000002</c:v>
                </c:pt>
                <c:pt idx="24">
                  <c:v>0.19758200000000001</c:v>
                </c:pt>
                <c:pt idx="25">
                  <c:v>0.19964850000000001</c:v>
                </c:pt>
                <c:pt idx="26">
                  <c:v>0.19838675</c:v>
                </c:pt>
                <c:pt idx="27">
                  <c:v>0.19883224999999999</c:v>
                </c:pt>
                <c:pt idx="28">
                  <c:v>0.1962835</c:v>
                </c:pt>
                <c:pt idx="29">
                  <c:v>0.20456350000000001</c:v>
                </c:pt>
                <c:pt idx="30">
                  <c:v>0.2014165</c:v>
                </c:pt>
                <c:pt idx="31">
                  <c:v>0.20134025</c:v>
                </c:pt>
                <c:pt idx="32">
                  <c:v>0.19994050000000002</c:v>
                </c:pt>
                <c:pt idx="33">
                  <c:v>0.19801225</c:v>
                </c:pt>
                <c:pt idx="34">
                  <c:v>0.19669400000000001</c:v>
                </c:pt>
                <c:pt idx="35">
                  <c:v>0.198603</c:v>
                </c:pt>
                <c:pt idx="36">
                  <c:v>0.19878324999999999</c:v>
                </c:pt>
                <c:pt idx="37">
                  <c:v>0.19609024999999999</c:v>
                </c:pt>
                <c:pt idx="38">
                  <c:v>0.1973415</c:v>
                </c:pt>
                <c:pt idx="39">
                  <c:v>0.195798</c:v>
                </c:pt>
                <c:pt idx="40">
                  <c:v>0.19447674999999998</c:v>
                </c:pt>
                <c:pt idx="41">
                  <c:v>0.19372699999999998</c:v>
                </c:pt>
                <c:pt idx="42">
                  <c:v>0.19351875000000002</c:v>
                </c:pt>
                <c:pt idx="43">
                  <c:v>0.19442825</c:v>
                </c:pt>
                <c:pt idx="44">
                  <c:v>0.19057000000000002</c:v>
                </c:pt>
                <c:pt idx="45">
                  <c:v>0.19073825</c:v>
                </c:pt>
                <c:pt idx="46">
                  <c:v>0.19004774999999999</c:v>
                </c:pt>
                <c:pt idx="47">
                  <c:v>0.18924025</c:v>
                </c:pt>
                <c:pt idx="48">
                  <c:v>0.18977674999999999</c:v>
                </c:pt>
                <c:pt idx="49">
                  <c:v>0.18689124999999998</c:v>
                </c:pt>
                <c:pt idx="50">
                  <c:v>0.18745200000000001</c:v>
                </c:pt>
                <c:pt idx="51">
                  <c:v>0.18683849999999999</c:v>
                </c:pt>
                <c:pt idx="52">
                  <c:v>0.18455275000000002</c:v>
                </c:pt>
                <c:pt idx="53">
                  <c:v>0.18244050000000001</c:v>
                </c:pt>
                <c:pt idx="54">
                  <c:v>0.18227225</c:v>
                </c:pt>
                <c:pt idx="55">
                  <c:v>0.18129200000000001</c:v>
                </c:pt>
                <c:pt idx="56">
                  <c:v>0.17983749999999998</c:v>
                </c:pt>
                <c:pt idx="57">
                  <c:v>0.1773255</c:v>
                </c:pt>
                <c:pt idx="58">
                  <c:v>0.17432800000000004</c:v>
                </c:pt>
                <c:pt idx="59">
                  <c:v>0.171345</c:v>
                </c:pt>
                <c:pt idx="60">
                  <c:v>0.17085575</c:v>
                </c:pt>
                <c:pt idx="61">
                  <c:v>0.17000025000000002</c:v>
                </c:pt>
                <c:pt idx="62">
                  <c:v>0.16467700000000002</c:v>
                </c:pt>
                <c:pt idx="63">
                  <c:v>0.16299074999999999</c:v>
                </c:pt>
                <c:pt idx="64">
                  <c:v>0.1610915</c:v>
                </c:pt>
                <c:pt idx="65">
                  <c:v>0.15655949999999999</c:v>
                </c:pt>
                <c:pt idx="66">
                  <c:v>0.15317799999999998</c:v>
                </c:pt>
                <c:pt idx="67">
                  <c:v>0.14790775</c:v>
                </c:pt>
                <c:pt idx="68">
                  <c:v>0.14526924999999999</c:v>
                </c:pt>
                <c:pt idx="69">
                  <c:v>0.14172200000000001</c:v>
                </c:pt>
                <c:pt idx="70">
                  <c:v>0.13759825000000001</c:v>
                </c:pt>
                <c:pt idx="71">
                  <c:v>0.13418150000000001</c:v>
                </c:pt>
                <c:pt idx="72">
                  <c:v>0.128303</c:v>
                </c:pt>
                <c:pt idx="73">
                  <c:v>0.1222075</c:v>
                </c:pt>
                <c:pt idx="74">
                  <c:v>0.11587075000000001</c:v>
                </c:pt>
                <c:pt idx="75">
                  <c:v>0.11100100000000002</c:v>
                </c:pt>
                <c:pt idx="76">
                  <c:v>0.10546250000000001</c:v>
                </c:pt>
                <c:pt idx="77">
                  <c:v>0.10018444999999999</c:v>
                </c:pt>
                <c:pt idx="78">
                  <c:v>9.5391449999999989E-2</c:v>
                </c:pt>
                <c:pt idx="79">
                  <c:v>9.1348424999999997E-2</c:v>
                </c:pt>
                <c:pt idx="80">
                  <c:v>8.3009349999999996E-2</c:v>
                </c:pt>
                <c:pt idx="81">
                  <c:v>7.5109949999999995E-2</c:v>
                </c:pt>
                <c:pt idx="82">
                  <c:v>6.8086524999999995E-2</c:v>
                </c:pt>
                <c:pt idx="83">
                  <c:v>6.2015349999999997E-2</c:v>
                </c:pt>
                <c:pt idx="84">
                  <c:v>5.6053275E-2</c:v>
                </c:pt>
                <c:pt idx="85">
                  <c:v>5.1057075E-2</c:v>
                </c:pt>
                <c:pt idx="86">
                  <c:v>4.6114324999999998E-2</c:v>
                </c:pt>
                <c:pt idx="87">
                  <c:v>4.183075E-2</c:v>
                </c:pt>
                <c:pt idx="88">
                  <c:v>3.4820025000000004E-2</c:v>
                </c:pt>
                <c:pt idx="89">
                  <c:v>2.8438325E-2</c:v>
                </c:pt>
                <c:pt idx="90">
                  <c:v>2.3714275E-2</c:v>
                </c:pt>
                <c:pt idx="91">
                  <c:v>1.9712799999999999E-2</c:v>
                </c:pt>
                <c:pt idx="92">
                  <c:v>1.6403675E-2</c:v>
                </c:pt>
                <c:pt idx="93">
                  <c:v>1.3943474999999999E-2</c:v>
                </c:pt>
                <c:pt idx="94">
                  <c:v>1.1513875E-2</c:v>
                </c:pt>
                <c:pt idx="95">
                  <c:v>9.93781E-3</c:v>
                </c:pt>
                <c:pt idx="96">
                  <c:v>7.0513300000000006E-3</c:v>
                </c:pt>
                <c:pt idx="97">
                  <c:v>5.0239000000000004E-3</c:v>
                </c:pt>
                <c:pt idx="98">
                  <c:v>3.5093400000000001E-3</c:v>
                </c:pt>
                <c:pt idx="99">
                  <c:v>2.7909574999999999E-3</c:v>
                </c:pt>
                <c:pt idx="100">
                  <c:v>1.8019800000000001E-3</c:v>
                </c:pt>
                <c:pt idx="101">
                  <c:v>1.10962775E-3</c:v>
                </c:pt>
                <c:pt idx="102">
                  <c:v>1.2110577E-3</c:v>
                </c:pt>
                <c:pt idx="103">
                  <c:v>1.2754399250000002E-3</c:v>
                </c:pt>
                <c:pt idx="104">
                  <c:v>1.3855899999999999E-3</c:v>
                </c:pt>
                <c:pt idx="105">
                  <c:v>1.3412597500000001E-3</c:v>
                </c:pt>
                <c:pt idx="106">
                  <c:v>5.8977300000000003E-4</c:v>
                </c:pt>
                <c:pt idx="107">
                  <c:v>2.7489999999999969E-6</c:v>
                </c:pt>
                <c:pt idx="108">
                  <c:v>9.9999999999999995E-7</c:v>
                </c:pt>
                <c:pt idx="109">
                  <c:v>1.4695775000000001E-4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1.2574799999999987E-5</c:v>
                </c:pt>
                <c:pt idx="113">
                  <c:v>4.4010149999999999E-4</c:v>
                </c:pt>
                <c:pt idx="114">
                  <c:v>1.051123E-4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2.0298674999999998E-4</c:v>
                </c:pt>
                <c:pt idx="125">
                  <c:v>8.2909827499999999E-4</c:v>
                </c:pt>
                <c:pt idx="126">
                  <c:v>5.5622016000000008E-4</c:v>
                </c:pt>
                <c:pt idx="127">
                  <c:v>5.6643935000000008E-4</c:v>
                </c:pt>
                <c:pt idx="128">
                  <c:v>4.8504725000000004E-4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6.0084400000000001E-4</c:v>
                </c:pt>
                <c:pt idx="134">
                  <c:v>8.0167875000000015E-4</c:v>
                </c:pt>
                <c:pt idx="135">
                  <c:v>3.9285000000000004E-4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3.61827E-4</c:v>
                </c:pt>
                <c:pt idx="139">
                  <c:v>7.6221358775000001E-4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9.0444774999999989E-4</c:v>
                </c:pt>
                <c:pt idx="143">
                  <c:v>3.1154095000000001E-4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2.5127100000000026E-5</c:v>
                </c:pt>
                <c:pt idx="147">
                  <c:v>2.2095925000000001E-4</c:v>
                </c:pt>
                <c:pt idx="148">
                  <c:v>2.0622024999999999E-4</c:v>
                </c:pt>
                <c:pt idx="149">
                  <c:v>9.9999999999999995E-7</c:v>
                </c:pt>
                <c:pt idx="150">
                  <c:v>3.31993025E-4</c:v>
                </c:pt>
                <c:pt idx="151">
                  <c:v>3.8250074999999993E-5</c:v>
                </c:pt>
                <c:pt idx="152">
                  <c:v>1.63317375E-4</c:v>
                </c:pt>
                <c:pt idx="153">
                  <c:v>4.1317874999999998E-5</c:v>
                </c:pt>
                <c:pt idx="154">
                  <c:v>2.4661222499999997E-4</c:v>
                </c:pt>
                <c:pt idx="155">
                  <c:v>1.8206230000000003E-4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6.9121124999999993E-5</c:v>
                </c:pt>
                <c:pt idx="159">
                  <c:v>1.8505500000000002E-4</c:v>
                </c:pt>
                <c:pt idx="160">
                  <c:v>9.9999999999999995E-7</c:v>
                </c:pt>
                <c:pt idx="161">
                  <c:v>9.166E-6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7.9207375000000008E-5</c:v>
                </c:pt>
                <c:pt idx="165">
                  <c:v>9.9999999999999995E-7</c:v>
                </c:pt>
                <c:pt idx="166">
                  <c:v>8.6570499999999987E-5</c:v>
                </c:pt>
                <c:pt idx="167">
                  <c:v>1.2598470000000001E-4</c:v>
                </c:pt>
                <c:pt idx="168">
                  <c:v>4.045415E-5</c:v>
                </c:pt>
                <c:pt idx="169">
                  <c:v>4.8617750000000073E-6</c:v>
                </c:pt>
                <c:pt idx="170">
                  <c:v>9.9999999999999995E-7</c:v>
                </c:pt>
                <c:pt idx="171">
                  <c:v>1.1120995E-4</c:v>
                </c:pt>
                <c:pt idx="172">
                  <c:v>6.5384575000000002E-5</c:v>
                </c:pt>
                <c:pt idx="173">
                  <c:v>2.1111199999999989E-5</c:v>
                </c:pt>
                <c:pt idx="174">
                  <c:v>5.2209599999999996E-5</c:v>
                </c:pt>
                <c:pt idx="175">
                  <c:v>1.077956E-4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2.2028324999999999E-5</c:v>
                </c:pt>
                <c:pt idx="182">
                  <c:v>2.6577949999999999E-5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1.7014174999999999E-5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1.8204000000000021E-6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B0-4F98-8A2A-55A22A911DF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Main!$AI$60:$AI$250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0.21618775000000001</c:v>
                </c:pt>
                <c:pt idx="2">
                  <c:v>0.188115</c:v>
                </c:pt>
                <c:pt idx="3">
                  <c:v>0.17762149999999999</c:v>
                </c:pt>
                <c:pt idx="4">
                  <c:v>0.16809125</c:v>
                </c:pt>
                <c:pt idx="5">
                  <c:v>0.16361149999999999</c:v>
                </c:pt>
                <c:pt idx="6">
                  <c:v>0.1609545</c:v>
                </c:pt>
                <c:pt idx="7">
                  <c:v>0.16519</c:v>
                </c:pt>
                <c:pt idx="8">
                  <c:v>0.17327375</c:v>
                </c:pt>
                <c:pt idx="9">
                  <c:v>0.16748449999999998</c:v>
                </c:pt>
                <c:pt idx="10">
                  <c:v>0.17012474999999999</c:v>
                </c:pt>
                <c:pt idx="11">
                  <c:v>0.16684674999999999</c:v>
                </c:pt>
                <c:pt idx="12">
                  <c:v>0.16682125</c:v>
                </c:pt>
                <c:pt idx="13">
                  <c:v>0.16700299999999998</c:v>
                </c:pt>
                <c:pt idx="14">
                  <c:v>0.15311625000000001</c:v>
                </c:pt>
                <c:pt idx="15">
                  <c:v>0.163796</c:v>
                </c:pt>
                <c:pt idx="16">
                  <c:v>0.16479349999999998</c:v>
                </c:pt>
                <c:pt idx="17">
                  <c:v>0.1677835</c:v>
                </c:pt>
                <c:pt idx="18">
                  <c:v>0.16416325000000001</c:v>
                </c:pt>
                <c:pt idx="19">
                  <c:v>0.16225624999999999</c:v>
                </c:pt>
                <c:pt idx="20">
                  <c:v>0.16587250000000001</c:v>
                </c:pt>
                <c:pt idx="21">
                  <c:v>0.16191325000000001</c:v>
                </c:pt>
                <c:pt idx="22">
                  <c:v>0.15680224999999998</c:v>
                </c:pt>
                <c:pt idx="23">
                  <c:v>0.16130775</c:v>
                </c:pt>
                <c:pt idx="24">
                  <c:v>0.16228075</c:v>
                </c:pt>
                <c:pt idx="25">
                  <c:v>0.15660275000000001</c:v>
                </c:pt>
                <c:pt idx="26">
                  <c:v>0.15703975000000001</c:v>
                </c:pt>
                <c:pt idx="27">
                  <c:v>0.15771474999999999</c:v>
                </c:pt>
                <c:pt idx="28">
                  <c:v>0.16267224999999999</c:v>
                </c:pt>
                <c:pt idx="29">
                  <c:v>0.15775475</c:v>
                </c:pt>
                <c:pt idx="30">
                  <c:v>0.15590825</c:v>
                </c:pt>
                <c:pt idx="31">
                  <c:v>0.15508775000000002</c:v>
                </c:pt>
                <c:pt idx="32">
                  <c:v>0.16004499999999999</c:v>
                </c:pt>
                <c:pt idx="33">
                  <c:v>0.1583145</c:v>
                </c:pt>
                <c:pt idx="34">
                  <c:v>0.15695075</c:v>
                </c:pt>
                <c:pt idx="35">
                  <c:v>0.15805174999999999</c:v>
                </c:pt>
                <c:pt idx="36">
                  <c:v>0.15753900000000001</c:v>
                </c:pt>
                <c:pt idx="37">
                  <c:v>0.15704275000000001</c:v>
                </c:pt>
                <c:pt idx="38">
                  <c:v>0.15425225000000001</c:v>
                </c:pt>
                <c:pt idx="39">
                  <c:v>0.15582774999999999</c:v>
                </c:pt>
                <c:pt idx="40">
                  <c:v>0.15633750000000002</c:v>
                </c:pt>
                <c:pt idx="41">
                  <c:v>0.15644749999999999</c:v>
                </c:pt>
                <c:pt idx="42">
                  <c:v>0.15414174999999999</c:v>
                </c:pt>
                <c:pt idx="43">
                  <c:v>0.15599750000000001</c:v>
                </c:pt>
                <c:pt idx="44">
                  <c:v>0.15419049999999998</c:v>
                </c:pt>
                <c:pt idx="45">
                  <c:v>0.15262924999999999</c:v>
                </c:pt>
                <c:pt idx="46">
                  <c:v>0.15216650000000001</c:v>
                </c:pt>
                <c:pt idx="47">
                  <c:v>0.15075050000000001</c:v>
                </c:pt>
                <c:pt idx="48">
                  <c:v>0.15085499999999999</c:v>
                </c:pt>
                <c:pt idx="49">
                  <c:v>0.151003</c:v>
                </c:pt>
                <c:pt idx="50">
                  <c:v>0.14866375000000001</c:v>
                </c:pt>
                <c:pt idx="51">
                  <c:v>0.14872450000000001</c:v>
                </c:pt>
                <c:pt idx="52">
                  <c:v>0.14672099999999999</c:v>
                </c:pt>
                <c:pt idx="53">
                  <c:v>0.14681749999999999</c:v>
                </c:pt>
                <c:pt idx="54">
                  <c:v>0.14630799999999999</c:v>
                </c:pt>
                <c:pt idx="55">
                  <c:v>0.14467250000000001</c:v>
                </c:pt>
                <c:pt idx="56">
                  <c:v>0.14094400000000001</c:v>
                </c:pt>
                <c:pt idx="57">
                  <c:v>0.13966075</c:v>
                </c:pt>
                <c:pt idx="58">
                  <c:v>0.13843925000000001</c:v>
                </c:pt>
                <c:pt idx="59">
                  <c:v>0.13485025</c:v>
                </c:pt>
                <c:pt idx="60">
                  <c:v>0.13423874999999999</c:v>
                </c:pt>
                <c:pt idx="61">
                  <c:v>0.13221949999999999</c:v>
                </c:pt>
                <c:pt idx="62">
                  <c:v>0.1305375</c:v>
                </c:pt>
                <c:pt idx="63">
                  <c:v>0.1278205</c:v>
                </c:pt>
                <c:pt idx="64">
                  <c:v>0.124693</c:v>
                </c:pt>
                <c:pt idx="65">
                  <c:v>0.12146349999999999</c:v>
                </c:pt>
                <c:pt idx="66">
                  <c:v>0.11779575</c:v>
                </c:pt>
                <c:pt idx="67">
                  <c:v>0.1141655</c:v>
                </c:pt>
                <c:pt idx="68">
                  <c:v>0.11224574999999999</c:v>
                </c:pt>
                <c:pt idx="69">
                  <c:v>0.10897725</c:v>
                </c:pt>
                <c:pt idx="70">
                  <c:v>0.1052995</c:v>
                </c:pt>
                <c:pt idx="71">
                  <c:v>0.10242525000000001</c:v>
                </c:pt>
                <c:pt idx="72">
                  <c:v>9.6600800000000001E-2</c:v>
                </c:pt>
                <c:pt idx="73">
                  <c:v>9.1247049999999996E-2</c:v>
                </c:pt>
                <c:pt idx="74">
                  <c:v>8.6774125000000008E-2</c:v>
                </c:pt>
                <c:pt idx="75">
                  <c:v>8.2115499999999994E-2</c:v>
                </c:pt>
                <c:pt idx="76">
                  <c:v>7.7231999999999995E-2</c:v>
                </c:pt>
                <c:pt idx="77">
                  <c:v>7.2869649999999994E-2</c:v>
                </c:pt>
                <c:pt idx="78">
                  <c:v>6.9170900000000007E-2</c:v>
                </c:pt>
                <c:pt idx="79">
                  <c:v>6.5169249999999984E-2</c:v>
                </c:pt>
                <c:pt idx="80">
                  <c:v>5.8391024999999999E-2</c:v>
                </c:pt>
                <c:pt idx="81">
                  <c:v>5.2085174999999997E-2</c:v>
                </c:pt>
                <c:pt idx="82">
                  <c:v>4.7282150000000002E-2</c:v>
                </c:pt>
                <c:pt idx="83">
                  <c:v>4.2050249999999997E-2</c:v>
                </c:pt>
                <c:pt idx="84">
                  <c:v>3.7390925000000005E-2</c:v>
                </c:pt>
                <c:pt idx="85">
                  <c:v>3.3678275000000001E-2</c:v>
                </c:pt>
                <c:pt idx="86">
                  <c:v>3.0001824999999999E-2</c:v>
                </c:pt>
                <c:pt idx="87">
                  <c:v>2.6942024999999998E-2</c:v>
                </c:pt>
                <c:pt idx="88">
                  <c:v>2.2440075E-2</c:v>
                </c:pt>
                <c:pt idx="89">
                  <c:v>1.8030424999999999E-2</c:v>
                </c:pt>
                <c:pt idx="90">
                  <c:v>1.5396824999999999E-2</c:v>
                </c:pt>
                <c:pt idx="91">
                  <c:v>1.241915E-2</c:v>
                </c:pt>
                <c:pt idx="92">
                  <c:v>1.0563887500000001E-2</c:v>
                </c:pt>
                <c:pt idx="93">
                  <c:v>8.5144650000000006E-3</c:v>
                </c:pt>
                <c:pt idx="94">
                  <c:v>7.3434874999999998E-3</c:v>
                </c:pt>
                <c:pt idx="95">
                  <c:v>6.0486099999999994E-3</c:v>
                </c:pt>
                <c:pt idx="96">
                  <c:v>4.6941125E-3</c:v>
                </c:pt>
                <c:pt idx="97">
                  <c:v>3.8625125E-3</c:v>
                </c:pt>
                <c:pt idx="98">
                  <c:v>3.2194774999999998E-3</c:v>
                </c:pt>
                <c:pt idx="99">
                  <c:v>2.5627649999999998E-3</c:v>
                </c:pt>
                <c:pt idx="100">
                  <c:v>2.4846977499999997E-3</c:v>
                </c:pt>
                <c:pt idx="101">
                  <c:v>2.2111309999999999E-3</c:v>
                </c:pt>
                <c:pt idx="102">
                  <c:v>2.04703825E-3</c:v>
                </c:pt>
                <c:pt idx="103">
                  <c:v>1.775095E-3</c:v>
                </c:pt>
                <c:pt idx="104">
                  <c:v>1.05703675E-3</c:v>
                </c:pt>
                <c:pt idx="105">
                  <c:v>1.04961175E-3</c:v>
                </c:pt>
                <c:pt idx="106">
                  <c:v>8.8297475000000006E-4</c:v>
                </c:pt>
                <c:pt idx="107">
                  <c:v>8.6897999999999999E-4</c:v>
                </c:pt>
                <c:pt idx="108">
                  <c:v>6.0310875000000003E-4</c:v>
                </c:pt>
                <c:pt idx="109">
                  <c:v>5.2238985000000002E-4</c:v>
                </c:pt>
                <c:pt idx="110">
                  <c:v>6.7914950000000005E-4</c:v>
                </c:pt>
                <c:pt idx="111">
                  <c:v>4.4693624999999997E-4</c:v>
                </c:pt>
                <c:pt idx="112">
                  <c:v>1.1921925000000002E-4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2.0459674999999999E-4</c:v>
                </c:pt>
                <c:pt idx="123">
                  <c:v>2.5889925000000002E-4</c:v>
                </c:pt>
                <c:pt idx="124">
                  <c:v>5.6843828250000006E-4</c:v>
                </c:pt>
                <c:pt idx="125">
                  <c:v>9.8524199999999989E-4</c:v>
                </c:pt>
                <c:pt idx="126">
                  <c:v>1.4181437499999998E-3</c:v>
                </c:pt>
                <c:pt idx="127">
                  <c:v>1.2446E-3</c:v>
                </c:pt>
                <c:pt idx="128">
                  <c:v>5.1457075000000004E-4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1.223683E-4</c:v>
                </c:pt>
                <c:pt idx="133">
                  <c:v>4.97579475E-4</c:v>
                </c:pt>
                <c:pt idx="134">
                  <c:v>1.0823740000000001E-3</c:v>
                </c:pt>
                <c:pt idx="135">
                  <c:v>9.1053025000000008E-4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9.5322124999999995E-4</c:v>
                </c:pt>
                <c:pt idx="139">
                  <c:v>7.7917725000000001E-4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8.6735175000000008E-4</c:v>
                </c:pt>
                <c:pt idx="143">
                  <c:v>3.905305E-4</c:v>
                </c:pt>
                <c:pt idx="144">
                  <c:v>1.8120862499999997E-4</c:v>
                </c:pt>
                <c:pt idx="145">
                  <c:v>1.3156095000000002E-4</c:v>
                </c:pt>
                <c:pt idx="146">
                  <c:v>1.96211675E-4</c:v>
                </c:pt>
                <c:pt idx="147">
                  <c:v>2.69313225E-4</c:v>
                </c:pt>
                <c:pt idx="148">
                  <c:v>3.4792539999999999E-4</c:v>
                </c:pt>
                <c:pt idx="149">
                  <c:v>1.3443300000000002E-4</c:v>
                </c:pt>
                <c:pt idx="150">
                  <c:v>4.5636475000000005E-4</c:v>
                </c:pt>
                <c:pt idx="151">
                  <c:v>2.7345324999999998E-4</c:v>
                </c:pt>
                <c:pt idx="152">
                  <c:v>2.3106257500000001E-4</c:v>
                </c:pt>
                <c:pt idx="153">
                  <c:v>4.2519899999999997E-4</c:v>
                </c:pt>
                <c:pt idx="154">
                  <c:v>9.9999999999999995E-7</c:v>
                </c:pt>
                <c:pt idx="155">
                  <c:v>1.1460252000000001E-4</c:v>
                </c:pt>
                <c:pt idx="156">
                  <c:v>1.4173000000000001E-4</c:v>
                </c:pt>
                <c:pt idx="157">
                  <c:v>2.4530299999999999E-4</c:v>
                </c:pt>
                <c:pt idx="158">
                  <c:v>2.8861024999999999E-4</c:v>
                </c:pt>
                <c:pt idx="159">
                  <c:v>1.6972312500000003E-4</c:v>
                </c:pt>
                <c:pt idx="160">
                  <c:v>1.3604082499999999E-4</c:v>
                </c:pt>
                <c:pt idx="161">
                  <c:v>2.4309104999999998E-4</c:v>
                </c:pt>
                <c:pt idx="162">
                  <c:v>1.5818550000000001E-4</c:v>
                </c:pt>
                <c:pt idx="163">
                  <c:v>1.14290775E-4</c:v>
                </c:pt>
                <c:pt idx="164">
                  <c:v>1.0268374999999999E-4</c:v>
                </c:pt>
                <c:pt idx="165">
                  <c:v>1.3753300000000001E-4</c:v>
                </c:pt>
                <c:pt idx="166">
                  <c:v>1.3982049999999998E-4</c:v>
                </c:pt>
                <c:pt idx="167">
                  <c:v>9.8465875E-5</c:v>
                </c:pt>
                <c:pt idx="168">
                  <c:v>1.6300892500000001E-4</c:v>
                </c:pt>
                <c:pt idx="169">
                  <c:v>1.88292945E-4</c:v>
                </c:pt>
                <c:pt idx="170">
                  <c:v>1.8800409999999998E-4</c:v>
                </c:pt>
                <c:pt idx="171">
                  <c:v>1.2968889E-4</c:v>
                </c:pt>
                <c:pt idx="172">
                  <c:v>7.4786132500000011E-5</c:v>
                </c:pt>
                <c:pt idx="173">
                  <c:v>1.157861E-4</c:v>
                </c:pt>
                <c:pt idx="174">
                  <c:v>1.4762275000000002E-4</c:v>
                </c:pt>
                <c:pt idx="175">
                  <c:v>1.3463512500000002E-4</c:v>
                </c:pt>
                <c:pt idx="176">
                  <c:v>9.2988500000000006E-5</c:v>
                </c:pt>
                <c:pt idx="177">
                  <c:v>5.8078147374999996E-5</c:v>
                </c:pt>
                <c:pt idx="178">
                  <c:v>5.525735E-5</c:v>
                </c:pt>
                <c:pt idx="179">
                  <c:v>1.1812225E-5</c:v>
                </c:pt>
                <c:pt idx="180">
                  <c:v>9.6958074999999987E-5</c:v>
                </c:pt>
                <c:pt idx="181">
                  <c:v>5.1020200000000003E-5</c:v>
                </c:pt>
                <c:pt idx="182">
                  <c:v>3.7348429999999998E-5</c:v>
                </c:pt>
                <c:pt idx="183">
                  <c:v>6.6826649999999997E-6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4.3498300000000003E-5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CB0-4F98-8A2A-55A22A911DF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Main!$AJ$60:$AJ$250</c:f>
              <c:numCache>
                <c:formatCode>General</c:formatCode>
                <c:ptCount val="191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9.9999999999999995E-7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9.9999999999999995E-7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CB0-4F98-8A2A-55A22A911DF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Main!$AK$60:$AK$250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CB0-4F98-8A2A-55A22A911DF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Main!$AL$60:$AL$250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CB0-4F98-8A2A-55A22A911DF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Main!$AM$60:$AM$250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CB0-4F98-8A2A-55A22A911DF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Main!$AN$60:$AN$250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CB0-4F98-8A2A-55A22A911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571008"/>
        <c:axId val="347663552"/>
      </c:scatterChart>
      <c:valAx>
        <c:axId val="893571008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663552"/>
        <c:crossesAt val="9.9999999999999995E-7"/>
        <c:crossBetween val="midCat"/>
      </c:valAx>
      <c:valAx>
        <c:axId val="347663552"/>
        <c:scaling>
          <c:logBase val="10"/>
          <c:orientation val="minMax"/>
          <c:max val="1"/>
          <c:min val="9.999999999999999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5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Main!$AC$60:$AC$250</c:f>
              <c:numCache>
                <c:formatCode>General</c:formatCode>
                <c:ptCount val="191"/>
                <c:pt idx="0">
                  <c:v>0.43804549999999998</c:v>
                </c:pt>
                <c:pt idx="1">
                  <c:v>0.73680650000000003</c:v>
                </c:pt>
                <c:pt idx="2">
                  <c:v>0.68391374999999999</c:v>
                </c:pt>
                <c:pt idx="3">
                  <c:v>0.67534899999999998</c:v>
                </c:pt>
                <c:pt idx="4">
                  <c:v>0.66725000000000001</c:v>
                </c:pt>
                <c:pt idx="5">
                  <c:v>0.65469774999999997</c:v>
                </c:pt>
                <c:pt idx="6">
                  <c:v>0.65568150000000003</c:v>
                </c:pt>
                <c:pt idx="7">
                  <c:v>0.65914625000000004</c:v>
                </c:pt>
                <c:pt idx="8">
                  <c:v>0.65793100000000004</c:v>
                </c:pt>
                <c:pt idx="9">
                  <c:v>0.65413399999999999</c:v>
                </c:pt>
                <c:pt idx="10">
                  <c:v>0.65557824999999992</c:v>
                </c:pt>
                <c:pt idx="11">
                  <c:v>0.65290349999999997</c:v>
                </c:pt>
                <c:pt idx="12">
                  <c:v>0.65327724999999992</c:v>
                </c:pt>
                <c:pt idx="13">
                  <c:v>0.65277150000000006</c:v>
                </c:pt>
                <c:pt idx="14">
                  <c:v>0.65006549999999996</c:v>
                </c:pt>
                <c:pt idx="15">
                  <c:v>0.65134950000000003</c:v>
                </c:pt>
                <c:pt idx="16">
                  <c:v>0.65227349999999995</c:v>
                </c:pt>
                <c:pt idx="17">
                  <c:v>0.65101425000000002</c:v>
                </c:pt>
                <c:pt idx="18">
                  <c:v>0.64899174999999998</c:v>
                </c:pt>
                <c:pt idx="19">
                  <c:v>0.65142875</c:v>
                </c:pt>
                <c:pt idx="20">
                  <c:v>0.65361899999999995</c:v>
                </c:pt>
                <c:pt idx="21">
                  <c:v>0.65011475000000007</c:v>
                </c:pt>
                <c:pt idx="22">
                  <c:v>0.64620824999999993</c:v>
                </c:pt>
                <c:pt idx="23">
                  <c:v>0.64890724999999994</c:v>
                </c:pt>
                <c:pt idx="24">
                  <c:v>0.64770974999999997</c:v>
                </c:pt>
                <c:pt idx="25">
                  <c:v>0.64928300000000005</c:v>
                </c:pt>
                <c:pt idx="26">
                  <c:v>0.64827625</c:v>
                </c:pt>
                <c:pt idx="27">
                  <c:v>0.65165125000000002</c:v>
                </c:pt>
                <c:pt idx="28">
                  <c:v>0.64873025000000006</c:v>
                </c:pt>
                <c:pt idx="29">
                  <c:v>0.64762774999999995</c:v>
                </c:pt>
                <c:pt idx="30">
                  <c:v>0.6467719999999999</c:v>
                </c:pt>
                <c:pt idx="31">
                  <c:v>0.64627424999999994</c:v>
                </c:pt>
                <c:pt idx="32">
                  <c:v>0.64704775000000003</c:v>
                </c:pt>
                <c:pt idx="33">
                  <c:v>0.64578924999999998</c:v>
                </c:pt>
                <c:pt idx="34">
                  <c:v>0.64552150000000008</c:v>
                </c:pt>
                <c:pt idx="35">
                  <c:v>0.64657575</c:v>
                </c:pt>
                <c:pt idx="36">
                  <c:v>0.64461250000000003</c:v>
                </c:pt>
                <c:pt idx="37">
                  <c:v>0.64653474999999994</c:v>
                </c:pt>
                <c:pt idx="38">
                  <c:v>0.64507625000000002</c:v>
                </c:pt>
                <c:pt idx="39">
                  <c:v>0.64642074999999988</c:v>
                </c:pt>
                <c:pt idx="40">
                  <c:v>0.64493999999999996</c:v>
                </c:pt>
                <c:pt idx="41">
                  <c:v>0.64611474999999996</c:v>
                </c:pt>
                <c:pt idx="42">
                  <c:v>0.64518750000000002</c:v>
                </c:pt>
                <c:pt idx="43">
                  <c:v>0.64475674999999999</c:v>
                </c:pt>
                <c:pt idx="44">
                  <c:v>0.64296575</c:v>
                </c:pt>
                <c:pt idx="45">
                  <c:v>0.64306124999999992</c:v>
                </c:pt>
                <c:pt idx="46">
                  <c:v>0.64315725000000001</c:v>
                </c:pt>
                <c:pt idx="47">
                  <c:v>0.64354</c:v>
                </c:pt>
                <c:pt idx="48">
                  <c:v>0.64218874999999997</c:v>
                </c:pt>
                <c:pt idx="49">
                  <c:v>0.641347</c:v>
                </c:pt>
                <c:pt idx="50">
                  <c:v>0.64055574999999998</c:v>
                </c:pt>
                <c:pt idx="51">
                  <c:v>0.63958349999999997</c:v>
                </c:pt>
                <c:pt idx="52">
                  <c:v>0.63881399999999999</c:v>
                </c:pt>
                <c:pt idx="53">
                  <c:v>0.63910899999999993</c:v>
                </c:pt>
                <c:pt idx="54">
                  <c:v>0.63828375000000004</c:v>
                </c:pt>
                <c:pt idx="55">
                  <c:v>0.63724674999999997</c:v>
                </c:pt>
                <c:pt idx="56">
                  <c:v>0.63599424999999998</c:v>
                </c:pt>
                <c:pt idx="57">
                  <c:v>0.63488299999999998</c:v>
                </c:pt>
                <c:pt idx="58">
                  <c:v>0.63293374999999996</c:v>
                </c:pt>
                <c:pt idx="59">
                  <c:v>0.63204824999999998</c:v>
                </c:pt>
                <c:pt idx="60">
                  <c:v>0.63060850000000002</c:v>
                </c:pt>
                <c:pt idx="61">
                  <c:v>0.62890575000000004</c:v>
                </c:pt>
                <c:pt idx="62">
                  <c:v>0.62788624999999998</c:v>
                </c:pt>
                <c:pt idx="63">
                  <c:v>0.62614000000000003</c:v>
                </c:pt>
                <c:pt idx="64">
                  <c:v>0.62399225000000003</c:v>
                </c:pt>
                <c:pt idx="65">
                  <c:v>0.62080299999999999</c:v>
                </c:pt>
                <c:pt idx="66">
                  <c:v>0.61827350000000003</c:v>
                </c:pt>
                <c:pt idx="67">
                  <c:v>0.61587899999999995</c:v>
                </c:pt>
                <c:pt idx="68">
                  <c:v>0.61268075</c:v>
                </c:pt>
                <c:pt idx="69">
                  <c:v>0.61094775000000001</c:v>
                </c:pt>
                <c:pt idx="70">
                  <c:v>0.60759950000000007</c:v>
                </c:pt>
                <c:pt idx="71">
                  <c:v>0.60527624999999996</c:v>
                </c:pt>
                <c:pt idx="72">
                  <c:v>0.60013550000000004</c:v>
                </c:pt>
                <c:pt idx="73">
                  <c:v>0.59533800000000003</c:v>
                </c:pt>
                <c:pt idx="74">
                  <c:v>0.58998274999999989</c:v>
                </c:pt>
                <c:pt idx="75">
                  <c:v>0.58503824999999998</c:v>
                </c:pt>
                <c:pt idx="76">
                  <c:v>0.58004650000000013</c:v>
                </c:pt>
                <c:pt idx="77">
                  <c:v>0.57512674999999991</c:v>
                </c:pt>
                <c:pt idx="78">
                  <c:v>0.57018024999999994</c:v>
                </c:pt>
                <c:pt idx="79">
                  <c:v>0.56553300000000006</c:v>
                </c:pt>
                <c:pt idx="80">
                  <c:v>0.55598474999999992</c:v>
                </c:pt>
                <c:pt idx="81">
                  <c:v>0.54654724999999993</c:v>
                </c:pt>
                <c:pt idx="82">
                  <c:v>0.53739800000000004</c:v>
                </c:pt>
                <c:pt idx="83">
                  <c:v>0.52831424999999999</c:v>
                </c:pt>
                <c:pt idx="84">
                  <c:v>0.51936424999999997</c:v>
                </c:pt>
                <c:pt idx="85">
                  <c:v>0.51078349999999995</c:v>
                </c:pt>
                <c:pt idx="86">
                  <c:v>0.50228499999999998</c:v>
                </c:pt>
                <c:pt idx="87">
                  <c:v>0.49396474999999995</c:v>
                </c:pt>
                <c:pt idx="88">
                  <c:v>0.47776200000000002</c:v>
                </c:pt>
                <c:pt idx="89">
                  <c:v>0.4621055</c:v>
                </c:pt>
                <c:pt idx="90">
                  <c:v>0.44721525000000001</c:v>
                </c:pt>
                <c:pt idx="91">
                  <c:v>0.43256325000000001</c:v>
                </c:pt>
                <c:pt idx="92">
                  <c:v>0.41866799999999998</c:v>
                </c:pt>
                <c:pt idx="93">
                  <c:v>0.40514349999999999</c:v>
                </c:pt>
                <c:pt idx="94">
                  <c:v>0.39224649999999994</c:v>
                </c:pt>
                <c:pt idx="95">
                  <c:v>0.37997175</c:v>
                </c:pt>
                <c:pt idx="96">
                  <c:v>0.35678124999999994</c:v>
                </c:pt>
                <c:pt idx="97">
                  <c:v>0.33520475</c:v>
                </c:pt>
                <c:pt idx="98">
                  <c:v>0.31517675000000001</c:v>
                </c:pt>
                <c:pt idx="99">
                  <c:v>0.29653774999999999</c:v>
                </c:pt>
                <c:pt idx="100">
                  <c:v>0.2791805</c:v>
                </c:pt>
                <c:pt idx="101">
                  <c:v>0.26306350000000001</c:v>
                </c:pt>
                <c:pt idx="102">
                  <c:v>0.24824275000000001</c:v>
                </c:pt>
                <c:pt idx="103">
                  <c:v>0.234566</c:v>
                </c:pt>
                <c:pt idx="104">
                  <c:v>0.20937349999999999</c:v>
                </c:pt>
                <c:pt idx="105">
                  <c:v>0.18744775</c:v>
                </c:pt>
                <c:pt idx="106">
                  <c:v>0.1685275</c:v>
                </c:pt>
                <c:pt idx="107">
                  <c:v>0.15215725000000002</c:v>
                </c:pt>
                <c:pt idx="108">
                  <c:v>0.13785287499999999</c:v>
                </c:pt>
                <c:pt idx="109">
                  <c:v>0.12563550000000001</c:v>
                </c:pt>
                <c:pt idx="110">
                  <c:v>0.11509272499999999</c:v>
                </c:pt>
                <c:pt idx="111">
                  <c:v>0.10632315000000001</c:v>
                </c:pt>
                <c:pt idx="112">
                  <c:v>9.1330350000000005E-2</c:v>
                </c:pt>
                <c:pt idx="113">
                  <c:v>7.8995375000000007E-2</c:v>
                </c:pt>
                <c:pt idx="114">
                  <c:v>6.9324999999999998E-2</c:v>
                </c:pt>
                <c:pt idx="115">
                  <c:v>6.2403600000000004E-2</c:v>
                </c:pt>
                <c:pt idx="116">
                  <c:v>5.6322549999999999E-2</c:v>
                </c:pt>
                <c:pt idx="117">
                  <c:v>5.10216E-2</c:v>
                </c:pt>
                <c:pt idx="118">
                  <c:v>4.6941125E-2</c:v>
                </c:pt>
                <c:pt idx="119">
                  <c:v>4.4283952500000001E-2</c:v>
                </c:pt>
                <c:pt idx="120">
                  <c:v>4.1153547499999998E-2</c:v>
                </c:pt>
                <c:pt idx="121">
                  <c:v>3.9213499999999998E-2</c:v>
                </c:pt>
                <c:pt idx="122">
                  <c:v>3.9060507499999994E-2</c:v>
                </c:pt>
                <c:pt idx="123">
                  <c:v>4.0185829999999999E-2</c:v>
                </c:pt>
                <c:pt idx="124">
                  <c:v>4.08008625E-2</c:v>
                </c:pt>
                <c:pt idx="125">
                  <c:v>4.3062980000000001E-2</c:v>
                </c:pt>
                <c:pt idx="126">
                  <c:v>4.5118599999999995E-2</c:v>
                </c:pt>
                <c:pt idx="127">
                  <c:v>4.3913802500000002E-2</c:v>
                </c:pt>
                <c:pt idx="128">
                  <c:v>3.7966218475000001E-2</c:v>
                </c:pt>
                <c:pt idx="129">
                  <c:v>3.65935275E-2</c:v>
                </c:pt>
                <c:pt idx="130">
                  <c:v>3.2917367500000003E-2</c:v>
                </c:pt>
                <c:pt idx="131">
                  <c:v>3.1393475000000004E-2</c:v>
                </c:pt>
                <c:pt idx="132">
                  <c:v>3.2256911999999999E-2</c:v>
                </c:pt>
                <c:pt idx="133">
                  <c:v>3.5857807499999998E-2</c:v>
                </c:pt>
                <c:pt idx="134">
                  <c:v>3.7383034999999995E-2</c:v>
                </c:pt>
                <c:pt idx="135">
                  <c:v>3.709469E-2</c:v>
                </c:pt>
                <c:pt idx="136">
                  <c:v>3.5840034999999999E-2</c:v>
                </c:pt>
                <c:pt idx="137">
                  <c:v>3.1753496249999999E-2</c:v>
                </c:pt>
                <c:pt idx="138">
                  <c:v>3.2202305000000001E-2</c:v>
                </c:pt>
                <c:pt idx="139">
                  <c:v>3.3256362499999997E-2</c:v>
                </c:pt>
                <c:pt idx="140">
                  <c:v>3.22100575E-2</c:v>
                </c:pt>
                <c:pt idx="141">
                  <c:v>3.1061854999999999E-2</c:v>
                </c:pt>
                <c:pt idx="142">
                  <c:v>2.9768547499999999E-2</c:v>
                </c:pt>
                <c:pt idx="143">
                  <c:v>3.1197229999999999E-2</c:v>
                </c:pt>
                <c:pt idx="144">
                  <c:v>3.1406817500000003E-2</c:v>
                </c:pt>
                <c:pt idx="145">
                  <c:v>3.1030112500000002E-2</c:v>
                </c:pt>
                <c:pt idx="146">
                  <c:v>3.3213844999999999E-2</c:v>
                </c:pt>
                <c:pt idx="147">
                  <c:v>2.87520325E-2</c:v>
                </c:pt>
                <c:pt idx="148">
                  <c:v>2.7992265000000002E-2</c:v>
                </c:pt>
                <c:pt idx="149">
                  <c:v>2.8865589999999997E-2</c:v>
                </c:pt>
                <c:pt idx="150">
                  <c:v>2.6140122500000001E-2</c:v>
                </c:pt>
                <c:pt idx="151">
                  <c:v>2.478093E-2</c:v>
                </c:pt>
                <c:pt idx="152">
                  <c:v>2.1865392500000001E-2</c:v>
                </c:pt>
                <c:pt idx="153">
                  <c:v>2.4004097500000002E-2</c:v>
                </c:pt>
                <c:pt idx="154">
                  <c:v>2.6644670000000002E-2</c:v>
                </c:pt>
                <c:pt idx="155">
                  <c:v>2.3426311474999999E-2</c:v>
                </c:pt>
                <c:pt idx="156">
                  <c:v>2.289038925E-2</c:v>
                </c:pt>
                <c:pt idx="157">
                  <c:v>2.1921943999999999E-2</c:v>
                </c:pt>
                <c:pt idx="158">
                  <c:v>2.33205875E-2</c:v>
                </c:pt>
                <c:pt idx="159">
                  <c:v>2.6601802500000001E-2</c:v>
                </c:pt>
                <c:pt idx="160">
                  <c:v>2.2962212500000002E-2</c:v>
                </c:pt>
                <c:pt idx="161">
                  <c:v>2.3302079999999999E-2</c:v>
                </c:pt>
                <c:pt idx="162">
                  <c:v>2.1499527500000001E-2</c:v>
                </c:pt>
                <c:pt idx="163">
                  <c:v>2.0636099999999998E-2</c:v>
                </c:pt>
                <c:pt idx="164">
                  <c:v>2.15830825E-2</c:v>
                </c:pt>
                <c:pt idx="165">
                  <c:v>2.2659462499999998E-2</c:v>
                </c:pt>
                <c:pt idx="166">
                  <c:v>2.0801046E-2</c:v>
                </c:pt>
                <c:pt idx="167">
                  <c:v>2.04188025E-2</c:v>
                </c:pt>
                <c:pt idx="168">
                  <c:v>2.15028975E-2</c:v>
                </c:pt>
                <c:pt idx="169">
                  <c:v>1.8558890000000001E-2</c:v>
                </c:pt>
                <c:pt idx="170">
                  <c:v>1.7576492249999999E-2</c:v>
                </c:pt>
                <c:pt idx="171">
                  <c:v>1.9819938250000002E-2</c:v>
                </c:pt>
                <c:pt idx="172">
                  <c:v>1.8278661500000001E-2</c:v>
                </c:pt>
                <c:pt idx="173">
                  <c:v>1.5295972500000001E-2</c:v>
                </c:pt>
                <c:pt idx="174">
                  <c:v>1.17047325E-2</c:v>
                </c:pt>
                <c:pt idx="175">
                  <c:v>8.1899675000000009E-3</c:v>
                </c:pt>
                <c:pt idx="176">
                  <c:v>9.5322475000000004E-3</c:v>
                </c:pt>
                <c:pt idx="177">
                  <c:v>7.4121199999999995E-3</c:v>
                </c:pt>
                <c:pt idx="178">
                  <c:v>5.3408765000000002E-3</c:v>
                </c:pt>
                <c:pt idx="179">
                  <c:v>2.9390549999999999E-3</c:v>
                </c:pt>
                <c:pt idx="180">
                  <c:v>2.2633729999999999E-3</c:v>
                </c:pt>
                <c:pt idx="181">
                  <c:v>2.4114980000000002E-4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86-46CB-9EF5-4A44D680826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Main!$AD$60:$AD$250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0.47611024999999996</c:v>
                </c:pt>
                <c:pt idx="2">
                  <c:v>0.50651749999999995</c:v>
                </c:pt>
                <c:pt idx="3">
                  <c:v>0.49952025</c:v>
                </c:pt>
                <c:pt idx="4">
                  <c:v>0.49489450000000001</c:v>
                </c:pt>
                <c:pt idx="5">
                  <c:v>0.4964575</c:v>
                </c:pt>
                <c:pt idx="6">
                  <c:v>0.493093</c:v>
                </c:pt>
                <c:pt idx="7">
                  <c:v>0.48801024999999998</c:v>
                </c:pt>
                <c:pt idx="8">
                  <c:v>0.49049624999999997</c:v>
                </c:pt>
                <c:pt idx="9">
                  <c:v>0.49503799999999998</c:v>
                </c:pt>
                <c:pt idx="10">
                  <c:v>0.48938124999999999</c:v>
                </c:pt>
                <c:pt idx="11">
                  <c:v>0.49459850000000005</c:v>
                </c:pt>
                <c:pt idx="12">
                  <c:v>0.48862050000000001</c:v>
                </c:pt>
                <c:pt idx="13">
                  <c:v>0.49002874999999996</c:v>
                </c:pt>
                <c:pt idx="14">
                  <c:v>0.49052250000000003</c:v>
                </c:pt>
                <c:pt idx="15">
                  <c:v>0.48908124999999997</c:v>
                </c:pt>
                <c:pt idx="16">
                  <c:v>0.48931400000000003</c:v>
                </c:pt>
                <c:pt idx="17">
                  <c:v>0.48946525000000002</c:v>
                </c:pt>
                <c:pt idx="18">
                  <c:v>0.49192925000000004</c:v>
                </c:pt>
                <c:pt idx="19">
                  <c:v>0.4884695</c:v>
                </c:pt>
                <c:pt idx="20">
                  <c:v>0.49005124999999999</c:v>
                </c:pt>
                <c:pt idx="21">
                  <c:v>0.48214675000000001</c:v>
                </c:pt>
                <c:pt idx="22">
                  <c:v>0.48690325000000001</c:v>
                </c:pt>
                <c:pt idx="23">
                  <c:v>0.48763174999999997</c:v>
                </c:pt>
                <c:pt idx="24">
                  <c:v>0.48581574999999999</c:v>
                </c:pt>
                <c:pt idx="25">
                  <c:v>0.48855000000000004</c:v>
                </c:pt>
                <c:pt idx="26">
                  <c:v>0.48673425000000003</c:v>
                </c:pt>
                <c:pt idx="27">
                  <c:v>0.48655024999999996</c:v>
                </c:pt>
                <c:pt idx="28">
                  <c:v>0.48696524999999996</c:v>
                </c:pt>
                <c:pt idx="29">
                  <c:v>0.48735525000000002</c:v>
                </c:pt>
                <c:pt idx="30">
                  <c:v>0.48754275000000002</c:v>
                </c:pt>
                <c:pt idx="31">
                  <c:v>0.48764200000000002</c:v>
                </c:pt>
                <c:pt idx="32">
                  <c:v>0.48612875</c:v>
                </c:pt>
                <c:pt idx="33">
                  <c:v>0.48616499999999996</c:v>
                </c:pt>
                <c:pt idx="34">
                  <c:v>0.48505599999999999</c:v>
                </c:pt>
                <c:pt idx="35">
                  <c:v>0.484568</c:v>
                </c:pt>
                <c:pt idx="36">
                  <c:v>0.48582500000000001</c:v>
                </c:pt>
                <c:pt idx="37">
                  <c:v>0.48500674999999999</c:v>
                </c:pt>
                <c:pt idx="38">
                  <c:v>0.48436950000000001</c:v>
                </c:pt>
                <c:pt idx="39">
                  <c:v>0.48364750000000001</c:v>
                </c:pt>
                <c:pt idx="40">
                  <c:v>0.48424274999999994</c:v>
                </c:pt>
                <c:pt idx="41">
                  <c:v>0.48475950000000001</c:v>
                </c:pt>
                <c:pt idx="42">
                  <c:v>0.48289274999999998</c:v>
                </c:pt>
                <c:pt idx="43">
                  <c:v>0.48261300000000001</c:v>
                </c:pt>
                <c:pt idx="44">
                  <c:v>0.48311375000000001</c:v>
                </c:pt>
                <c:pt idx="45">
                  <c:v>0.48229875</c:v>
                </c:pt>
                <c:pt idx="46">
                  <c:v>0.48225400000000002</c:v>
                </c:pt>
                <c:pt idx="47">
                  <c:v>0.48219600000000001</c:v>
                </c:pt>
                <c:pt idx="48">
                  <c:v>0.48014499999999999</c:v>
                </c:pt>
                <c:pt idx="49">
                  <c:v>0.47969824999999999</c:v>
                </c:pt>
                <c:pt idx="50">
                  <c:v>0.47976350000000001</c:v>
                </c:pt>
                <c:pt idx="51">
                  <c:v>0.47813074999999999</c:v>
                </c:pt>
                <c:pt idx="52">
                  <c:v>0.47878375000000001</c:v>
                </c:pt>
                <c:pt idx="53">
                  <c:v>0.47777674999999997</c:v>
                </c:pt>
                <c:pt idx="54">
                  <c:v>0.47713475</c:v>
                </c:pt>
                <c:pt idx="55">
                  <c:v>0.47590399999999999</c:v>
                </c:pt>
                <c:pt idx="56">
                  <c:v>0.47541699999999998</c:v>
                </c:pt>
                <c:pt idx="57">
                  <c:v>0.47312775000000007</c:v>
                </c:pt>
                <c:pt idx="58">
                  <c:v>0.47183324999999998</c:v>
                </c:pt>
                <c:pt idx="59">
                  <c:v>0.47032574999999999</c:v>
                </c:pt>
                <c:pt idx="60">
                  <c:v>0.46906724999999999</c:v>
                </c:pt>
                <c:pt idx="61">
                  <c:v>0.46715125000000002</c:v>
                </c:pt>
                <c:pt idx="62">
                  <c:v>0.46626425000000005</c:v>
                </c:pt>
                <c:pt idx="63">
                  <c:v>0.46496099999999996</c:v>
                </c:pt>
                <c:pt idx="64">
                  <c:v>0.46201849999999994</c:v>
                </c:pt>
                <c:pt idx="65">
                  <c:v>0.45933625</c:v>
                </c:pt>
                <c:pt idx="66">
                  <c:v>0.45644374999999998</c:v>
                </c:pt>
                <c:pt idx="67">
                  <c:v>0.45382074999999999</c:v>
                </c:pt>
                <c:pt idx="68">
                  <c:v>0.45091074999999997</c:v>
                </c:pt>
                <c:pt idx="69">
                  <c:v>0.44836825000000002</c:v>
                </c:pt>
                <c:pt idx="70">
                  <c:v>0.44571725000000001</c:v>
                </c:pt>
                <c:pt idx="71">
                  <c:v>0.44323574999999998</c:v>
                </c:pt>
                <c:pt idx="72">
                  <c:v>0.43784999999999996</c:v>
                </c:pt>
                <c:pt idx="73">
                  <c:v>0.432896</c:v>
                </c:pt>
                <c:pt idx="74">
                  <c:v>0.42761574999999996</c:v>
                </c:pt>
                <c:pt idx="75">
                  <c:v>0.42263925000000002</c:v>
                </c:pt>
                <c:pt idx="76">
                  <c:v>0.41723450000000001</c:v>
                </c:pt>
                <c:pt idx="77">
                  <c:v>0.41266750000000002</c:v>
                </c:pt>
                <c:pt idx="78">
                  <c:v>0.40782875000000002</c:v>
                </c:pt>
                <c:pt idx="79">
                  <c:v>0.403169</c:v>
                </c:pt>
                <c:pt idx="80">
                  <c:v>0.39375850000000001</c:v>
                </c:pt>
                <c:pt idx="81">
                  <c:v>0.38431325</c:v>
                </c:pt>
                <c:pt idx="82">
                  <c:v>0.37533449999999996</c:v>
                </c:pt>
                <c:pt idx="83">
                  <c:v>0.36655499999999996</c:v>
                </c:pt>
                <c:pt idx="84">
                  <c:v>0.35836800000000002</c:v>
                </c:pt>
                <c:pt idx="85">
                  <c:v>0.34997499999999998</c:v>
                </c:pt>
                <c:pt idx="86">
                  <c:v>0.34157399999999999</c:v>
                </c:pt>
                <c:pt idx="87">
                  <c:v>0.33386725000000006</c:v>
                </c:pt>
                <c:pt idx="88">
                  <c:v>0.31855175000000002</c:v>
                </c:pt>
                <c:pt idx="89">
                  <c:v>0.30422850000000001</c:v>
                </c:pt>
                <c:pt idx="90">
                  <c:v>0.29018624999999998</c:v>
                </c:pt>
                <c:pt idx="91">
                  <c:v>0.27718099999999996</c:v>
                </c:pt>
                <c:pt idx="92">
                  <c:v>0.26470399999999999</c:v>
                </c:pt>
                <c:pt idx="93">
                  <c:v>0.252666</c:v>
                </c:pt>
                <c:pt idx="94">
                  <c:v>0.24154375</c:v>
                </c:pt>
                <c:pt idx="95">
                  <c:v>0.23082325000000001</c:v>
                </c:pt>
                <c:pt idx="96">
                  <c:v>0.21066825</c:v>
                </c:pt>
                <c:pt idx="97">
                  <c:v>0.19233499999999998</c:v>
                </c:pt>
                <c:pt idx="98">
                  <c:v>0.17559174999999999</c:v>
                </c:pt>
                <c:pt idx="99">
                  <c:v>0.16030325000000001</c:v>
                </c:pt>
                <c:pt idx="100">
                  <c:v>0.14653474999999999</c:v>
                </c:pt>
                <c:pt idx="101">
                  <c:v>0.13385249999999999</c:v>
                </c:pt>
                <c:pt idx="102">
                  <c:v>0.1225485</c:v>
                </c:pt>
                <c:pt idx="103">
                  <c:v>0.11259525000000001</c:v>
                </c:pt>
                <c:pt idx="104">
                  <c:v>9.4864475000000004E-2</c:v>
                </c:pt>
                <c:pt idx="105">
                  <c:v>8.0072175000000009E-2</c:v>
                </c:pt>
                <c:pt idx="106">
                  <c:v>6.7614499999999994E-2</c:v>
                </c:pt>
                <c:pt idx="107">
                  <c:v>5.6909575000000004E-2</c:v>
                </c:pt>
                <c:pt idx="108">
                  <c:v>4.7854850000000004E-2</c:v>
                </c:pt>
                <c:pt idx="109">
                  <c:v>4.0121199999999996E-2</c:v>
                </c:pt>
                <c:pt idx="110">
                  <c:v>3.3530049999999999E-2</c:v>
                </c:pt>
                <c:pt idx="111">
                  <c:v>2.8253100000000003E-2</c:v>
                </c:pt>
                <c:pt idx="112">
                  <c:v>1.9644475000000002E-2</c:v>
                </c:pt>
                <c:pt idx="113">
                  <c:v>1.3365632499999999E-2</c:v>
                </c:pt>
                <c:pt idx="114">
                  <c:v>9.266037500000001E-3</c:v>
                </c:pt>
                <c:pt idx="115">
                  <c:v>6.2951169999999994E-3</c:v>
                </c:pt>
                <c:pt idx="116">
                  <c:v>4.3113400000000003E-3</c:v>
                </c:pt>
                <c:pt idx="117">
                  <c:v>2.9041642500000006E-3</c:v>
                </c:pt>
                <c:pt idx="118">
                  <c:v>2.5495127500000003E-3</c:v>
                </c:pt>
                <c:pt idx="119">
                  <c:v>2.9150224999999999E-3</c:v>
                </c:pt>
                <c:pt idx="120">
                  <c:v>3.4687674999999995E-3</c:v>
                </c:pt>
                <c:pt idx="121">
                  <c:v>3.1212449999999999E-3</c:v>
                </c:pt>
                <c:pt idx="122">
                  <c:v>2.5702550000000005E-3</c:v>
                </c:pt>
                <c:pt idx="123">
                  <c:v>1.7271875E-3</c:v>
                </c:pt>
                <c:pt idx="124">
                  <c:v>9.5155749999999996E-4</c:v>
                </c:pt>
                <c:pt idx="125">
                  <c:v>1.7277199999999986E-4</c:v>
                </c:pt>
                <c:pt idx="126">
                  <c:v>8.7147500000000263E-5</c:v>
                </c:pt>
                <c:pt idx="127">
                  <c:v>9.9999999999999995E-7</c:v>
                </c:pt>
                <c:pt idx="128">
                  <c:v>7.5762075000000012E-4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2.5841137500000003E-3</c:v>
                </c:pt>
                <c:pt idx="135">
                  <c:v>6.9665524999999999E-4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6.6872500000000163E-5</c:v>
                </c:pt>
                <c:pt idx="141">
                  <c:v>1.3792740000000002E-3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7.1534825000000007E-4</c:v>
                </c:pt>
                <c:pt idx="145">
                  <c:v>1.8729749999999996E-4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1.5282512500000003E-4</c:v>
                </c:pt>
                <c:pt idx="149">
                  <c:v>7.4758500000000026E-5</c:v>
                </c:pt>
                <c:pt idx="150">
                  <c:v>1.7441080000000001E-3</c:v>
                </c:pt>
                <c:pt idx="151">
                  <c:v>1.7555225000000002E-3</c:v>
                </c:pt>
                <c:pt idx="152">
                  <c:v>7.7698074999999985E-4</c:v>
                </c:pt>
                <c:pt idx="153">
                  <c:v>4.9656525E-4</c:v>
                </c:pt>
                <c:pt idx="154">
                  <c:v>9.9999999999999995E-7</c:v>
                </c:pt>
                <c:pt idx="155">
                  <c:v>1.4802177500000001E-3</c:v>
                </c:pt>
                <c:pt idx="156">
                  <c:v>5.1697425000000021E-4</c:v>
                </c:pt>
                <c:pt idx="157">
                  <c:v>9.9999999999999995E-7</c:v>
                </c:pt>
                <c:pt idx="158">
                  <c:v>1.4559450000000002E-3</c:v>
                </c:pt>
                <c:pt idx="159">
                  <c:v>2.2426660000000005E-4</c:v>
                </c:pt>
                <c:pt idx="160">
                  <c:v>6.3668049999999988E-4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8.7250325000000004E-4</c:v>
                </c:pt>
                <c:pt idx="167">
                  <c:v>8.9314824999999994E-4</c:v>
                </c:pt>
                <c:pt idx="168">
                  <c:v>4.1037212499999998E-4</c:v>
                </c:pt>
                <c:pt idx="169">
                  <c:v>9.9999999999999995E-7</c:v>
                </c:pt>
                <c:pt idx="170">
                  <c:v>9.1072749999999969E-5</c:v>
                </c:pt>
                <c:pt idx="171">
                  <c:v>6.5119798750000002E-4</c:v>
                </c:pt>
                <c:pt idx="172">
                  <c:v>6.1755000000000035E-5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3.5661077499999998E-4</c:v>
                </c:pt>
                <c:pt idx="177">
                  <c:v>9.9999999999999995E-7</c:v>
                </c:pt>
                <c:pt idx="178">
                  <c:v>4.8906375000000001E-4</c:v>
                </c:pt>
                <c:pt idx="179">
                  <c:v>1.7542649999999996E-4</c:v>
                </c:pt>
                <c:pt idx="180">
                  <c:v>9.9999999999999995E-7</c:v>
                </c:pt>
                <c:pt idx="181">
                  <c:v>4.4097499999999894E-6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1.6617952500000007E-4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86-46CB-9EF5-4A44D680826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Main!$AE$60:$AE$250</c:f>
              <c:numCache>
                <c:formatCode>General</c:formatCode>
                <c:ptCount val="191"/>
                <c:pt idx="0">
                  <c:v>0.182614</c:v>
                </c:pt>
                <c:pt idx="1">
                  <c:v>0.39343325000000001</c:v>
                </c:pt>
                <c:pt idx="2">
                  <c:v>0.36975775</c:v>
                </c:pt>
                <c:pt idx="3">
                  <c:v>0.36283350000000003</c:v>
                </c:pt>
                <c:pt idx="4">
                  <c:v>0.36201974999999997</c:v>
                </c:pt>
                <c:pt idx="5">
                  <c:v>0.36207450000000002</c:v>
                </c:pt>
                <c:pt idx="6">
                  <c:v>0.36105950000000003</c:v>
                </c:pt>
                <c:pt idx="7">
                  <c:v>0.35774325000000001</c:v>
                </c:pt>
                <c:pt idx="8">
                  <c:v>0.35330925000000002</c:v>
                </c:pt>
                <c:pt idx="9">
                  <c:v>0.35505225000000001</c:v>
                </c:pt>
                <c:pt idx="10">
                  <c:v>0.35293099999999999</c:v>
                </c:pt>
                <c:pt idx="11">
                  <c:v>0.35527824999999996</c:v>
                </c:pt>
                <c:pt idx="12">
                  <c:v>0.35391124999999996</c:v>
                </c:pt>
                <c:pt idx="13">
                  <c:v>0.35490424999999998</c:v>
                </c:pt>
                <c:pt idx="14">
                  <c:v>0.35640899999999998</c:v>
                </c:pt>
                <c:pt idx="15">
                  <c:v>0.35432225000000001</c:v>
                </c:pt>
                <c:pt idx="16">
                  <c:v>0.35428974999999996</c:v>
                </c:pt>
                <c:pt idx="17">
                  <c:v>0.35519824999999999</c:v>
                </c:pt>
                <c:pt idx="18">
                  <c:v>0.34931100000000004</c:v>
                </c:pt>
                <c:pt idx="19">
                  <c:v>0.350497</c:v>
                </c:pt>
                <c:pt idx="20">
                  <c:v>0.35421925000000004</c:v>
                </c:pt>
                <c:pt idx="21">
                  <c:v>0.35333999999999999</c:v>
                </c:pt>
                <c:pt idx="22">
                  <c:v>0.35253699999999999</c:v>
                </c:pt>
                <c:pt idx="23">
                  <c:v>0.35044799999999998</c:v>
                </c:pt>
                <c:pt idx="24">
                  <c:v>0.35024849999999996</c:v>
                </c:pt>
                <c:pt idx="25">
                  <c:v>0.34840575000000001</c:v>
                </c:pt>
                <c:pt idx="26">
                  <c:v>0.34574150000000003</c:v>
                </c:pt>
                <c:pt idx="27">
                  <c:v>0.35155875000000003</c:v>
                </c:pt>
                <c:pt idx="28">
                  <c:v>0.34898999999999997</c:v>
                </c:pt>
                <c:pt idx="29">
                  <c:v>0.35115350000000001</c:v>
                </c:pt>
                <c:pt idx="30">
                  <c:v>0.34957550000000004</c:v>
                </c:pt>
                <c:pt idx="31">
                  <c:v>0.34945850000000001</c:v>
                </c:pt>
                <c:pt idx="32">
                  <c:v>0.34723850000000001</c:v>
                </c:pt>
                <c:pt idx="33">
                  <c:v>0.34852949999999999</c:v>
                </c:pt>
                <c:pt idx="34">
                  <c:v>0.34907199999999994</c:v>
                </c:pt>
                <c:pt idx="35">
                  <c:v>0.34677249999999993</c:v>
                </c:pt>
                <c:pt idx="36">
                  <c:v>0.34892424999999999</c:v>
                </c:pt>
                <c:pt idx="37">
                  <c:v>0.34707224999999997</c:v>
                </c:pt>
                <c:pt idx="38">
                  <c:v>0.34725400000000001</c:v>
                </c:pt>
                <c:pt idx="39">
                  <c:v>0.3466205</c:v>
                </c:pt>
                <c:pt idx="40">
                  <c:v>0.34566275000000002</c:v>
                </c:pt>
                <c:pt idx="41">
                  <c:v>0.34512750000000003</c:v>
                </c:pt>
                <c:pt idx="42">
                  <c:v>0.345057</c:v>
                </c:pt>
                <c:pt idx="43">
                  <c:v>0.34485874999999999</c:v>
                </c:pt>
                <c:pt idx="44">
                  <c:v>0.34509050000000002</c:v>
                </c:pt>
                <c:pt idx="45">
                  <c:v>0.34363850000000001</c:v>
                </c:pt>
                <c:pt idx="46">
                  <c:v>0.34459899999999999</c:v>
                </c:pt>
                <c:pt idx="47">
                  <c:v>0.34371574999999999</c:v>
                </c:pt>
                <c:pt idx="48">
                  <c:v>0.34224974999999996</c:v>
                </c:pt>
                <c:pt idx="49">
                  <c:v>0.34156575</c:v>
                </c:pt>
                <c:pt idx="50">
                  <c:v>0.34125825000000004</c:v>
                </c:pt>
                <c:pt idx="51">
                  <c:v>0.33968499999999996</c:v>
                </c:pt>
                <c:pt idx="52">
                  <c:v>0.33880725</c:v>
                </c:pt>
                <c:pt idx="53">
                  <c:v>0.33830674999999999</c:v>
                </c:pt>
                <c:pt idx="54">
                  <c:v>0.33787599999999995</c:v>
                </c:pt>
                <c:pt idx="55">
                  <c:v>0.33699974999999993</c:v>
                </c:pt>
                <c:pt idx="56">
                  <c:v>0.33515925000000002</c:v>
                </c:pt>
                <c:pt idx="57">
                  <c:v>0.33407249999999999</c:v>
                </c:pt>
                <c:pt idx="58">
                  <c:v>0.33198224999999998</c:v>
                </c:pt>
                <c:pt idx="59">
                  <c:v>0.33007949999999997</c:v>
                </c:pt>
                <c:pt idx="60">
                  <c:v>0.32946825000000002</c:v>
                </c:pt>
                <c:pt idx="61">
                  <c:v>0.32741274999999997</c:v>
                </c:pt>
                <c:pt idx="62">
                  <c:v>0.32600425</c:v>
                </c:pt>
                <c:pt idx="63">
                  <c:v>0.32411899999999999</c:v>
                </c:pt>
                <c:pt idx="64">
                  <c:v>0.32114474999999998</c:v>
                </c:pt>
                <c:pt idx="65">
                  <c:v>0.31861675</c:v>
                </c:pt>
                <c:pt idx="66">
                  <c:v>0.31567725000000002</c:v>
                </c:pt>
                <c:pt idx="67">
                  <c:v>0.31228750000000005</c:v>
                </c:pt>
                <c:pt idx="68">
                  <c:v>0.30932599999999999</c:v>
                </c:pt>
                <c:pt idx="69">
                  <c:v>0.30693674999999998</c:v>
                </c:pt>
                <c:pt idx="70">
                  <c:v>0.30335350000000005</c:v>
                </c:pt>
                <c:pt idx="71">
                  <c:v>0.30046475</c:v>
                </c:pt>
                <c:pt idx="72">
                  <c:v>0.29523175000000001</c:v>
                </c:pt>
                <c:pt idx="73">
                  <c:v>0.28927150000000001</c:v>
                </c:pt>
                <c:pt idx="74">
                  <c:v>0.28421050000000003</c:v>
                </c:pt>
                <c:pt idx="75">
                  <c:v>0.27855124999999997</c:v>
                </c:pt>
                <c:pt idx="76">
                  <c:v>0.27404600000000001</c:v>
                </c:pt>
                <c:pt idx="77">
                  <c:v>0.26836274999999998</c:v>
                </c:pt>
                <c:pt idx="78">
                  <c:v>0.26360925000000002</c:v>
                </c:pt>
                <c:pt idx="79">
                  <c:v>0.25862125000000002</c:v>
                </c:pt>
                <c:pt idx="80">
                  <c:v>0.248921</c:v>
                </c:pt>
                <c:pt idx="81">
                  <c:v>0.23963600000000002</c:v>
                </c:pt>
                <c:pt idx="82">
                  <c:v>0.23072374999999998</c:v>
                </c:pt>
                <c:pt idx="83">
                  <c:v>0.22234124999999999</c:v>
                </c:pt>
                <c:pt idx="84">
                  <c:v>0.21449600000000002</c:v>
                </c:pt>
                <c:pt idx="85">
                  <c:v>0.206645</c:v>
                </c:pt>
                <c:pt idx="86">
                  <c:v>0.19889500000000002</c:v>
                </c:pt>
                <c:pt idx="87">
                  <c:v>0.19176975000000002</c:v>
                </c:pt>
                <c:pt idx="88">
                  <c:v>0.17795375000000002</c:v>
                </c:pt>
                <c:pt idx="89">
                  <c:v>0.16512350000000001</c:v>
                </c:pt>
                <c:pt idx="90">
                  <c:v>0.1534285</c:v>
                </c:pt>
                <c:pt idx="91">
                  <c:v>0.14230000000000001</c:v>
                </c:pt>
                <c:pt idx="92">
                  <c:v>0.13197049999999999</c:v>
                </c:pt>
                <c:pt idx="93">
                  <c:v>0.12249449999999999</c:v>
                </c:pt>
                <c:pt idx="94">
                  <c:v>0.11387649999999999</c:v>
                </c:pt>
                <c:pt idx="95">
                  <c:v>0.105682</c:v>
                </c:pt>
                <c:pt idx="96">
                  <c:v>9.12858E-2</c:v>
                </c:pt>
                <c:pt idx="97">
                  <c:v>7.8745125000000013E-2</c:v>
                </c:pt>
                <c:pt idx="98">
                  <c:v>6.8155474999999993E-2</c:v>
                </c:pt>
                <c:pt idx="99">
                  <c:v>5.8862199999999996E-2</c:v>
                </c:pt>
                <c:pt idx="100">
                  <c:v>5.0921275000000002E-2</c:v>
                </c:pt>
                <c:pt idx="101">
                  <c:v>4.3986650000000002E-2</c:v>
                </c:pt>
                <c:pt idx="102">
                  <c:v>3.7693450000000003E-2</c:v>
                </c:pt>
                <c:pt idx="103">
                  <c:v>3.2673399999999998E-2</c:v>
                </c:pt>
                <c:pt idx="104">
                  <c:v>2.3771774999999998E-2</c:v>
                </c:pt>
                <c:pt idx="105">
                  <c:v>1.7139074999999997E-2</c:v>
                </c:pt>
                <c:pt idx="106">
                  <c:v>1.2227692500000002E-2</c:v>
                </c:pt>
                <c:pt idx="107">
                  <c:v>8.7790425000000005E-3</c:v>
                </c:pt>
                <c:pt idx="108">
                  <c:v>6.4715350000000005E-3</c:v>
                </c:pt>
                <c:pt idx="109">
                  <c:v>4.7515050000000005E-3</c:v>
                </c:pt>
                <c:pt idx="110">
                  <c:v>3.3185742499999998E-3</c:v>
                </c:pt>
                <c:pt idx="111">
                  <c:v>1.7913620000000001E-3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3.525964999999999E-4</c:v>
                </c:pt>
                <c:pt idx="118">
                  <c:v>5.0405400000000009E-4</c:v>
                </c:pt>
                <c:pt idx="119">
                  <c:v>1.51445E-4</c:v>
                </c:pt>
                <c:pt idx="120">
                  <c:v>9.9999999999999995E-7</c:v>
                </c:pt>
                <c:pt idx="121">
                  <c:v>3.2883499999999998E-4</c:v>
                </c:pt>
                <c:pt idx="122">
                  <c:v>1.0686592499999999E-3</c:v>
                </c:pt>
                <c:pt idx="123">
                  <c:v>1.302530625E-3</c:v>
                </c:pt>
                <c:pt idx="124">
                  <c:v>8.3306500000000002E-4</c:v>
                </c:pt>
                <c:pt idx="125">
                  <c:v>1.9570492500000001E-3</c:v>
                </c:pt>
                <c:pt idx="126">
                  <c:v>2.2861574999999998E-3</c:v>
                </c:pt>
                <c:pt idx="127">
                  <c:v>1.1460785E-3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1.1331397500000001E-3</c:v>
                </c:pt>
                <c:pt idx="133">
                  <c:v>9.0296899999999989E-4</c:v>
                </c:pt>
                <c:pt idx="134">
                  <c:v>1.7279896749999998E-3</c:v>
                </c:pt>
                <c:pt idx="135">
                  <c:v>4.4702250000000011E-4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1.371436E-3</c:v>
                </c:pt>
                <c:pt idx="139">
                  <c:v>1.85273725E-3</c:v>
                </c:pt>
                <c:pt idx="140">
                  <c:v>8.0066399999999998E-4</c:v>
                </c:pt>
                <c:pt idx="141">
                  <c:v>2.8187425000000013E-4</c:v>
                </c:pt>
                <c:pt idx="142">
                  <c:v>1.3521704999999999E-3</c:v>
                </c:pt>
                <c:pt idx="143">
                  <c:v>1.2477192500000001E-3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9.0673625000000009E-4</c:v>
                </c:pt>
                <c:pt idx="147">
                  <c:v>9.6904724999999998E-4</c:v>
                </c:pt>
                <c:pt idx="148">
                  <c:v>7.7420774999999989E-4</c:v>
                </c:pt>
                <c:pt idx="149">
                  <c:v>1.6603702499999999E-3</c:v>
                </c:pt>
                <c:pt idx="150">
                  <c:v>1.0997988999999998E-3</c:v>
                </c:pt>
                <c:pt idx="151">
                  <c:v>5.1006974999999997E-4</c:v>
                </c:pt>
                <c:pt idx="152">
                  <c:v>7.2859050000000005E-4</c:v>
                </c:pt>
                <c:pt idx="153">
                  <c:v>6.1108049999999991E-4</c:v>
                </c:pt>
                <c:pt idx="154">
                  <c:v>5.0309740000000001E-4</c:v>
                </c:pt>
                <c:pt idx="155">
                  <c:v>7.0917449999999998E-4</c:v>
                </c:pt>
                <c:pt idx="156">
                  <c:v>1.1522502499999999E-3</c:v>
                </c:pt>
                <c:pt idx="157">
                  <c:v>2.0864855E-4</c:v>
                </c:pt>
                <c:pt idx="158">
                  <c:v>7.0877297499999999E-4</c:v>
                </c:pt>
                <c:pt idx="159">
                  <c:v>5.2099524999999999E-4</c:v>
                </c:pt>
                <c:pt idx="160">
                  <c:v>3.5413025E-4</c:v>
                </c:pt>
                <c:pt idx="161">
                  <c:v>9.9999999999999995E-7</c:v>
                </c:pt>
                <c:pt idx="162">
                  <c:v>2.4029325000000002E-4</c:v>
                </c:pt>
                <c:pt idx="163">
                  <c:v>1.142052E-3</c:v>
                </c:pt>
                <c:pt idx="164">
                  <c:v>1.6586597499999997E-4</c:v>
                </c:pt>
                <c:pt idx="165">
                  <c:v>3.7619625000000006E-4</c:v>
                </c:pt>
                <c:pt idx="166">
                  <c:v>3.7148567499999997E-4</c:v>
                </c:pt>
                <c:pt idx="167">
                  <c:v>4.2251699999999997E-4</c:v>
                </c:pt>
                <c:pt idx="168">
                  <c:v>4.8245649999999998E-4</c:v>
                </c:pt>
                <c:pt idx="169">
                  <c:v>4.7063065000000004E-4</c:v>
                </c:pt>
                <c:pt idx="170">
                  <c:v>9.9999999999999995E-7</c:v>
                </c:pt>
                <c:pt idx="171">
                  <c:v>6.9751600000000002E-4</c:v>
                </c:pt>
                <c:pt idx="172">
                  <c:v>2.7648662499999999E-4</c:v>
                </c:pt>
                <c:pt idx="173">
                  <c:v>6.9180225000000002E-4</c:v>
                </c:pt>
                <c:pt idx="174">
                  <c:v>1.8065025E-4</c:v>
                </c:pt>
                <c:pt idx="175">
                  <c:v>3.1122207499999997E-4</c:v>
                </c:pt>
                <c:pt idx="176">
                  <c:v>3.41312075E-4</c:v>
                </c:pt>
                <c:pt idx="177">
                  <c:v>1.9848972500000002E-4</c:v>
                </c:pt>
                <c:pt idx="178">
                  <c:v>1.06957E-4</c:v>
                </c:pt>
                <c:pt idx="179">
                  <c:v>6.6028899999999994E-5</c:v>
                </c:pt>
                <c:pt idx="180">
                  <c:v>4.4006475000000003E-4</c:v>
                </c:pt>
                <c:pt idx="181">
                  <c:v>1.2990257500000002E-4</c:v>
                </c:pt>
                <c:pt idx="182">
                  <c:v>2.43726425E-4</c:v>
                </c:pt>
                <c:pt idx="183">
                  <c:v>2.1672425000000001E-4</c:v>
                </c:pt>
                <c:pt idx="184">
                  <c:v>9.6050249999999994E-5</c:v>
                </c:pt>
                <c:pt idx="185">
                  <c:v>1.8011957499999999E-4</c:v>
                </c:pt>
                <c:pt idx="186">
                  <c:v>1.6426877500000001E-4</c:v>
                </c:pt>
                <c:pt idx="187">
                  <c:v>5.8882650000000015E-5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86-46CB-9EF5-4A44D680826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Main!$AF$60:$AF$250</c:f>
              <c:numCache>
                <c:formatCode>General</c:formatCode>
                <c:ptCount val="191"/>
                <c:pt idx="0">
                  <c:v>0.17891075000000001</c:v>
                </c:pt>
                <c:pt idx="1">
                  <c:v>0.39218525000000004</c:v>
                </c:pt>
                <c:pt idx="2">
                  <c:v>0.36102250000000002</c:v>
                </c:pt>
                <c:pt idx="3">
                  <c:v>0.35261700000000001</c:v>
                </c:pt>
                <c:pt idx="4">
                  <c:v>0.34946050000000006</c:v>
                </c:pt>
                <c:pt idx="5">
                  <c:v>0.34221275000000001</c:v>
                </c:pt>
                <c:pt idx="6">
                  <c:v>0.34527924999999998</c:v>
                </c:pt>
                <c:pt idx="7">
                  <c:v>0.34240324999999994</c:v>
                </c:pt>
                <c:pt idx="8">
                  <c:v>0.33677174999999998</c:v>
                </c:pt>
                <c:pt idx="9">
                  <c:v>0.34290574999999995</c:v>
                </c:pt>
                <c:pt idx="10">
                  <c:v>0.33951525000000005</c:v>
                </c:pt>
                <c:pt idx="11">
                  <c:v>0.34183825000000001</c:v>
                </c:pt>
                <c:pt idx="12">
                  <c:v>0.33834774999999995</c:v>
                </c:pt>
                <c:pt idx="13">
                  <c:v>0.339889</c:v>
                </c:pt>
                <c:pt idx="14">
                  <c:v>0.34559200000000001</c:v>
                </c:pt>
                <c:pt idx="15">
                  <c:v>0.34111075000000002</c:v>
                </c:pt>
                <c:pt idx="16">
                  <c:v>0.340312</c:v>
                </c:pt>
                <c:pt idx="17">
                  <c:v>0.33670925000000002</c:v>
                </c:pt>
                <c:pt idx="18">
                  <c:v>0.33855099999999999</c:v>
                </c:pt>
                <c:pt idx="19">
                  <c:v>0.33856400000000003</c:v>
                </c:pt>
                <c:pt idx="20">
                  <c:v>0.33605600000000002</c:v>
                </c:pt>
                <c:pt idx="21">
                  <c:v>0.33587224999999998</c:v>
                </c:pt>
                <c:pt idx="22">
                  <c:v>0.3348255</c:v>
                </c:pt>
                <c:pt idx="23">
                  <c:v>0.33387850000000002</c:v>
                </c:pt>
                <c:pt idx="24">
                  <c:v>0.33525724999999995</c:v>
                </c:pt>
                <c:pt idx="25">
                  <c:v>0.33688249999999997</c:v>
                </c:pt>
                <c:pt idx="26">
                  <c:v>0.33575775000000002</c:v>
                </c:pt>
                <c:pt idx="27">
                  <c:v>0.33598149999999999</c:v>
                </c:pt>
                <c:pt idx="28">
                  <c:v>0.33575500000000003</c:v>
                </c:pt>
                <c:pt idx="29">
                  <c:v>0.33366775000000004</c:v>
                </c:pt>
                <c:pt idx="30">
                  <c:v>0.33642174999999996</c:v>
                </c:pt>
                <c:pt idx="31">
                  <c:v>0.33426675</c:v>
                </c:pt>
                <c:pt idx="32">
                  <c:v>0.33366475000000001</c:v>
                </c:pt>
                <c:pt idx="33">
                  <c:v>0.33499375000000003</c:v>
                </c:pt>
                <c:pt idx="34">
                  <c:v>0.33245649999999999</c:v>
                </c:pt>
                <c:pt idx="35">
                  <c:v>0.33223050000000004</c:v>
                </c:pt>
                <c:pt idx="36">
                  <c:v>0.33075625000000003</c:v>
                </c:pt>
                <c:pt idx="37">
                  <c:v>0.33233174999999998</c:v>
                </c:pt>
                <c:pt idx="38">
                  <c:v>0.332237</c:v>
                </c:pt>
                <c:pt idx="39">
                  <c:v>0.33031274999999999</c:v>
                </c:pt>
                <c:pt idx="40">
                  <c:v>0.33096325000000004</c:v>
                </c:pt>
                <c:pt idx="41">
                  <c:v>0.32992949999999999</c:v>
                </c:pt>
                <c:pt idx="42">
                  <c:v>0.32956374999999999</c:v>
                </c:pt>
                <c:pt idx="43">
                  <c:v>0.32875175000000001</c:v>
                </c:pt>
                <c:pt idx="44">
                  <c:v>0.32792100000000002</c:v>
                </c:pt>
                <c:pt idx="45">
                  <c:v>0.32711475000000001</c:v>
                </c:pt>
                <c:pt idx="46">
                  <c:v>0.32717449999999998</c:v>
                </c:pt>
                <c:pt idx="47">
                  <c:v>0.32640975</c:v>
                </c:pt>
                <c:pt idx="48">
                  <c:v>0.32504950000000005</c:v>
                </c:pt>
                <c:pt idx="49">
                  <c:v>0.32422300000000004</c:v>
                </c:pt>
                <c:pt idx="50">
                  <c:v>0.32332025000000003</c:v>
                </c:pt>
                <c:pt idx="51">
                  <c:v>0.32171174999999996</c:v>
                </c:pt>
                <c:pt idx="52">
                  <c:v>0.32127074999999999</c:v>
                </c:pt>
                <c:pt idx="53">
                  <c:v>0.32055725000000002</c:v>
                </c:pt>
                <c:pt idx="54">
                  <c:v>0.31895899999999999</c:v>
                </c:pt>
                <c:pt idx="55">
                  <c:v>0.31756000000000001</c:v>
                </c:pt>
                <c:pt idx="56">
                  <c:v>0.3151795</c:v>
                </c:pt>
                <c:pt idx="57">
                  <c:v>0.31244525000000001</c:v>
                </c:pt>
                <c:pt idx="58">
                  <c:v>0.31010775000000002</c:v>
                </c:pt>
                <c:pt idx="59">
                  <c:v>0.30770375000000005</c:v>
                </c:pt>
                <c:pt idx="60">
                  <c:v>0.30531400000000003</c:v>
                </c:pt>
                <c:pt idx="61">
                  <c:v>0.30370125000000003</c:v>
                </c:pt>
                <c:pt idx="62">
                  <c:v>0.30112749999999999</c:v>
                </c:pt>
                <c:pt idx="63">
                  <c:v>0.29936425</c:v>
                </c:pt>
                <c:pt idx="64">
                  <c:v>0.29470299999999999</c:v>
                </c:pt>
                <c:pt idx="65">
                  <c:v>0.29024700000000003</c:v>
                </c:pt>
                <c:pt idx="66">
                  <c:v>0.28640700000000002</c:v>
                </c:pt>
                <c:pt idx="67">
                  <c:v>0.28215075000000001</c:v>
                </c:pt>
                <c:pt idx="68">
                  <c:v>0.278088</c:v>
                </c:pt>
                <c:pt idx="69">
                  <c:v>0.27408925000000001</c:v>
                </c:pt>
                <c:pt idx="70">
                  <c:v>0.26993924999999996</c:v>
                </c:pt>
                <c:pt idx="71">
                  <c:v>0.26618675000000003</c:v>
                </c:pt>
                <c:pt idx="72">
                  <c:v>0.258633</c:v>
                </c:pt>
                <c:pt idx="73">
                  <c:v>0.25152249999999998</c:v>
                </c:pt>
                <c:pt idx="74">
                  <c:v>0.24414749999999999</c:v>
                </c:pt>
                <c:pt idx="75">
                  <c:v>0.23732199999999998</c:v>
                </c:pt>
                <c:pt idx="76">
                  <c:v>0.23035775</c:v>
                </c:pt>
                <c:pt idx="77">
                  <c:v>0.22386025000000001</c:v>
                </c:pt>
                <c:pt idx="78">
                  <c:v>0.21762624999999999</c:v>
                </c:pt>
                <c:pt idx="79">
                  <c:v>0.21143000000000001</c:v>
                </c:pt>
                <c:pt idx="80">
                  <c:v>0.19939100000000001</c:v>
                </c:pt>
                <c:pt idx="81">
                  <c:v>0.18800074999999999</c:v>
                </c:pt>
                <c:pt idx="82">
                  <c:v>0.1776585</c:v>
                </c:pt>
                <c:pt idx="83">
                  <c:v>0.16779224999999998</c:v>
                </c:pt>
                <c:pt idx="84">
                  <c:v>0.158415</c:v>
                </c:pt>
                <c:pt idx="85">
                  <c:v>0.149506</c:v>
                </c:pt>
                <c:pt idx="86">
                  <c:v>0.14121075</c:v>
                </c:pt>
                <c:pt idx="87">
                  <c:v>0.13327675</c:v>
                </c:pt>
                <c:pt idx="88">
                  <c:v>0.11883474999999999</c:v>
                </c:pt>
                <c:pt idx="89">
                  <c:v>0.1059925</c:v>
                </c:pt>
                <c:pt idx="90">
                  <c:v>9.464172500000001E-2</c:v>
                </c:pt>
                <c:pt idx="91">
                  <c:v>8.4357525000000003E-2</c:v>
                </c:pt>
                <c:pt idx="92">
                  <c:v>7.5356000000000006E-2</c:v>
                </c:pt>
                <c:pt idx="93">
                  <c:v>6.7243549999999999E-2</c:v>
                </c:pt>
                <c:pt idx="94">
                  <c:v>6.0176599999999997E-2</c:v>
                </c:pt>
                <c:pt idx="95">
                  <c:v>5.4182600000000004E-2</c:v>
                </c:pt>
                <c:pt idx="96">
                  <c:v>4.3305099999999999E-2</c:v>
                </c:pt>
                <c:pt idx="97">
                  <c:v>3.5151799999999997E-2</c:v>
                </c:pt>
                <c:pt idx="98">
                  <c:v>2.8535624999999998E-2</c:v>
                </c:pt>
                <c:pt idx="99">
                  <c:v>2.3559225E-2</c:v>
                </c:pt>
                <c:pt idx="100">
                  <c:v>1.9670050000000001E-2</c:v>
                </c:pt>
                <c:pt idx="101">
                  <c:v>1.6516550000000001E-2</c:v>
                </c:pt>
                <c:pt idx="102">
                  <c:v>1.3903500000000001E-2</c:v>
                </c:pt>
                <c:pt idx="103">
                  <c:v>1.2080074999999999E-2</c:v>
                </c:pt>
                <c:pt idx="104">
                  <c:v>9.1461674999999999E-3</c:v>
                </c:pt>
                <c:pt idx="105">
                  <c:v>6.8650400000000002E-3</c:v>
                </c:pt>
                <c:pt idx="106">
                  <c:v>4.6053324999999999E-3</c:v>
                </c:pt>
                <c:pt idx="107">
                  <c:v>2.5067762499999999E-3</c:v>
                </c:pt>
                <c:pt idx="108">
                  <c:v>1.5136127499999999E-3</c:v>
                </c:pt>
                <c:pt idx="109">
                  <c:v>7.4197925000000001E-4</c:v>
                </c:pt>
                <c:pt idx="110">
                  <c:v>2.2950000000000314E-6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4.3643749999999998E-4</c:v>
                </c:pt>
                <c:pt idx="125">
                  <c:v>1.28509575E-3</c:v>
                </c:pt>
                <c:pt idx="126">
                  <c:v>1.88678875E-3</c:v>
                </c:pt>
                <c:pt idx="127">
                  <c:v>1.7123500000000001E-3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7.8369650000000002E-4</c:v>
                </c:pt>
                <c:pt idx="134">
                  <c:v>4.7919925000000001E-4</c:v>
                </c:pt>
                <c:pt idx="135">
                  <c:v>9.9129100000000005E-4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6.5519699999999994E-4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4.6359149999999997E-4</c:v>
                </c:pt>
                <c:pt idx="143">
                  <c:v>9.9999999999999995E-7</c:v>
                </c:pt>
                <c:pt idx="144">
                  <c:v>4.0348125E-4</c:v>
                </c:pt>
                <c:pt idx="145">
                  <c:v>9.9999999999999995E-7</c:v>
                </c:pt>
                <c:pt idx="146">
                  <c:v>4.5728350000000001E-4</c:v>
                </c:pt>
                <c:pt idx="147">
                  <c:v>9.9999999999999995E-7</c:v>
                </c:pt>
                <c:pt idx="148">
                  <c:v>2.01709E-4</c:v>
                </c:pt>
                <c:pt idx="149">
                  <c:v>9.9999999999999995E-7</c:v>
                </c:pt>
                <c:pt idx="150">
                  <c:v>4.3295224999999993E-5</c:v>
                </c:pt>
                <c:pt idx="151">
                  <c:v>9.0145660000000004E-5</c:v>
                </c:pt>
                <c:pt idx="152">
                  <c:v>1.2480125000000002E-4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1.4996682499999998E-4</c:v>
                </c:pt>
                <c:pt idx="157">
                  <c:v>4.7639375000000002E-4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2.4276110000000001E-4</c:v>
                </c:pt>
                <c:pt idx="163">
                  <c:v>3.218759999999999E-5</c:v>
                </c:pt>
                <c:pt idx="164">
                  <c:v>9.9999999999999995E-7</c:v>
                </c:pt>
                <c:pt idx="165">
                  <c:v>3.4695700000000001E-4</c:v>
                </c:pt>
                <c:pt idx="166">
                  <c:v>2.4490825000000008E-5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5.8817499999999992E-6</c:v>
                </c:pt>
                <c:pt idx="170">
                  <c:v>9.9999999999999995E-7</c:v>
                </c:pt>
                <c:pt idx="171">
                  <c:v>3.6430199999999989E-5</c:v>
                </c:pt>
                <c:pt idx="172">
                  <c:v>9.9999999999999995E-7</c:v>
                </c:pt>
                <c:pt idx="173">
                  <c:v>9.1397999999999995E-5</c:v>
                </c:pt>
                <c:pt idx="174">
                  <c:v>1.8091447500000001E-4</c:v>
                </c:pt>
                <c:pt idx="175">
                  <c:v>8.5770149999999997E-5</c:v>
                </c:pt>
                <c:pt idx="176">
                  <c:v>9.9999999999999995E-7</c:v>
                </c:pt>
                <c:pt idx="177">
                  <c:v>1.6465775E-4</c:v>
                </c:pt>
                <c:pt idx="178">
                  <c:v>9.9999999999999995E-7</c:v>
                </c:pt>
                <c:pt idx="179">
                  <c:v>8.05503E-5</c:v>
                </c:pt>
                <c:pt idx="180">
                  <c:v>9.6719425000000003E-5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9.3829807500000011E-5</c:v>
                </c:pt>
                <c:pt idx="187">
                  <c:v>1.9955000000000001E-5</c:v>
                </c:pt>
                <c:pt idx="188">
                  <c:v>1.5019375000000006E-5</c:v>
                </c:pt>
                <c:pt idx="189">
                  <c:v>4.2208499999999987E-6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86-46CB-9EF5-4A44D680826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Main!$AG$60:$AG$250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0.462781</c:v>
                </c:pt>
                <c:pt idx="2">
                  <c:v>0.37141000000000002</c:v>
                </c:pt>
                <c:pt idx="3">
                  <c:v>0.33842074999999999</c:v>
                </c:pt>
                <c:pt idx="4">
                  <c:v>0.33376175000000002</c:v>
                </c:pt>
                <c:pt idx="5">
                  <c:v>0.32593225000000003</c:v>
                </c:pt>
                <c:pt idx="6">
                  <c:v>0.2931145</c:v>
                </c:pt>
                <c:pt idx="7">
                  <c:v>0.2784375</c:v>
                </c:pt>
                <c:pt idx="8">
                  <c:v>0.29042999999999997</c:v>
                </c:pt>
                <c:pt idx="9">
                  <c:v>0.29905674999999998</c:v>
                </c:pt>
                <c:pt idx="10">
                  <c:v>0.29634700000000003</c:v>
                </c:pt>
                <c:pt idx="11">
                  <c:v>0.28672475000000003</c:v>
                </c:pt>
                <c:pt idx="12">
                  <c:v>0.29674149999999999</c:v>
                </c:pt>
                <c:pt idx="13">
                  <c:v>0.29796250000000002</c:v>
                </c:pt>
                <c:pt idx="14">
                  <c:v>0.29427324999999999</c:v>
                </c:pt>
                <c:pt idx="15">
                  <c:v>0.30026649999999999</c:v>
                </c:pt>
                <c:pt idx="16">
                  <c:v>0.30939749999999999</c:v>
                </c:pt>
                <c:pt idx="17">
                  <c:v>0.30096725000000002</c:v>
                </c:pt>
                <c:pt idx="18">
                  <c:v>0.30283325</c:v>
                </c:pt>
                <c:pt idx="19">
                  <c:v>0.30084224999999998</c:v>
                </c:pt>
                <c:pt idx="20">
                  <c:v>0.30181999999999998</c:v>
                </c:pt>
                <c:pt idx="21">
                  <c:v>0.29392750000000001</c:v>
                </c:pt>
                <c:pt idx="22">
                  <c:v>0.30622374999999996</c:v>
                </c:pt>
                <c:pt idx="23">
                  <c:v>0.28709125000000002</c:v>
                </c:pt>
                <c:pt idx="24">
                  <c:v>0.29353450000000003</c:v>
                </c:pt>
                <c:pt idx="25">
                  <c:v>0.28614050000000002</c:v>
                </c:pt>
                <c:pt idx="26">
                  <c:v>0.29099549999999996</c:v>
                </c:pt>
                <c:pt idx="27">
                  <c:v>0.3041045</c:v>
                </c:pt>
                <c:pt idx="28">
                  <c:v>0.28083775</c:v>
                </c:pt>
                <c:pt idx="29">
                  <c:v>0.28438075000000002</c:v>
                </c:pt>
                <c:pt idx="30">
                  <c:v>0.29831249999999998</c:v>
                </c:pt>
                <c:pt idx="31">
                  <c:v>0.29717175000000001</c:v>
                </c:pt>
                <c:pt idx="32">
                  <c:v>0.2882555</c:v>
                </c:pt>
                <c:pt idx="33">
                  <c:v>0.29243025</c:v>
                </c:pt>
                <c:pt idx="34">
                  <c:v>0.28407525</c:v>
                </c:pt>
                <c:pt idx="35">
                  <c:v>0.29730774999999998</c:v>
                </c:pt>
                <c:pt idx="36">
                  <c:v>0.29402375000000003</c:v>
                </c:pt>
                <c:pt idx="37">
                  <c:v>0.29391924999999997</c:v>
                </c:pt>
                <c:pt idx="38">
                  <c:v>0.28561699999999995</c:v>
                </c:pt>
                <c:pt idx="39">
                  <c:v>0.28774049999999995</c:v>
                </c:pt>
                <c:pt idx="40">
                  <c:v>0.28343425</c:v>
                </c:pt>
                <c:pt idx="41">
                  <c:v>0.28415075000000001</c:v>
                </c:pt>
                <c:pt idx="42">
                  <c:v>0.28960125000000003</c:v>
                </c:pt>
                <c:pt idx="43">
                  <c:v>0.29115125000000003</c:v>
                </c:pt>
                <c:pt idx="44">
                  <c:v>0.28454225</c:v>
                </c:pt>
                <c:pt idx="45">
                  <c:v>0.28450750000000002</c:v>
                </c:pt>
                <c:pt idx="46">
                  <c:v>0.28717124999999999</c:v>
                </c:pt>
                <c:pt idx="47">
                  <c:v>0.28339799999999998</c:v>
                </c:pt>
                <c:pt idx="48">
                  <c:v>0.28261700000000001</c:v>
                </c:pt>
                <c:pt idx="49">
                  <c:v>0.28121225</c:v>
                </c:pt>
                <c:pt idx="50">
                  <c:v>0.27755375000000004</c:v>
                </c:pt>
                <c:pt idx="51">
                  <c:v>0.28043475000000007</c:v>
                </c:pt>
                <c:pt idx="52">
                  <c:v>0.27650874999999997</c:v>
                </c:pt>
                <c:pt idx="53">
                  <c:v>0.27329899999999996</c:v>
                </c:pt>
                <c:pt idx="54">
                  <c:v>0.2721095</c:v>
                </c:pt>
                <c:pt idx="55">
                  <c:v>0.27178774999999999</c:v>
                </c:pt>
                <c:pt idx="56">
                  <c:v>0.27014775000000002</c:v>
                </c:pt>
                <c:pt idx="57">
                  <c:v>0.26588575000000003</c:v>
                </c:pt>
                <c:pt idx="58">
                  <c:v>0.26263375</c:v>
                </c:pt>
                <c:pt idx="59">
                  <c:v>0.26456550000000001</c:v>
                </c:pt>
                <c:pt idx="60">
                  <c:v>0.25671625000000003</c:v>
                </c:pt>
                <c:pt idx="61">
                  <c:v>0.25639075</c:v>
                </c:pt>
                <c:pt idx="62">
                  <c:v>0.25563849999999999</c:v>
                </c:pt>
                <c:pt idx="63">
                  <c:v>0.25203224999999996</c:v>
                </c:pt>
                <c:pt idx="64">
                  <c:v>0.24659575</c:v>
                </c:pt>
                <c:pt idx="65">
                  <c:v>0.24361374999999999</c:v>
                </c:pt>
                <c:pt idx="66">
                  <c:v>0.23751524999999998</c:v>
                </c:pt>
                <c:pt idx="67">
                  <c:v>0.23453749999999998</c:v>
                </c:pt>
                <c:pt idx="68">
                  <c:v>0.22766599999999998</c:v>
                </c:pt>
                <c:pt idx="69">
                  <c:v>0.22595899999999999</c:v>
                </c:pt>
                <c:pt idx="70">
                  <c:v>0.22068325</c:v>
                </c:pt>
                <c:pt idx="71">
                  <c:v>0.21529199999999998</c:v>
                </c:pt>
                <c:pt idx="72">
                  <c:v>0.20864775000000002</c:v>
                </c:pt>
                <c:pt idx="73">
                  <c:v>0.20009199999999999</c:v>
                </c:pt>
                <c:pt idx="74">
                  <c:v>0.19348099999999999</c:v>
                </c:pt>
                <c:pt idx="75">
                  <c:v>0.18526699999999999</c:v>
                </c:pt>
                <c:pt idx="76">
                  <c:v>0.17965049999999999</c:v>
                </c:pt>
                <c:pt idx="77">
                  <c:v>0.172433</c:v>
                </c:pt>
                <c:pt idx="78">
                  <c:v>0.165607</c:v>
                </c:pt>
                <c:pt idx="79">
                  <c:v>0.16015699999999999</c:v>
                </c:pt>
                <c:pt idx="80">
                  <c:v>0.14809575</c:v>
                </c:pt>
                <c:pt idx="81">
                  <c:v>0.13819350000000002</c:v>
                </c:pt>
                <c:pt idx="82">
                  <c:v>0.12726124999999999</c:v>
                </c:pt>
                <c:pt idx="83">
                  <c:v>0.118005</c:v>
                </c:pt>
                <c:pt idx="84">
                  <c:v>0.11022125000000001</c:v>
                </c:pt>
                <c:pt idx="85">
                  <c:v>0.10176995</c:v>
                </c:pt>
                <c:pt idx="86">
                  <c:v>9.4037000000000009E-2</c:v>
                </c:pt>
                <c:pt idx="87">
                  <c:v>8.6977974999999985E-2</c:v>
                </c:pt>
                <c:pt idx="88">
                  <c:v>7.5032749999999995E-2</c:v>
                </c:pt>
                <c:pt idx="89">
                  <c:v>6.5382124999999999E-2</c:v>
                </c:pt>
                <c:pt idx="90">
                  <c:v>5.659115E-2</c:v>
                </c:pt>
                <c:pt idx="91">
                  <c:v>4.9455600000000002E-2</c:v>
                </c:pt>
                <c:pt idx="92">
                  <c:v>4.2762399999999999E-2</c:v>
                </c:pt>
                <c:pt idx="93">
                  <c:v>3.6727024999999996E-2</c:v>
                </c:pt>
                <c:pt idx="94">
                  <c:v>3.1770825000000003E-2</c:v>
                </c:pt>
                <c:pt idx="95">
                  <c:v>2.7139799999999999E-2</c:v>
                </c:pt>
                <c:pt idx="96">
                  <c:v>2.0682825000000002E-2</c:v>
                </c:pt>
                <c:pt idx="97">
                  <c:v>1.5697200000000001E-2</c:v>
                </c:pt>
                <c:pt idx="98">
                  <c:v>1.130977E-2</c:v>
                </c:pt>
                <c:pt idx="99">
                  <c:v>8.7874200000000006E-3</c:v>
                </c:pt>
                <c:pt idx="100">
                  <c:v>6.7086749999999999E-3</c:v>
                </c:pt>
                <c:pt idx="101">
                  <c:v>5.3393375000000002E-3</c:v>
                </c:pt>
                <c:pt idx="102">
                  <c:v>3.7841900000000002E-3</c:v>
                </c:pt>
                <c:pt idx="103">
                  <c:v>3.0631974999999999E-3</c:v>
                </c:pt>
                <c:pt idx="104">
                  <c:v>8.8168399999999998E-4</c:v>
                </c:pt>
                <c:pt idx="105">
                  <c:v>5.3897500000000002E-4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9.262700000000002E-5</c:v>
                </c:pt>
                <c:pt idx="112">
                  <c:v>3.7075425000000003E-4</c:v>
                </c:pt>
                <c:pt idx="113">
                  <c:v>1.3577499999999976E-5</c:v>
                </c:pt>
                <c:pt idx="114">
                  <c:v>5.1771949999999999E-4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1.3571717499999999E-3</c:v>
                </c:pt>
                <c:pt idx="122">
                  <c:v>5.7071175000000004E-4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1.01118075E-3</c:v>
                </c:pt>
                <c:pt idx="126">
                  <c:v>6.5255174999999995E-4</c:v>
                </c:pt>
                <c:pt idx="127">
                  <c:v>4.5377299999999998E-4</c:v>
                </c:pt>
                <c:pt idx="128">
                  <c:v>3.1032809999999999E-4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2.6545099999999999E-4</c:v>
                </c:pt>
                <c:pt idx="134">
                  <c:v>1.2352595E-3</c:v>
                </c:pt>
                <c:pt idx="135">
                  <c:v>8.1308252499999998E-4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5.4493399999999996E-4</c:v>
                </c:pt>
                <c:pt idx="139">
                  <c:v>2.3069100000000002E-4</c:v>
                </c:pt>
                <c:pt idx="140">
                  <c:v>1.9335775000000002E-4</c:v>
                </c:pt>
                <c:pt idx="141">
                  <c:v>9.9999999999999995E-7</c:v>
                </c:pt>
                <c:pt idx="142">
                  <c:v>4.9631774999999996E-4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3.2395325000000001E-4</c:v>
                </c:pt>
                <c:pt idx="146">
                  <c:v>5.488432000000001E-4</c:v>
                </c:pt>
                <c:pt idx="147">
                  <c:v>9.9999999999999995E-7</c:v>
                </c:pt>
                <c:pt idx="148">
                  <c:v>3.4714723250000001E-4</c:v>
                </c:pt>
                <c:pt idx="149">
                  <c:v>9.9999999999999995E-7</c:v>
                </c:pt>
                <c:pt idx="150">
                  <c:v>2.0422675000000002E-4</c:v>
                </c:pt>
                <c:pt idx="151">
                  <c:v>7.2906249999999987E-5</c:v>
                </c:pt>
                <c:pt idx="152">
                  <c:v>2.2923624999999993E-4</c:v>
                </c:pt>
                <c:pt idx="153">
                  <c:v>2.1541574999999998E-4</c:v>
                </c:pt>
                <c:pt idx="154">
                  <c:v>4.3344425000000004E-4</c:v>
                </c:pt>
                <c:pt idx="155">
                  <c:v>1.3006359999999999E-4</c:v>
                </c:pt>
                <c:pt idx="156">
                  <c:v>8.0784249999999995E-5</c:v>
                </c:pt>
                <c:pt idx="157">
                  <c:v>9.9999999999999995E-7</c:v>
                </c:pt>
                <c:pt idx="158">
                  <c:v>1.1320925E-4</c:v>
                </c:pt>
                <c:pt idx="159">
                  <c:v>1.7055474999999999E-4</c:v>
                </c:pt>
                <c:pt idx="160">
                  <c:v>9.9999999999999995E-7</c:v>
                </c:pt>
                <c:pt idx="161">
                  <c:v>5.2191025000000024E-5</c:v>
                </c:pt>
                <c:pt idx="162">
                  <c:v>9.9999999999999995E-7</c:v>
                </c:pt>
                <c:pt idx="163">
                  <c:v>1.200315E-4</c:v>
                </c:pt>
                <c:pt idx="164">
                  <c:v>6.1391775000000002E-5</c:v>
                </c:pt>
                <c:pt idx="165">
                  <c:v>3.5981969999999996E-4</c:v>
                </c:pt>
                <c:pt idx="166">
                  <c:v>4.2972499999999996E-5</c:v>
                </c:pt>
                <c:pt idx="167">
                  <c:v>2.4273825000000002E-4</c:v>
                </c:pt>
                <c:pt idx="168">
                  <c:v>1.6644775000000005E-5</c:v>
                </c:pt>
                <c:pt idx="169">
                  <c:v>1.2169275000000001E-4</c:v>
                </c:pt>
                <c:pt idx="170">
                  <c:v>9.9999999999999995E-7</c:v>
                </c:pt>
                <c:pt idx="171">
                  <c:v>1.20968725E-4</c:v>
                </c:pt>
                <c:pt idx="172">
                  <c:v>1.1320617500000001E-4</c:v>
                </c:pt>
                <c:pt idx="173">
                  <c:v>3.6321750000000005E-5</c:v>
                </c:pt>
                <c:pt idx="174">
                  <c:v>4.2283149999999992E-5</c:v>
                </c:pt>
                <c:pt idx="175">
                  <c:v>5.5421925E-5</c:v>
                </c:pt>
                <c:pt idx="176">
                  <c:v>8.5381392499999991E-5</c:v>
                </c:pt>
                <c:pt idx="177">
                  <c:v>4.8736799999999997E-5</c:v>
                </c:pt>
                <c:pt idx="178">
                  <c:v>5.3459999999999993E-7</c:v>
                </c:pt>
                <c:pt idx="179">
                  <c:v>9.9999999999999995E-7</c:v>
                </c:pt>
                <c:pt idx="180">
                  <c:v>5.2489725000000002E-5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3.5288077500000007E-5</c:v>
                </c:pt>
                <c:pt idx="185">
                  <c:v>9.9999999999999995E-7</c:v>
                </c:pt>
                <c:pt idx="186">
                  <c:v>5.4251924999999996E-5</c:v>
                </c:pt>
                <c:pt idx="187">
                  <c:v>2.6392510000000003E-5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1.143892425E-5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86-46CB-9EF5-4A44D680826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Main!$AH$60:$AH$250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0.72738499999999995</c:v>
                </c:pt>
                <c:pt idx="2">
                  <c:v>0.25042975000000001</c:v>
                </c:pt>
                <c:pt idx="3">
                  <c:v>0.56637124999999999</c:v>
                </c:pt>
                <c:pt idx="4">
                  <c:v>0.23857325000000001</c:v>
                </c:pt>
                <c:pt idx="5">
                  <c:v>0.45653000000000005</c:v>
                </c:pt>
                <c:pt idx="6">
                  <c:v>0.23454775</c:v>
                </c:pt>
                <c:pt idx="7">
                  <c:v>0.38250499999999998</c:v>
                </c:pt>
                <c:pt idx="8">
                  <c:v>0.21887199999999998</c:v>
                </c:pt>
                <c:pt idx="9">
                  <c:v>0.30671349999999997</c:v>
                </c:pt>
                <c:pt idx="10">
                  <c:v>0.21848624999999999</c:v>
                </c:pt>
                <c:pt idx="11">
                  <c:v>0.25154650000000001</c:v>
                </c:pt>
                <c:pt idx="12">
                  <c:v>0.20554175</c:v>
                </c:pt>
                <c:pt idx="13">
                  <c:v>0.22302174999999999</c:v>
                </c:pt>
                <c:pt idx="14">
                  <c:v>0.21442675</c:v>
                </c:pt>
                <c:pt idx="15">
                  <c:v>0.2076345</c:v>
                </c:pt>
                <c:pt idx="16">
                  <c:v>0.19748549999999998</c:v>
                </c:pt>
                <c:pt idx="17">
                  <c:v>0.19622075</c:v>
                </c:pt>
                <c:pt idx="18">
                  <c:v>0.20328275000000001</c:v>
                </c:pt>
                <c:pt idx="19">
                  <c:v>0.1999505</c:v>
                </c:pt>
                <c:pt idx="20">
                  <c:v>0.20284750000000001</c:v>
                </c:pt>
                <c:pt idx="21">
                  <c:v>0.20161075000000001</c:v>
                </c:pt>
                <c:pt idx="22">
                  <c:v>0.19542350000000003</c:v>
                </c:pt>
                <c:pt idx="23">
                  <c:v>0.19980550000000002</c:v>
                </c:pt>
                <c:pt idx="24">
                  <c:v>0.19758200000000001</c:v>
                </c:pt>
                <c:pt idx="25">
                  <c:v>0.19964850000000001</c:v>
                </c:pt>
                <c:pt idx="26">
                  <c:v>0.19838675</c:v>
                </c:pt>
                <c:pt idx="27">
                  <c:v>0.19883224999999999</c:v>
                </c:pt>
                <c:pt idx="28">
                  <c:v>0.1962835</c:v>
                </c:pt>
                <c:pt idx="29">
                  <c:v>0.20456350000000001</c:v>
                </c:pt>
                <c:pt idx="30">
                  <c:v>0.2014165</c:v>
                </c:pt>
                <c:pt idx="31">
                  <c:v>0.20134025</c:v>
                </c:pt>
                <c:pt idx="32">
                  <c:v>0.19994050000000002</c:v>
                </c:pt>
                <c:pt idx="33">
                  <c:v>0.19801225</c:v>
                </c:pt>
                <c:pt idx="34">
                  <c:v>0.19669400000000001</c:v>
                </c:pt>
                <c:pt idx="35">
                  <c:v>0.198603</c:v>
                </c:pt>
                <c:pt idx="36">
                  <c:v>0.19878324999999999</c:v>
                </c:pt>
                <c:pt idx="37">
                  <c:v>0.19609024999999999</c:v>
                </c:pt>
                <c:pt idx="38">
                  <c:v>0.1973415</c:v>
                </c:pt>
                <c:pt idx="39">
                  <c:v>0.195798</c:v>
                </c:pt>
                <c:pt idx="40">
                  <c:v>0.19447674999999998</c:v>
                </c:pt>
                <c:pt idx="41">
                  <c:v>0.19372699999999998</c:v>
                </c:pt>
                <c:pt idx="42">
                  <c:v>0.19351875000000002</c:v>
                </c:pt>
                <c:pt idx="43">
                  <c:v>0.19442825</c:v>
                </c:pt>
                <c:pt idx="44">
                  <c:v>0.19057000000000002</c:v>
                </c:pt>
                <c:pt idx="45">
                  <c:v>0.19073825</c:v>
                </c:pt>
                <c:pt idx="46">
                  <c:v>0.19004774999999999</c:v>
                </c:pt>
                <c:pt idx="47">
                  <c:v>0.18924025</c:v>
                </c:pt>
                <c:pt idx="48">
                  <c:v>0.18977674999999999</c:v>
                </c:pt>
                <c:pt idx="49">
                  <c:v>0.18689124999999998</c:v>
                </c:pt>
                <c:pt idx="50">
                  <c:v>0.18745200000000001</c:v>
                </c:pt>
                <c:pt idx="51">
                  <c:v>0.18683849999999999</c:v>
                </c:pt>
                <c:pt idx="52">
                  <c:v>0.18455275000000002</c:v>
                </c:pt>
                <c:pt idx="53">
                  <c:v>0.18244050000000001</c:v>
                </c:pt>
                <c:pt idx="54">
                  <c:v>0.18227225</c:v>
                </c:pt>
                <c:pt idx="55">
                  <c:v>0.18129200000000001</c:v>
                </c:pt>
                <c:pt idx="56">
                  <c:v>0.17983749999999998</c:v>
                </c:pt>
                <c:pt idx="57">
                  <c:v>0.1773255</c:v>
                </c:pt>
                <c:pt idx="58">
                  <c:v>0.17432800000000004</c:v>
                </c:pt>
                <c:pt idx="59">
                  <c:v>0.171345</c:v>
                </c:pt>
                <c:pt idx="60">
                  <c:v>0.17085575</c:v>
                </c:pt>
                <c:pt idx="61">
                  <c:v>0.17000025000000002</c:v>
                </c:pt>
                <c:pt idx="62">
                  <c:v>0.16467700000000002</c:v>
                </c:pt>
                <c:pt idx="63">
                  <c:v>0.16299074999999999</c:v>
                </c:pt>
                <c:pt idx="64">
                  <c:v>0.1610915</c:v>
                </c:pt>
                <c:pt idx="65">
                  <c:v>0.15655949999999999</c:v>
                </c:pt>
                <c:pt idx="66">
                  <c:v>0.15317799999999998</c:v>
                </c:pt>
                <c:pt idx="67">
                  <c:v>0.14790775</c:v>
                </c:pt>
                <c:pt idx="68">
                  <c:v>0.14526924999999999</c:v>
                </c:pt>
                <c:pt idx="69">
                  <c:v>0.14172200000000001</c:v>
                </c:pt>
                <c:pt idx="70">
                  <c:v>0.13759825000000001</c:v>
                </c:pt>
                <c:pt idx="71">
                  <c:v>0.13418150000000001</c:v>
                </c:pt>
                <c:pt idx="72">
                  <c:v>0.128303</c:v>
                </c:pt>
                <c:pt idx="73">
                  <c:v>0.1222075</c:v>
                </c:pt>
                <c:pt idx="74">
                  <c:v>0.11587075000000001</c:v>
                </c:pt>
                <c:pt idx="75">
                  <c:v>0.11100100000000002</c:v>
                </c:pt>
                <c:pt idx="76">
                  <c:v>0.10546250000000001</c:v>
                </c:pt>
                <c:pt idx="77">
                  <c:v>0.10018444999999999</c:v>
                </c:pt>
                <c:pt idx="78">
                  <c:v>9.5391449999999989E-2</c:v>
                </c:pt>
                <c:pt idx="79">
                  <c:v>9.1348424999999997E-2</c:v>
                </c:pt>
                <c:pt idx="80">
                  <c:v>8.3009349999999996E-2</c:v>
                </c:pt>
                <c:pt idx="81">
                  <c:v>7.5109949999999995E-2</c:v>
                </c:pt>
                <c:pt idx="82">
                  <c:v>6.8086524999999995E-2</c:v>
                </c:pt>
                <c:pt idx="83">
                  <c:v>6.2015349999999997E-2</c:v>
                </c:pt>
                <c:pt idx="84">
                  <c:v>5.6053275E-2</c:v>
                </c:pt>
                <c:pt idx="85">
                  <c:v>5.1057075E-2</c:v>
                </c:pt>
                <c:pt idx="86">
                  <c:v>4.6114324999999998E-2</c:v>
                </c:pt>
                <c:pt idx="87">
                  <c:v>4.183075E-2</c:v>
                </c:pt>
                <c:pt idx="88">
                  <c:v>3.4820025000000004E-2</c:v>
                </c:pt>
                <c:pt idx="89">
                  <c:v>2.8438325E-2</c:v>
                </c:pt>
                <c:pt idx="90">
                  <c:v>2.3714275E-2</c:v>
                </c:pt>
                <c:pt idx="91">
                  <c:v>1.9712799999999999E-2</c:v>
                </c:pt>
                <c:pt idx="92">
                  <c:v>1.6403675E-2</c:v>
                </c:pt>
                <c:pt idx="93">
                  <c:v>1.3943474999999999E-2</c:v>
                </c:pt>
                <c:pt idx="94">
                  <c:v>1.1513875E-2</c:v>
                </c:pt>
                <c:pt idx="95">
                  <c:v>9.93781E-3</c:v>
                </c:pt>
                <c:pt idx="96">
                  <c:v>7.0513300000000006E-3</c:v>
                </c:pt>
                <c:pt idx="97">
                  <c:v>5.0239000000000004E-3</c:v>
                </c:pt>
                <c:pt idx="98">
                  <c:v>3.5093400000000001E-3</c:v>
                </c:pt>
                <c:pt idx="99">
                  <c:v>2.7909574999999999E-3</c:v>
                </c:pt>
                <c:pt idx="100">
                  <c:v>1.8019800000000001E-3</c:v>
                </c:pt>
                <c:pt idx="101">
                  <c:v>1.10962775E-3</c:v>
                </c:pt>
                <c:pt idx="102">
                  <c:v>1.2110577E-3</c:v>
                </c:pt>
                <c:pt idx="103">
                  <c:v>1.2754399250000002E-3</c:v>
                </c:pt>
                <c:pt idx="104">
                  <c:v>1.3855899999999999E-3</c:v>
                </c:pt>
                <c:pt idx="105">
                  <c:v>1.3412597500000001E-3</c:v>
                </c:pt>
                <c:pt idx="106">
                  <c:v>5.8977300000000003E-4</c:v>
                </c:pt>
                <c:pt idx="107">
                  <c:v>2.7489999999999969E-6</c:v>
                </c:pt>
                <c:pt idx="108">
                  <c:v>9.9999999999999995E-7</c:v>
                </c:pt>
                <c:pt idx="109">
                  <c:v>1.4695775000000001E-4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1.2574799999999987E-5</c:v>
                </c:pt>
                <c:pt idx="113">
                  <c:v>4.4010149999999999E-4</c:v>
                </c:pt>
                <c:pt idx="114">
                  <c:v>1.051123E-4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2.0298674999999998E-4</c:v>
                </c:pt>
                <c:pt idx="125">
                  <c:v>8.2909827499999999E-4</c:v>
                </c:pt>
                <c:pt idx="126">
                  <c:v>5.5622016000000008E-4</c:v>
                </c:pt>
                <c:pt idx="127">
                  <c:v>5.6643935000000008E-4</c:v>
                </c:pt>
                <c:pt idx="128">
                  <c:v>4.8504725000000004E-4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6.0084400000000001E-4</c:v>
                </c:pt>
                <c:pt idx="134">
                  <c:v>8.0167875000000015E-4</c:v>
                </c:pt>
                <c:pt idx="135">
                  <c:v>3.9285000000000004E-4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3.61827E-4</c:v>
                </c:pt>
                <c:pt idx="139">
                  <c:v>7.6221358775000001E-4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9.0444774999999989E-4</c:v>
                </c:pt>
                <c:pt idx="143">
                  <c:v>3.1154095000000001E-4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2.5127100000000026E-5</c:v>
                </c:pt>
                <c:pt idx="147">
                  <c:v>2.2095925000000001E-4</c:v>
                </c:pt>
                <c:pt idx="148">
                  <c:v>2.0622024999999999E-4</c:v>
                </c:pt>
                <c:pt idx="149">
                  <c:v>9.9999999999999995E-7</c:v>
                </c:pt>
                <c:pt idx="150">
                  <c:v>3.31993025E-4</c:v>
                </c:pt>
                <c:pt idx="151">
                  <c:v>3.8250074999999993E-5</c:v>
                </c:pt>
                <c:pt idx="152">
                  <c:v>1.63317375E-4</c:v>
                </c:pt>
                <c:pt idx="153">
                  <c:v>4.1317874999999998E-5</c:v>
                </c:pt>
                <c:pt idx="154">
                  <c:v>2.4661222499999997E-4</c:v>
                </c:pt>
                <c:pt idx="155">
                  <c:v>1.8206230000000003E-4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6.9121124999999993E-5</c:v>
                </c:pt>
                <c:pt idx="159">
                  <c:v>1.8505500000000002E-4</c:v>
                </c:pt>
                <c:pt idx="160">
                  <c:v>9.9999999999999995E-7</c:v>
                </c:pt>
                <c:pt idx="161">
                  <c:v>9.166E-6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7.9207375000000008E-5</c:v>
                </c:pt>
                <c:pt idx="165">
                  <c:v>9.9999999999999995E-7</c:v>
                </c:pt>
                <c:pt idx="166">
                  <c:v>8.6570499999999987E-5</c:v>
                </c:pt>
                <c:pt idx="167">
                  <c:v>1.2598470000000001E-4</c:v>
                </c:pt>
                <c:pt idx="168">
                  <c:v>4.045415E-5</c:v>
                </c:pt>
                <c:pt idx="169">
                  <c:v>4.8617750000000073E-6</c:v>
                </c:pt>
                <c:pt idx="170">
                  <c:v>9.9999999999999995E-7</c:v>
                </c:pt>
                <c:pt idx="171">
                  <c:v>1.1120995E-4</c:v>
                </c:pt>
                <c:pt idx="172">
                  <c:v>6.5384575000000002E-5</c:v>
                </c:pt>
                <c:pt idx="173">
                  <c:v>2.1111199999999989E-5</c:v>
                </c:pt>
                <c:pt idx="174">
                  <c:v>5.2209599999999996E-5</c:v>
                </c:pt>
                <c:pt idx="175">
                  <c:v>1.077956E-4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2.2028324999999999E-5</c:v>
                </c:pt>
                <c:pt idx="182">
                  <c:v>2.6577949999999999E-5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1.7014174999999999E-5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1.8204000000000021E-6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86-46CB-9EF5-4A44D680826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Main!$AI$60:$AI$250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0.21618775000000001</c:v>
                </c:pt>
                <c:pt idx="2">
                  <c:v>0.188115</c:v>
                </c:pt>
                <c:pt idx="3">
                  <c:v>0.17762149999999999</c:v>
                </c:pt>
                <c:pt idx="4">
                  <c:v>0.16809125</c:v>
                </c:pt>
                <c:pt idx="5">
                  <c:v>0.16361149999999999</c:v>
                </c:pt>
                <c:pt idx="6">
                  <c:v>0.1609545</c:v>
                </c:pt>
                <c:pt idx="7">
                  <c:v>0.16519</c:v>
                </c:pt>
                <c:pt idx="8">
                  <c:v>0.17327375</c:v>
                </c:pt>
                <c:pt idx="9">
                  <c:v>0.16748449999999998</c:v>
                </c:pt>
                <c:pt idx="10">
                  <c:v>0.17012474999999999</c:v>
                </c:pt>
                <c:pt idx="11">
                  <c:v>0.16684674999999999</c:v>
                </c:pt>
                <c:pt idx="12">
                  <c:v>0.16682125</c:v>
                </c:pt>
                <c:pt idx="13">
                  <c:v>0.16700299999999998</c:v>
                </c:pt>
                <c:pt idx="14">
                  <c:v>0.15311625000000001</c:v>
                </c:pt>
                <c:pt idx="15">
                  <c:v>0.163796</c:v>
                </c:pt>
                <c:pt idx="16">
                  <c:v>0.16479349999999998</c:v>
                </c:pt>
                <c:pt idx="17">
                  <c:v>0.1677835</c:v>
                </c:pt>
                <c:pt idx="18">
                  <c:v>0.16416325000000001</c:v>
                </c:pt>
                <c:pt idx="19">
                  <c:v>0.16225624999999999</c:v>
                </c:pt>
                <c:pt idx="20">
                  <c:v>0.16587250000000001</c:v>
                </c:pt>
                <c:pt idx="21">
                  <c:v>0.16191325000000001</c:v>
                </c:pt>
                <c:pt idx="22">
                  <c:v>0.15680224999999998</c:v>
                </c:pt>
                <c:pt idx="23">
                  <c:v>0.16130775</c:v>
                </c:pt>
                <c:pt idx="24">
                  <c:v>0.16228075</c:v>
                </c:pt>
                <c:pt idx="25">
                  <c:v>0.15660275000000001</c:v>
                </c:pt>
                <c:pt idx="26">
                  <c:v>0.15703975000000001</c:v>
                </c:pt>
                <c:pt idx="27">
                  <c:v>0.15771474999999999</c:v>
                </c:pt>
                <c:pt idx="28">
                  <c:v>0.16267224999999999</c:v>
                </c:pt>
                <c:pt idx="29">
                  <c:v>0.15775475</c:v>
                </c:pt>
                <c:pt idx="30">
                  <c:v>0.15590825</c:v>
                </c:pt>
                <c:pt idx="31">
                  <c:v>0.15508775000000002</c:v>
                </c:pt>
                <c:pt idx="32">
                  <c:v>0.16004499999999999</c:v>
                </c:pt>
                <c:pt idx="33">
                  <c:v>0.1583145</c:v>
                </c:pt>
                <c:pt idx="34">
                  <c:v>0.15695075</c:v>
                </c:pt>
                <c:pt idx="35">
                  <c:v>0.15805174999999999</c:v>
                </c:pt>
                <c:pt idx="36">
                  <c:v>0.15753900000000001</c:v>
                </c:pt>
                <c:pt idx="37">
                  <c:v>0.15704275000000001</c:v>
                </c:pt>
                <c:pt idx="38">
                  <c:v>0.15425225000000001</c:v>
                </c:pt>
                <c:pt idx="39">
                  <c:v>0.15582774999999999</c:v>
                </c:pt>
                <c:pt idx="40">
                  <c:v>0.15633750000000002</c:v>
                </c:pt>
                <c:pt idx="41">
                  <c:v>0.15644749999999999</c:v>
                </c:pt>
                <c:pt idx="42">
                  <c:v>0.15414174999999999</c:v>
                </c:pt>
                <c:pt idx="43">
                  <c:v>0.15599750000000001</c:v>
                </c:pt>
                <c:pt idx="44">
                  <c:v>0.15419049999999998</c:v>
                </c:pt>
                <c:pt idx="45">
                  <c:v>0.15262924999999999</c:v>
                </c:pt>
                <c:pt idx="46">
                  <c:v>0.15216650000000001</c:v>
                </c:pt>
                <c:pt idx="47">
                  <c:v>0.15075050000000001</c:v>
                </c:pt>
                <c:pt idx="48">
                  <c:v>0.15085499999999999</c:v>
                </c:pt>
                <c:pt idx="49">
                  <c:v>0.151003</c:v>
                </c:pt>
                <c:pt idx="50">
                  <c:v>0.14866375000000001</c:v>
                </c:pt>
                <c:pt idx="51">
                  <c:v>0.14872450000000001</c:v>
                </c:pt>
                <c:pt idx="52">
                  <c:v>0.14672099999999999</c:v>
                </c:pt>
                <c:pt idx="53">
                  <c:v>0.14681749999999999</c:v>
                </c:pt>
                <c:pt idx="54">
                  <c:v>0.14630799999999999</c:v>
                </c:pt>
                <c:pt idx="55">
                  <c:v>0.14467250000000001</c:v>
                </c:pt>
                <c:pt idx="56">
                  <c:v>0.14094400000000001</c:v>
                </c:pt>
                <c:pt idx="57">
                  <c:v>0.13966075</c:v>
                </c:pt>
                <c:pt idx="58">
                  <c:v>0.13843925000000001</c:v>
                </c:pt>
                <c:pt idx="59">
                  <c:v>0.13485025</c:v>
                </c:pt>
                <c:pt idx="60">
                  <c:v>0.13423874999999999</c:v>
                </c:pt>
                <c:pt idx="61">
                  <c:v>0.13221949999999999</c:v>
                </c:pt>
                <c:pt idx="62">
                  <c:v>0.1305375</c:v>
                </c:pt>
                <c:pt idx="63">
                  <c:v>0.1278205</c:v>
                </c:pt>
                <c:pt idx="64">
                  <c:v>0.124693</c:v>
                </c:pt>
                <c:pt idx="65">
                  <c:v>0.12146349999999999</c:v>
                </c:pt>
                <c:pt idx="66">
                  <c:v>0.11779575</c:v>
                </c:pt>
                <c:pt idx="67">
                  <c:v>0.1141655</c:v>
                </c:pt>
                <c:pt idx="68">
                  <c:v>0.11224574999999999</c:v>
                </c:pt>
                <c:pt idx="69">
                  <c:v>0.10897725</c:v>
                </c:pt>
                <c:pt idx="70">
                  <c:v>0.1052995</c:v>
                </c:pt>
                <c:pt idx="71">
                  <c:v>0.10242525000000001</c:v>
                </c:pt>
                <c:pt idx="72">
                  <c:v>9.6600800000000001E-2</c:v>
                </c:pt>
                <c:pt idx="73">
                  <c:v>9.1247049999999996E-2</c:v>
                </c:pt>
                <c:pt idx="74">
                  <c:v>8.6774125000000008E-2</c:v>
                </c:pt>
                <c:pt idx="75">
                  <c:v>8.2115499999999994E-2</c:v>
                </c:pt>
                <c:pt idx="76">
                  <c:v>7.7231999999999995E-2</c:v>
                </c:pt>
                <c:pt idx="77">
                  <c:v>7.2869649999999994E-2</c:v>
                </c:pt>
                <c:pt idx="78">
                  <c:v>6.9170900000000007E-2</c:v>
                </c:pt>
                <c:pt idx="79">
                  <c:v>6.5169249999999984E-2</c:v>
                </c:pt>
                <c:pt idx="80">
                  <c:v>5.8391024999999999E-2</c:v>
                </c:pt>
                <c:pt idx="81">
                  <c:v>5.2085174999999997E-2</c:v>
                </c:pt>
                <c:pt idx="82">
                  <c:v>4.7282150000000002E-2</c:v>
                </c:pt>
                <c:pt idx="83">
                  <c:v>4.2050249999999997E-2</c:v>
                </c:pt>
                <c:pt idx="84">
                  <c:v>3.7390925000000005E-2</c:v>
                </c:pt>
                <c:pt idx="85">
                  <c:v>3.3678275000000001E-2</c:v>
                </c:pt>
                <c:pt idx="86">
                  <c:v>3.0001824999999999E-2</c:v>
                </c:pt>
                <c:pt idx="87">
                  <c:v>2.6942024999999998E-2</c:v>
                </c:pt>
                <c:pt idx="88">
                  <c:v>2.2440075E-2</c:v>
                </c:pt>
                <c:pt idx="89">
                  <c:v>1.8030424999999999E-2</c:v>
                </c:pt>
                <c:pt idx="90">
                  <c:v>1.5396824999999999E-2</c:v>
                </c:pt>
                <c:pt idx="91">
                  <c:v>1.241915E-2</c:v>
                </c:pt>
                <c:pt idx="92">
                  <c:v>1.0563887500000001E-2</c:v>
                </c:pt>
                <c:pt idx="93">
                  <c:v>8.5144650000000006E-3</c:v>
                </c:pt>
                <c:pt idx="94">
                  <c:v>7.3434874999999998E-3</c:v>
                </c:pt>
                <c:pt idx="95">
                  <c:v>6.0486099999999994E-3</c:v>
                </c:pt>
                <c:pt idx="96">
                  <c:v>4.6941125E-3</c:v>
                </c:pt>
                <c:pt idx="97">
                  <c:v>3.8625125E-3</c:v>
                </c:pt>
                <c:pt idx="98">
                  <c:v>3.2194774999999998E-3</c:v>
                </c:pt>
                <c:pt idx="99">
                  <c:v>2.5627649999999998E-3</c:v>
                </c:pt>
                <c:pt idx="100">
                  <c:v>2.4846977499999997E-3</c:v>
                </c:pt>
                <c:pt idx="101">
                  <c:v>2.2111309999999999E-3</c:v>
                </c:pt>
                <c:pt idx="102">
                  <c:v>2.04703825E-3</c:v>
                </c:pt>
                <c:pt idx="103">
                  <c:v>1.775095E-3</c:v>
                </c:pt>
                <c:pt idx="104">
                  <c:v>1.05703675E-3</c:v>
                </c:pt>
                <c:pt idx="105">
                  <c:v>1.04961175E-3</c:v>
                </c:pt>
                <c:pt idx="106">
                  <c:v>8.8297475000000006E-4</c:v>
                </c:pt>
                <c:pt idx="107">
                  <c:v>8.6897999999999999E-4</c:v>
                </c:pt>
                <c:pt idx="108">
                  <c:v>6.0310875000000003E-4</c:v>
                </c:pt>
                <c:pt idx="109">
                  <c:v>5.2238985000000002E-4</c:v>
                </c:pt>
                <c:pt idx="110">
                  <c:v>6.7914950000000005E-4</c:v>
                </c:pt>
                <c:pt idx="111">
                  <c:v>4.4693624999999997E-4</c:v>
                </c:pt>
                <c:pt idx="112">
                  <c:v>1.1921925000000002E-4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2.0459674999999999E-4</c:v>
                </c:pt>
                <c:pt idx="123">
                  <c:v>2.5889925000000002E-4</c:v>
                </c:pt>
                <c:pt idx="124">
                  <c:v>5.6843828250000006E-4</c:v>
                </c:pt>
                <c:pt idx="125">
                  <c:v>9.8524199999999989E-4</c:v>
                </c:pt>
                <c:pt idx="126">
                  <c:v>1.4181437499999998E-3</c:v>
                </c:pt>
                <c:pt idx="127">
                  <c:v>1.2446E-3</c:v>
                </c:pt>
                <c:pt idx="128">
                  <c:v>5.1457075000000004E-4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1.223683E-4</c:v>
                </c:pt>
                <c:pt idx="133">
                  <c:v>4.97579475E-4</c:v>
                </c:pt>
                <c:pt idx="134">
                  <c:v>1.0823740000000001E-3</c:v>
                </c:pt>
                <c:pt idx="135">
                  <c:v>9.1053025000000008E-4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9.5322124999999995E-4</c:v>
                </c:pt>
                <c:pt idx="139">
                  <c:v>7.7917725000000001E-4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8.6735175000000008E-4</c:v>
                </c:pt>
                <c:pt idx="143">
                  <c:v>3.905305E-4</c:v>
                </c:pt>
                <c:pt idx="144">
                  <c:v>1.8120862499999997E-4</c:v>
                </c:pt>
                <c:pt idx="145">
                  <c:v>1.3156095000000002E-4</c:v>
                </c:pt>
                <c:pt idx="146">
                  <c:v>1.96211675E-4</c:v>
                </c:pt>
                <c:pt idx="147">
                  <c:v>2.69313225E-4</c:v>
                </c:pt>
                <c:pt idx="148">
                  <c:v>3.4792539999999999E-4</c:v>
                </c:pt>
                <c:pt idx="149">
                  <c:v>1.3443300000000002E-4</c:v>
                </c:pt>
                <c:pt idx="150">
                  <c:v>4.5636475000000005E-4</c:v>
                </c:pt>
                <c:pt idx="151">
                  <c:v>2.7345324999999998E-4</c:v>
                </c:pt>
                <c:pt idx="152">
                  <c:v>2.3106257500000001E-4</c:v>
                </c:pt>
                <c:pt idx="153">
                  <c:v>4.2519899999999997E-4</c:v>
                </c:pt>
                <c:pt idx="154">
                  <c:v>9.9999999999999995E-7</c:v>
                </c:pt>
                <c:pt idx="155">
                  <c:v>1.1460252000000001E-4</c:v>
                </c:pt>
                <c:pt idx="156">
                  <c:v>1.4173000000000001E-4</c:v>
                </c:pt>
                <c:pt idx="157">
                  <c:v>2.4530299999999999E-4</c:v>
                </c:pt>
                <c:pt idx="158">
                  <c:v>2.8861024999999999E-4</c:v>
                </c:pt>
                <c:pt idx="159">
                  <c:v>1.6972312500000003E-4</c:v>
                </c:pt>
                <c:pt idx="160">
                  <c:v>1.3604082499999999E-4</c:v>
                </c:pt>
                <c:pt idx="161">
                  <c:v>2.4309104999999998E-4</c:v>
                </c:pt>
                <c:pt idx="162">
                  <c:v>1.5818550000000001E-4</c:v>
                </c:pt>
                <c:pt idx="163">
                  <c:v>1.14290775E-4</c:v>
                </c:pt>
                <c:pt idx="164">
                  <c:v>1.0268374999999999E-4</c:v>
                </c:pt>
                <c:pt idx="165">
                  <c:v>1.3753300000000001E-4</c:v>
                </c:pt>
                <c:pt idx="166">
                  <c:v>1.3982049999999998E-4</c:v>
                </c:pt>
                <c:pt idx="167">
                  <c:v>9.8465875E-5</c:v>
                </c:pt>
                <c:pt idx="168">
                  <c:v>1.6300892500000001E-4</c:v>
                </c:pt>
                <c:pt idx="169">
                  <c:v>1.88292945E-4</c:v>
                </c:pt>
                <c:pt idx="170">
                  <c:v>1.8800409999999998E-4</c:v>
                </c:pt>
                <c:pt idx="171">
                  <c:v>1.2968889E-4</c:v>
                </c:pt>
                <c:pt idx="172">
                  <c:v>7.4786132500000011E-5</c:v>
                </c:pt>
                <c:pt idx="173">
                  <c:v>1.157861E-4</c:v>
                </c:pt>
                <c:pt idx="174">
                  <c:v>1.4762275000000002E-4</c:v>
                </c:pt>
                <c:pt idx="175">
                  <c:v>1.3463512500000002E-4</c:v>
                </c:pt>
                <c:pt idx="176">
                  <c:v>9.2988500000000006E-5</c:v>
                </c:pt>
                <c:pt idx="177">
                  <c:v>5.8078147374999996E-5</c:v>
                </c:pt>
                <c:pt idx="178">
                  <c:v>5.525735E-5</c:v>
                </c:pt>
                <c:pt idx="179">
                  <c:v>1.1812225E-5</c:v>
                </c:pt>
                <c:pt idx="180">
                  <c:v>9.6958074999999987E-5</c:v>
                </c:pt>
                <c:pt idx="181">
                  <c:v>5.1020200000000003E-5</c:v>
                </c:pt>
                <c:pt idx="182">
                  <c:v>3.7348429999999998E-5</c:v>
                </c:pt>
                <c:pt idx="183">
                  <c:v>6.6826649999999997E-6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4.3498300000000003E-5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86-46CB-9EF5-4A44D680826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Main!$AJ$60:$AJ$250</c:f>
              <c:numCache>
                <c:formatCode>General</c:formatCode>
                <c:ptCount val="191"/>
                <c:pt idx="0">
                  <c:v>0.16706925</c:v>
                </c:pt>
                <c:pt idx="1">
                  <c:v>0.26167075000000001</c:v>
                </c:pt>
                <c:pt idx="2">
                  <c:v>0.20883750000000001</c:v>
                </c:pt>
                <c:pt idx="3">
                  <c:v>0.18784725000000002</c:v>
                </c:pt>
                <c:pt idx="4">
                  <c:v>0.18291124999999997</c:v>
                </c:pt>
                <c:pt idx="5">
                  <c:v>0.17728774999999999</c:v>
                </c:pt>
                <c:pt idx="6">
                  <c:v>0.1822415</c:v>
                </c:pt>
                <c:pt idx="7">
                  <c:v>0.17913575000000001</c:v>
                </c:pt>
                <c:pt idx="8">
                  <c:v>0.179401</c:v>
                </c:pt>
                <c:pt idx="9">
                  <c:v>0.17593875</c:v>
                </c:pt>
                <c:pt idx="10">
                  <c:v>0.17880475000000001</c:v>
                </c:pt>
                <c:pt idx="11">
                  <c:v>0.17401675</c:v>
                </c:pt>
                <c:pt idx="12">
                  <c:v>0.17158950000000001</c:v>
                </c:pt>
                <c:pt idx="13">
                  <c:v>0.1764975</c:v>
                </c:pt>
                <c:pt idx="14">
                  <c:v>0.1736945</c:v>
                </c:pt>
                <c:pt idx="15">
                  <c:v>0.17433100000000001</c:v>
                </c:pt>
                <c:pt idx="16">
                  <c:v>0.1701125</c:v>
                </c:pt>
                <c:pt idx="17">
                  <c:v>0.17367750000000001</c:v>
                </c:pt>
                <c:pt idx="18">
                  <c:v>0.17525375000000001</c:v>
                </c:pt>
                <c:pt idx="19">
                  <c:v>0.17368625000000001</c:v>
                </c:pt>
                <c:pt idx="20">
                  <c:v>0.17505424999999999</c:v>
                </c:pt>
                <c:pt idx="21">
                  <c:v>0.16727975</c:v>
                </c:pt>
                <c:pt idx="22">
                  <c:v>0.16961949999999998</c:v>
                </c:pt>
                <c:pt idx="23">
                  <c:v>0.17082749999999999</c:v>
                </c:pt>
                <c:pt idx="24">
                  <c:v>0.17028299999999999</c:v>
                </c:pt>
                <c:pt idx="25">
                  <c:v>0.17032825000000001</c:v>
                </c:pt>
                <c:pt idx="26">
                  <c:v>0.16808925</c:v>
                </c:pt>
                <c:pt idx="27">
                  <c:v>0.16973625000000001</c:v>
                </c:pt>
                <c:pt idx="28">
                  <c:v>0.16915799999999998</c:v>
                </c:pt>
                <c:pt idx="29">
                  <c:v>0.16959650000000001</c:v>
                </c:pt>
                <c:pt idx="30">
                  <c:v>0.16850725</c:v>
                </c:pt>
                <c:pt idx="31">
                  <c:v>0.167542</c:v>
                </c:pt>
                <c:pt idx="32">
                  <c:v>0.16705499999999998</c:v>
                </c:pt>
                <c:pt idx="33">
                  <c:v>0.16759825</c:v>
                </c:pt>
                <c:pt idx="34">
                  <c:v>0.16490650000000001</c:v>
                </c:pt>
                <c:pt idx="35">
                  <c:v>0.16608175</c:v>
                </c:pt>
                <c:pt idx="36">
                  <c:v>0.16541450000000002</c:v>
                </c:pt>
                <c:pt idx="37">
                  <c:v>0.16280500000000003</c:v>
                </c:pt>
                <c:pt idx="38">
                  <c:v>0.16624849999999999</c:v>
                </c:pt>
                <c:pt idx="39">
                  <c:v>0.16484874999999999</c:v>
                </c:pt>
                <c:pt idx="40">
                  <c:v>0.16412500000000002</c:v>
                </c:pt>
                <c:pt idx="41">
                  <c:v>0.162962</c:v>
                </c:pt>
                <c:pt idx="42">
                  <c:v>0.16184175000000001</c:v>
                </c:pt>
                <c:pt idx="43">
                  <c:v>0.16296150000000001</c:v>
                </c:pt>
                <c:pt idx="44">
                  <c:v>0.16099050000000001</c:v>
                </c:pt>
                <c:pt idx="45">
                  <c:v>0.15992775000000001</c:v>
                </c:pt>
                <c:pt idx="46">
                  <c:v>0.1591795</c:v>
                </c:pt>
                <c:pt idx="47">
                  <c:v>0.16002474999999999</c:v>
                </c:pt>
                <c:pt idx="48">
                  <c:v>0.15798925</c:v>
                </c:pt>
                <c:pt idx="49">
                  <c:v>0.15650649999999999</c:v>
                </c:pt>
                <c:pt idx="50">
                  <c:v>0.154831</c:v>
                </c:pt>
                <c:pt idx="51">
                  <c:v>0.15356175</c:v>
                </c:pt>
                <c:pt idx="52">
                  <c:v>0.15423699999999999</c:v>
                </c:pt>
                <c:pt idx="53">
                  <c:v>0.150896</c:v>
                </c:pt>
                <c:pt idx="54">
                  <c:v>0.15081825000000001</c:v>
                </c:pt>
                <c:pt idx="55">
                  <c:v>0.14951275</c:v>
                </c:pt>
                <c:pt idx="56">
                  <c:v>0.14684475</c:v>
                </c:pt>
                <c:pt idx="57">
                  <c:v>0.14446424999999999</c:v>
                </c:pt>
                <c:pt idx="58">
                  <c:v>0.14235149999999999</c:v>
                </c:pt>
                <c:pt idx="59">
                  <c:v>0.14001724999999998</c:v>
                </c:pt>
                <c:pt idx="60">
                  <c:v>0.13873075000000001</c:v>
                </c:pt>
                <c:pt idx="61">
                  <c:v>0.136515</c:v>
                </c:pt>
                <c:pt idx="62">
                  <c:v>0.13347700000000001</c:v>
                </c:pt>
                <c:pt idx="63">
                  <c:v>0.13191075000000002</c:v>
                </c:pt>
                <c:pt idx="64">
                  <c:v>0.12831399999999998</c:v>
                </c:pt>
                <c:pt idx="65">
                  <c:v>0.12452725000000001</c:v>
                </c:pt>
                <c:pt idx="66">
                  <c:v>0.12024075000000001</c:v>
                </c:pt>
                <c:pt idx="67">
                  <c:v>0.11645125000000001</c:v>
                </c:pt>
                <c:pt idx="68">
                  <c:v>0.11328025</c:v>
                </c:pt>
                <c:pt idx="69">
                  <c:v>0.10947575000000001</c:v>
                </c:pt>
                <c:pt idx="70">
                  <c:v>0.10655875000000001</c:v>
                </c:pt>
                <c:pt idx="71">
                  <c:v>0.10307825</c:v>
                </c:pt>
                <c:pt idx="72">
                  <c:v>9.7002550000000007E-2</c:v>
                </c:pt>
                <c:pt idx="73">
                  <c:v>9.1259299999999988E-2</c:v>
                </c:pt>
                <c:pt idx="74">
                  <c:v>8.5846950000000005E-2</c:v>
                </c:pt>
                <c:pt idx="75">
                  <c:v>8.0554699999999993E-2</c:v>
                </c:pt>
                <c:pt idx="76">
                  <c:v>7.5466124999999995E-2</c:v>
                </c:pt>
                <c:pt idx="77">
                  <c:v>7.1633875E-2</c:v>
                </c:pt>
                <c:pt idx="78">
                  <c:v>6.7173074999999999E-2</c:v>
                </c:pt>
                <c:pt idx="79">
                  <c:v>6.3094849999999994E-2</c:v>
                </c:pt>
                <c:pt idx="80">
                  <c:v>5.5701275000000001E-2</c:v>
                </c:pt>
                <c:pt idx="81">
                  <c:v>4.9777849999999998E-2</c:v>
                </c:pt>
                <c:pt idx="82">
                  <c:v>4.4083474999999997E-2</c:v>
                </c:pt>
                <c:pt idx="83">
                  <c:v>3.8983450000000003E-2</c:v>
                </c:pt>
                <c:pt idx="84">
                  <c:v>3.4825449999999994E-2</c:v>
                </c:pt>
                <c:pt idx="85">
                  <c:v>3.0908149999999999E-2</c:v>
                </c:pt>
                <c:pt idx="86">
                  <c:v>2.7342600000000002E-2</c:v>
                </c:pt>
                <c:pt idx="87">
                  <c:v>2.4519800000000001E-2</c:v>
                </c:pt>
                <c:pt idx="88">
                  <c:v>1.9775350000000001E-2</c:v>
                </c:pt>
                <c:pt idx="89">
                  <c:v>1.5949174999999999E-2</c:v>
                </c:pt>
                <c:pt idx="90">
                  <c:v>1.2731800000000001E-2</c:v>
                </c:pt>
                <c:pt idx="91">
                  <c:v>1.001632E-2</c:v>
                </c:pt>
                <c:pt idx="92">
                  <c:v>8.3827599999999995E-3</c:v>
                </c:pt>
                <c:pt idx="93">
                  <c:v>6.9433449999999992E-3</c:v>
                </c:pt>
                <c:pt idx="94">
                  <c:v>5.9929125000000001E-3</c:v>
                </c:pt>
                <c:pt idx="95">
                  <c:v>4.8865874999999993E-3</c:v>
                </c:pt>
                <c:pt idx="96">
                  <c:v>3.3283750000000002E-3</c:v>
                </c:pt>
                <c:pt idx="97">
                  <c:v>2.4204199999999999E-3</c:v>
                </c:pt>
                <c:pt idx="98">
                  <c:v>1.80802E-3</c:v>
                </c:pt>
                <c:pt idx="99">
                  <c:v>1.1788867500000001E-3</c:v>
                </c:pt>
                <c:pt idx="100">
                  <c:v>1.1209805999999999E-3</c:v>
                </c:pt>
                <c:pt idx="101">
                  <c:v>9.2505525000000002E-4</c:v>
                </c:pt>
                <c:pt idx="102">
                  <c:v>7.0549799999999993E-4</c:v>
                </c:pt>
                <c:pt idx="103">
                  <c:v>6.3420574999999992E-4</c:v>
                </c:pt>
                <c:pt idx="104">
                  <c:v>7.8732575E-4</c:v>
                </c:pt>
                <c:pt idx="105">
                  <c:v>8.7874074999999996E-4</c:v>
                </c:pt>
                <c:pt idx="106">
                  <c:v>5.3298699999999996E-4</c:v>
                </c:pt>
                <c:pt idx="107">
                  <c:v>3.2082419750000001E-4</c:v>
                </c:pt>
                <c:pt idx="108">
                  <c:v>2.7985474999999999E-4</c:v>
                </c:pt>
                <c:pt idx="109">
                  <c:v>1.3110200000000007E-4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9.0896425000000004E-4</c:v>
                </c:pt>
                <c:pt idx="125">
                  <c:v>1.12366425E-3</c:v>
                </c:pt>
                <c:pt idx="126">
                  <c:v>1.1965000000000001E-3</c:v>
                </c:pt>
                <c:pt idx="127">
                  <c:v>9.096594999999999E-4</c:v>
                </c:pt>
                <c:pt idx="128">
                  <c:v>7.4540575000000002E-4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3.06680525E-4</c:v>
                </c:pt>
                <c:pt idx="133">
                  <c:v>6.2756599999999997E-4</c:v>
                </c:pt>
                <c:pt idx="134">
                  <c:v>1.3668502500000001E-3</c:v>
                </c:pt>
                <c:pt idx="135">
                  <c:v>9.58277E-4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8.3326174999999989E-4</c:v>
                </c:pt>
                <c:pt idx="139">
                  <c:v>8.1605224999999992E-4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1.0714242499999999E-3</c:v>
                </c:pt>
                <c:pt idx="143">
                  <c:v>3.3318094999999998E-4</c:v>
                </c:pt>
                <c:pt idx="144">
                  <c:v>1.4000874999999999E-4</c:v>
                </c:pt>
                <c:pt idx="145">
                  <c:v>1.8571365000000001E-4</c:v>
                </c:pt>
                <c:pt idx="146">
                  <c:v>9.0519425000000001E-5</c:v>
                </c:pt>
                <c:pt idx="147">
                  <c:v>2.6251125000000003E-4</c:v>
                </c:pt>
                <c:pt idx="148">
                  <c:v>4.6939349999999998E-4</c:v>
                </c:pt>
                <c:pt idx="149">
                  <c:v>9.9999999999999995E-7</c:v>
                </c:pt>
                <c:pt idx="150">
                  <c:v>3.8806350000000002E-4</c:v>
                </c:pt>
                <c:pt idx="151">
                  <c:v>8.169927499999999E-5</c:v>
                </c:pt>
                <c:pt idx="152">
                  <c:v>1.8017452499999998E-4</c:v>
                </c:pt>
                <c:pt idx="153">
                  <c:v>2.1261014999999998E-4</c:v>
                </c:pt>
                <c:pt idx="154">
                  <c:v>1.73581025E-4</c:v>
                </c:pt>
                <c:pt idx="155">
                  <c:v>1.3512910000000001E-4</c:v>
                </c:pt>
                <c:pt idx="156">
                  <c:v>2.45696325E-4</c:v>
                </c:pt>
                <c:pt idx="157">
                  <c:v>9.1715850000000004E-5</c:v>
                </c:pt>
                <c:pt idx="158">
                  <c:v>1.1294462499999999E-4</c:v>
                </c:pt>
                <c:pt idx="159">
                  <c:v>1.237272E-4</c:v>
                </c:pt>
                <c:pt idx="160">
                  <c:v>1.1203972499999999E-4</c:v>
                </c:pt>
                <c:pt idx="161">
                  <c:v>1.07507125E-4</c:v>
                </c:pt>
                <c:pt idx="162">
                  <c:v>1.2498179000000002E-4</c:v>
                </c:pt>
                <c:pt idx="163">
                  <c:v>8.7311750000000003E-5</c:v>
                </c:pt>
                <c:pt idx="164">
                  <c:v>9.9999999999999995E-7</c:v>
                </c:pt>
                <c:pt idx="165">
                  <c:v>1.3254548499999999E-4</c:v>
                </c:pt>
                <c:pt idx="166">
                  <c:v>1.4483525000000001E-4</c:v>
                </c:pt>
                <c:pt idx="167">
                  <c:v>7.3575274999999998E-5</c:v>
                </c:pt>
                <c:pt idx="168">
                  <c:v>6.7819274999999995E-5</c:v>
                </c:pt>
                <c:pt idx="169">
                  <c:v>5.2055499999999997E-5</c:v>
                </c:pt>
                <c:pt idx="170">
                  <c:v>7.6612950000000003E-5</c:v>
                </c:pt>
                <c:pt idx="171">
                  <c:v>7.6954749999999994E-5</c:v>
                </c:pt>
                <c:pt idx="172">
                  <c:v>2.16789E-5</c:v>
                </c:pt>
                <c:pt idx="173">
                  <c:v>4.3113487500000002E-5</c:v>
                </c:pt>
                <c:pt idx="174">
                  <c:v>1.534858E-4</c:v>
                </c:pt>
                <c:pt idx="175">
                  <c:v>1.30977225E-4</c:v>
                </c:pt>
                <c:pt idx="176">
                  <c:v>5.2286824999999997E-5</c:v>
                </c:pt>
                <c:pt idx="177">
                  <c:v>5.0802202499999996E-5</c:v>
                </c:pt>
                <c:pt idx="178">
                  <c:v>1.0597555000000001E-4</c:v>
                </c:pt>
                <c:pt idx="179">
                  <c:v>2.1705987499999998E-5</c:v>
                </c:pt>
                <c:pt idx="180">
                  <c:v>1.6251350000000002E-5</c:v>
                </c:pt>
                <c:pt idx="181">
                  <c:v>4.0362147499999998E-5</c:v>
                </c:pt>
                <c:pt idx="182">
                  <c:v>4.2781549999999994E-5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1.4787395000000003E-5</c:v>
                </c:pt>
                <c:pt idx="186">
                  <c:v>4.8496825000000001E-5</c:v>
                </c:pt>
                <c:pt idx="187">
                  <c:v>2.4354440000000001E-5</c:v>
                </c:pt>
                <c:pt idx="188">
                  <c:v>3.2690682499999997E-5</c:v>
                </c:pt>
                <c:pt idx="189">
                  <c:v>5.8663749999999985E-6</c:v>
                </c:pt>
                <c:pt idx="190">
                  <c:v>3.9732749999999997E-6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686-46CB-9EF5-4A44D680826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Main!$AK$60:$AK$250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686-46CB-9EF5-4A44D680826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Main!$AL$60:$AL$250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686-46CB-9EF5-4A44D680826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Main!$AM$60:$AM$250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686-46CB-9EF5-4A44D680826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Main!$AB$60:$AB$250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Main!$AN$60:$AN$250</c:f>
              <c:numCache>
                <c:formatCode>General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686-46CB-9EF5-4A44D6808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612608"/>
        <c:axId val="892487008"/>
      </c:scatterChart>
      <c:valAx>
        <c:axId val="89361260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487008"/>
        <c:crossesAt val="9.9999999999999995E-7"/>
        <c:crossBetween val="midCat"/>
      </c:valAx>
      <c:valAx>
        <c:axId val="8924870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61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Main!$O$60:$O$250</c:f>
              <c:numCache>
                <c:formatCode>General</c:formatCode>
                <c:ptCount val="191"/>
                <c:pt idx="0">
                  <c:v>1.2294324774735146E-2</c:v>
                </c:pt>
                <c:pt idx="1">
                  <c:v>2.5902311048759074E-2</c:v>
                </c:pt>
                <c:pt idx="2">
                  <c:v>2.1533828957789491E-2</c:v>
                </c:pt>
                <c:pt idx="3">
                  <c:v>2.6589192904887742E-2</c:v>
                </c:pt>
                <c:pt idx="4">
                  <c:v>2.8833264412249045E-2</c:v>
                </c:pt>
                <c:pt idx="5">
                  <c:v>2.6099112033106896E-2</c:v>
                </c:pt>
                <c:pt idx="6">
                  <c:v>2.5315390332101648E-2</c:v>
                </c:pt>
                <c:pt idx="7">
                  <c:v>2.9330990145521298E-2</c:v>
                </c:pt>
                <c:pt idx="8">
                  <c:v>2.5778698881052962E-2</c:v>
                </c:pt>
                <c:pt idx="9">
                  <c:v>2.2918197194951164E-2</c:v>
                </c:pt>
                <c:pt idx="10">
                  <c:v>2.4688614925035112E-2</c:v>
                </c:pt>
                <c:pt idx="11">
                  <c:v>2.8718060165454518E-2</c:v>
                </c:pt>
                <c:pt idx="12">
                  <c:v>3.0310566093635836E-2</c:v>
                </c:pt>
                <c:pt idx="13">
                  <c:v>2.7033739888023857E-2</c:v>
                </c:pt>
                <c:pt idx="14">
                  <c:v>2.9452245104009778E-2</c:v>
                </c:pt>
                <c:pt idx="15">
                  <c:v>2.973903528473424E-2</c:v>
                </c:pt>
                <c:pt idx="16">
                  <c:v>2.9429726530612991E-2</c:v>
                </c:pt>
                <c:pt idx="17">
                  <c:v>2.8465107932051353E-2</c:v>
                </c:pt>
                <c:pt idx="18">
                  <c:v>2.9240472971265929E-2</c:v>
                </c:pt>
                <c:pt idx="19">
                  <c:v>2.9403146910662471E-2</c:v>
                </c:pt>
                <c:pt idx="20">
                  <c:v>2.8843699462216491E-2</c:v>
                </c:pt>
                <c:pt idx="21">
                  <c:v>2.8519982648136384E-2</c:v>
                </c:pt>
                <c:pt idx="22">
                  <c:v>2.997245033220787E-2</c:v>
                </c:pt>
                <c:pt idx="23">
                  <c:v>2.8827730716273876E-2</c:v>
                </c:pt>
                <c:pt idx="24">
                  <c:v>2.8373170982167892E-2</c:v>
                </c:pt>
                <c:pt idx="25">
                  <c:v>2.9923151928453868E-2</c:v>
                </c:pt>
                <c:pt idx="26">
                  <c:v>2.8029514365813281E-2</c:v>
                </c:pt>
                <c:pt idx="27">
                  <c:v>2.6017706885568013E-2</c:v>
                </c:pt>
                <c:pt idx="28">
                  <c:v>2.7779383786962104E-2</c:v>
                </c:pt>
                <c:pt idx="29">
                  <c:v>3.1997419420686658E-2</c:v>
                </c:pt>
                <c:pt idx="30">
                  <c:v>2.9099812164342244E-2</c:v>
                </c:pt>
                <c:pt idx="31">
                  <c:v>3.0310861929622936E-2</c:v>
                </c:pt>
                <c:pt idx="32">
                  <c:v>2.6657809404562843E-2</c:v>
                </c:pt>
                <c:pt idx="33">
                  <c:v>2.8398844041908941E-2</c:v>
                </c:pt>
                <c:pt idx="34">
                  <c:v>2.9567056109798925E-2</c:v>
                </c:pt>
                <c:pt idx="35">
                  <c:v>2.9585294617146086E-2</c:v>
                </c:pt>
                <c:pt idx="36">
                  <c:v>2.784884749859497E-2</c:v>
                </c:pt>
                <c:pt idx="37">
                  <c:v>2.9685574458256099E-2</c:v>
                </c:pt>
                <c:pt idx="38">
                  <c:v>2.8364348154858065E-2</c:v>
                </c:pt>
                <c:pt idx="39">
                  <c:v>2.9115307352834189E-2</c:v>
                </c:pt>
                <c:pt idx="40">
                  <c:v>2.9808708022992226E-2</c:v>
                </c:pt>
                <c:pt idx="41">
                  <c:v>2.7967861643619921E-2</c:v>
                </c:pt>
                <c:pt idx="42">
                  <c:v>2.9109458583079159E-2</c:v>
                </c:pt>
                <c:pt idx="43">
                  <c:v>2.8806414590908994E-2</c:v>
                </c:pt>
                <c:pt idx="44">
                  <c:v>2.891441300776024E-2</c:v>
                </c:pt>
                <c:pt idx="45">
                  <c:v>2.790315403169806E-2</c:v>
                </c:pt>
                <c:pt idx="46">
                  <c:v>2.8306584715397938E-2</c:v>
                </c:pt>
                <c:pt idx="47">
                  <c:v>2.8105373922674183E-2</c:v>
                </c:pt>
                <c:pt idx="48">
                  <c:v>2.9645488036405595E-2</c:v>
                </c:pt>
                <c:pt idx="49">
                  <c:v>2.8844448281544022E-2</c:v>
                </c:pt>
                <c:pt idx="50">
                  <c:v>2.8663115233984373E-2</c:v>
                </c:pt>
                <c:pt idx="51">
                  <c:v>2.8826979035849937E-2</c:v>
                </c:pt>
                <c:pt idx="52">
                  <c:v>2.8448901642535641E-2</c:v>
                </c:pt>
                <c:pt idx="53">
                  <c:v>2.8423995531944479E-2</c:v>
                </c:pt>
                <c:pt idx="54">
                  <c:v>2.8642700784842226E-2</c:v>
                </c:pt>
                <c:pt idx="55">
                  <c:v>2.8565807525489845E-2</c:v>
                </c:pt>
                <c:pt idx="56">
                  <c:v>2.9091856298914042E-2</c:v>
                </c:pt>
                <c:pt idx="57">
                  <c:v>2.911420396759402E-2</c:v>
                </c:pt>
                <c:pt idx="58">
                  <c:v>2.929177927195048E-2</c:v>
                </c:pt>
                <c:pt idx="59">
                  <c:v>2.925433757439513E-2</c:v>
                </c:pt>
                <c:pt idx="60">
                  <c:v>2.90653903064567E-2</c:v>
                </c:pt>
                <c:pt idx="61">
                  <c:v>2.8987131539989695E-2</c:v>
                </c:pt>
                <c:pt idx="62">
                  <c:v>2.8650718890049963E-2</c:v>
                </c:pt>
                <c:pt idx="63">
                  <c:v>2.9060371952196348E-2</c:v>
                </c:pt>
                <c:pt idx="64">
                  <c:v>2.898722891636939E-2</c:v>
                </c:pt>
                <c:pt idx="65">
                  <c:v>2.9057783753525808E-2</c:v>
                </c:pt>
                <c:pt idx="66">
                  <c:v>2.9411298061572645E-2</c:v>
                </c:pt>
                <c:pt idx="67">
                  <c:v>2.9733611766259847E-2</c:v>
                </c:pt>
                <c:pt idx="68">
                  <c:v>2.9572836098633936E-2</c:v>
                </c:pt>
                <c:pt idx="69">
                  <c:v>2.9641203353608973E-2</c:v>
                </c:pt>
                <c:pt idx="70">
                  <c:v>2.9600640629328736E-2</c:v>
                </c:pt>
                <c:pt idx="71">
                  <c:v>2.9818892415994717E-2</c:v>
                </c:pt>
                <c:pt idx="72">
                  <c:v>3.0335144299420511E-2</c:v>
                </c:pt>
                <c:pt idx="73">
                  <c:v>3.073081312515721E-2</c:v>
                </c:pt>
                <c:pt idx="74">
                  <c:v>3.0609543635659368E-2</c:v>
                </c:pt>
                <c:pt idx="75">
                  <c:v>3.0961060128005979E-2</c:v>
                </c:pt>
                <c:pt idx="76">
                  <c:v>3.1219515504461878E-2</c:v>
                </c:pt>
                <c:pt idx="77">
                  <c:v>3.135792836880865E-2</c:v>
                </c:pt>
                <c:pt idx="78">
                  <c:v>3.1731441404123692E-2</c:v>
                </c:pt>
                <c:pt idx="79">
                  <c:v>3.2115289982602789E-2</c:v>
                </c:pt>
                <c:pt idx="80">
                  <c:v>3.2157465150671721E-2</c:v>
                </c:pt>
                <c:pt idx="81">
                  <c:v>3.2583299100152507E-2</c:v>
                </c:pt>
                <c:pt idx="82">
                  <c:v>3.2894408602881647E-2</c:v>
                </c:pt>
                <c:pt idx="83">
                  <c:v>3.321389993536842E-2</c:v>
                </c:pt>
                <c:pt idx="84">
                  <c:v>3.402685949241667E-2</c:v>
                </c:pt>
                <c:pt idx="85">
                  <c:v>3.4217118225628888E-2</c:v>
                </c:pt>
                <c:pt idx="86">
                  <c:v>3.4488149800571598E-2</c:v>
                </c:pt>
                <c:pt idx="87">
                  <c:v>3.4942620569299018E-2</c:v>
                </c:pt>
                <c:pt idx="88">
                  <c:v>3.5750967324908366E-2</c:v>
                </c:pt>
                <c:pt idx="89">
                  <c:v>3.627139262559409E-2</c:v>
                </c:pt>
                <c:pt idx="90">
                  <c:v>3.6840199170426129E-2</c:v>
                </c:pt>
                <c:pt idx="91">
                  <c:v>3.7574808851809201E-2</c:v>
                </c:pt>
                <c:pt idx="92">
                  <c:v>3.8311854849380503E-2</c:v>
                </c:pt>
                <c:pt idx="93">
                  <c:v>3.8859829382881572E-2</c:v>
                </c:pt>
                <c:pt idx="94">
                  <c:v>3.9442945068372703E-2</c:v>
                </c:pt>
                <c:pt idx="95">
                  <c:v>3.9673797636685423E-2</c:v>
                </c:pt>
                <c:pt idx="96">
                  <c:v>4.0203855970748194E-2</c:v>
                </c:pt>
                <c:pt idx="97">
                  <c:v>4.0826964262808796E-2</c:v>
                </c:pt>
                <c:pt idx="98">
                  <c:v>4.1488022668195068E-2</c:v>
                </c:pt>
                <c:pt idx="99">
                  <c:v>4.2070660967591184E-2</c:v>
                </c:pt>
                <c:pt idx="100">
                  <c:v>4.272290338526475E-2</c:v>
                </c:pt>
                <c:pt idx="101">
                  <c:v>4.3070602522679746E-2</c:v>
                </c:pt>
                <c:pt idx="102">
                  <c:v>4.3354971567091734E-2</c:v>
                </c:pt>
                <c:pt idx="103">
                  <c:v>4.3547412284390283E-2</c:v>
                </c:pt>
                <c:pt idx="104">
                  <c:v>4.3765907626065914E-2</c:v>
                </c:pt>
                <c:pt idx="105">
                  <c:v>4.3188979608035818E-2</c:v>
                </c:pt>
                <c:pt idx="106">
                  <c:v>4.2380613811033932E-2</c:v>
                </c:pt>
                <c:pt idx="107">
                  <c:v>4.1070429105582354E-2</c:v>
                </c:pt>
                <c:pt idx="108">
                  <c:v>3.9150993227875672E-2</c:v>
                </c:pt>
                <c:pt idx="109">
                  <c:v>3.7534525355553211E-2</c:v>
                </c:pt>
                <c:pt idx="110">
                  <c:v>3.59569565689659E-2</c:v>
                </c:pt>
                <c:pt idx="111">
                  <c:v>3.5248808298012003E-2</c:v>
                </c:pt>
                <c:pt idx="112">
                  <c:v>3.5083574671964851E-2</c:v>
                </c:pt>
                <c:pt idx="113">
                  <c:v>3.4468010313949075E-2</c:v>
                </c:pt>
                <c:pt idx="114">
                  <c:v>3.3273941209200526E-2</c:v>
                </c:pt>
                <c:pt idx="115">
                  <c:v>3.1407801615840614E-2</c:v>
                </c:pt>
                <c:pt idx="116">
                  <c:v>3.0950570495388286E-2</c:v>
                </c:pt>
                <c:pt idx="117">
                  <c:v>3.1063513196996892E-2</c:v>
                </c:pt>
                <c:pt idx="118">
                  <c:v>3.1680656010608432E-2</c:v>
                </c:pt>
                <c:pt idx="119">
                  <c:v>3.2147266400764027E-2</c:v>
                </c:pt>
                <c:pt idx="120">
                  <c:v>3.1063463171863041E-2</c:v>
                </c:pt>
                <c:pt idx="121">
                  <c:v>2.8957730009331415E-2</c:v>
                </c:pt>
                <c:pt idx="122">
                  <c:v>2.8353486016353582E-2</c:v>
                </c:pt>
                <c:pt idx="123">
                  <c:v>2.9876592322367248E-2</c:v>
                </c:pt>
                <c:pt idx="124">
                  <c:v>3.1491643977076815E-2</c:v>
                </c:pt>
                <c:pt idx="125">
                  <c:v>3.059909321480404E-2</c:v>
                </c:pt>
                <c:pt idx="126">
                  <c:v>2.9245883637075035E-2</c:v>
                </c:pt>
                <c:pt idx="127">
                  <c:v>2.9838225512129429E-2</c:v>
                </c:pt>
                <c:pt idx="128">
                  <c:v>2.9441760788998426E-2</c:v>
                </c:pt>
                <c:pt idx="129">
                  <c:v>2.6316215375917787E-2</c:v>
                </c:pt>
                <c:pt idx="130">
                  <c:v>2.7744089212387048E-2</c:v>
                </c:pt>
                <c:pt idx="131">
                  <c:v>2.866987205963489E-2</c:v>
                </c:pt>
                <c:pt idx="132">
                  <c:v>2.7304398999204803E-2</c:v>
                </c:pt>
                <c:pt idx="133">
                  <c:v>2.7835745476495234E-2</c:v>
                </c:pt>
                <c:pt idx="134">
                  <c:v>2.9865474405287792E-2</c:v>
                </c:pt>
                <c:pt idx="135">
                  <c:v>3.0061665220660456E-2</c:v>
                </c:pt>
                <c:pt idx="136">
                  <c:v>2.8416885082257579E-2</c:v>
                </c:pt>
                <c:pt idx="137">
                  <c:v>2.7529299700429291E-2</c:v>
                </c:pt>
                <c:pt idx="138">
                  <c:v>2.4896328389786716E-2</c:v>
                </c:pt>
                <c:pt idx="139">
                  <c:v>2.4279273242739884E-2</c:v>
                </c:pt>
                <c:pt idx="140">
                  <c:v>2.412316702469278E-2</c:v>
                </c:pt>
                <c:pt idx="141">
                  <c:v>2.5680092155184461E-2</c:v>
                </c:pt>
                <c:pt idx="142">
                  <c:v>2.5104818876695599E-2</c:v>
                </c:pt>
                <c:pt idx="143">
                  <c:v>2.2601192840960117E-2</c:v>
                </c:pt>
                <c:pt idx="144">
                  <c:v>2.5450937526174257E-2</c:v>
                </c:pt>
                <c:pt idx="145">
                  <c:v>2.3218487773122198E-2</c:v>
                </c:pt>
                <c:pt idx="146">
                  <c:v>2.3760902706338828E-2</c:v>
                </c:pt>
                <c:pt idx="147">
                  <c:v>2.197575832234749E-2</c:v>
                </c:pt>
                <c:pt idx="148">
                  <c:v>2.3999081725451496E-2</c:v>
                </c:pt>
                <c:pt idx="149">
                  <c:v>2.5055442622799538E-2</c:v>
                </c:pt>
                <c:pt idx="150">
                  <c:v>2.2671694697412714E-2</c:v>
                </c:pt>
                <c:pt idx="151">
                  <c:v>2.1249898041440108E-2</c:v>
                </c:pt>
                <c:pt idx="152">
                  <c:v>2.2994108104879642E-2</c:v>
                </c:pt>
                <c:pt idx="153">
                  <c:v>2.1933835009303741E-2</c:v>
                </c:pt>
                <c:pt idx="154">
                  <c:v>2.6441533424361004E-2</c:v>
                </c:pt>
                <c:pt idx="155">
                  <c:v>2.3525287976707672E-2</c:v>
                </c:pt>
                <c:pt idx="156">
                  <c:v>2.5758219319206233E-2</c:v>
                </c:pt>
                <c:pt idx="157">
                  <c:v>2.2427355713283366E-2</c:v>
                </c:pt>
                <c:pt idx="158">
                  <c:v>2.0061166113595982E-2</c:v>
                </c:pt>
                <c:pt idx="159">
                  <c:v>2.0090782565014526E-2</c:v>
                </c:pt>
                <c:pt idx="160">
                  <c:v>2.1478468634672839E-2</c:v>
                </c:pt>
                <c:pt idx="161">
                  <c:v>2.0183260734156244E-2</c:v>
                </c:pt>
                <c:pt idx="162">
                  <c:v>1.9284238437724862E-2</c:v>
                </c:pt>
                <c:pt idx="163">
                  <c:v>1.6575065592831499E-2</c:v>
                </c:pt>
                <c:pt idx="164">
                  <c:v>2.0098477828894363E-2</c:v>
                </c:pt>
                <c:pt idx="165">
                  <c:v>1.7698859843945456E-2</c:v>
                </c:pt>
                <c:pt idx="166">
                  <c:v>2.0109042590614072E-2</c:v>
                </c:pt>
                <c:pt idx="167">
                  <c:v>1.9455498275295469E-2</c:v>
                </c:pt>
                <c:pt idx="168">
                  <c:v>2.0713439903760351E-2</c:v>
                </c:pt>
                <c:pt idx="169">
                  <c:v>1.6741526329631159E-2</c:v>
                </c:pt>
                <c:pt idx="170">
                  <c:v>1.6756932945264983E-2</c:v>
                </c:pt>
                <c:pt idx="171">
                  <c:v>1.8622811242034652E-2</c:v>
                </c:pt>
                <c:pt idx="172">
                  <c:v>1.9634608651733526E-2</c:v>
                </c:pt>
                <c:pt idx="173">
                  <c:v>1.6240213670937084E-2</c:v>
                </c:pt>
                <c:pt idx="174">
                  <c:v>1.4124617106723933E-2</c:v>
                </c:pt>
                <c:pt idx="175">
                  <c:v>1.1745181963856146E-2</c:v>
                </c:pt>
                <c:pt idx="176">
                  <c:v>9.215899861960938E-3</c:v>
                </c:pt>
                <c:pt idx="177">
                  <c:v>6.5706603938772137E-3</c:v>
                </c:pt>
                <c:pt idx="178">
                  <c:v>6.910616068874202E-3</c:v>
                </c:pt>
                <c:pt idx="179">
                  <c:v>3.7093078575344308E-3</c:v>
                </c:pt>
                <c:pt idx="180">
                  <c:v>4.9713566949873954E-3</c:v>
                </c:pt>
                <c:pt idx="181">
                  <c:v>1.4070819633707292E-3</c:v>
                </c:pt>
                <c:pt idx="182">
                  <c:v>3.1230905795689504E-3</c:v>
                </c:pt>
                <c:pt idx="183">
                  <c:v>6.9127410500360196E-3</c:v>
                </c:pt>
                <c:pt idx="184">
                  <c:v>8.0826984264326541E-3</c:v>
                </c:pt>
                <c:pt idx="185">
                  <c:v>1.0863999735261334E-2</c:v>
                </c:pt>
                <c:pt idx="186">
                  <c:v>1.0134916743855948E-2</c:v>
                </c:pt>
                <c:pt idx="187">
                  <c:v>9.8547379575389185E-3</c:v>
                </c:pt>
                <c:pt idx="188">
                  <c:v>1.248486140730614E-2</c:v>
                </c:pt>
                <c:pt idx="189">
                  <c:v>1.0325992712653572E-2</c:v>
                </c:pt>
                <c:pt idx="190">
                  <c:v>1.0434452513621642E-2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BB-4C2A-A379-8444BC11490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Main!$P$60:$P$250</c:f>
              <c:numCache>
                <c:formatCode>General</c:formatCode>
                <c:ptCount val="191"/>
                <c:pt idx="0">
                  <c:v>3.2931152803994321E-3</c:v>
                </c:pt>
                <c:pt idx="1">
                  <c:v>1.391734745740005E-2</c:v>
                </c:pt>
                <c:pt idx="2">
                  <c:v>1.0622156105675247E-2</c:v>
                </c:pt>
                <c:pt idx="3">
                  <c:v>1.6735441860016732E-2</c:v>
                </c:pt>
                <c:pt idx="4">
                  <c:v>9.7729935536661674E-3</c:v>
                </c:pt>
                <c:pt idx="5">
                  <c:v>1.4977771629985539E-2</c:v>
                </c:pt>
                <c:pt idx="6">
                  <c:v>1.1772049948925646E-2</c:v>
                </c:pt>
                <c:pt idx="7">
                  <c:v>1.2109118750622053E-2</c:v>
                </c:pt>
                <c:pt idx="8">
                  <c:v>7.2632048194994324E-3</c:v>
                </c:pt>
                <c:pt idx="9">
                  <c:v>1.383136544235603E-2</c:v>
                </c:pt>
                <c:pt idx="10">
                  <c:v>1.2713745746894042E-2</c:v>
                </c:pt>
                <c:pt idx="11">
                  <c:v>1.1126712497409121E-2</c:v>
                </c:pt>
                <c:pt idx="12">
                  <c:v>1.4823558400959827E-2</c:v>
                </c:pt>
                <c:pt idx="13">
                  <c:v>1.5875031871359101E-2</c:v>
                </c:pt>
                <c:pt idx="14">
                  <c:v>1.049956718155565E-2</c:v>
                </c:pt>
                <c:pt idx="15">
                  <c:v>1.0527396429475484E-2</c:v>
                </c:pt>
                <c:pt idx="16">
                  <c:v>1.6050283507361089E-2</c:v>
                </c:pt>
                <c:pt idx="17">
                  <c:v>1.4086447065057475E-2</c:v>
                </c:pt>
                <c:pt idx="18">
                  <c:v>1.1089337352460099E-2</c:v>
                </c:pt>
                <c:pt idx="19">
                  <c:v>9.6130297860074609E-3</c:v>
                </c:pt>
                <c:pt idx="20">
                  <c:v>7.6727244780890299E-3</c:v>
                </c:pt>
                <c:pt idx="21">
                  <c:v>1.353084560981563E-2</c:v>
                </c:pt>
                <c:pt idx="22">
                  <c:v>1.4082266185407331E-2</c:v>
                </c:pt>
                <c:pt idx="23">
                  <c:v>1.1724925767355652E-2</c:v>
                </c:pt>
                <c:pt idx="24">
                  <c:v>1.3331597413038463E-2</c:v>
                </c:pt>
                <c:pt idx="25">
                  <c:v>1.244620930243423E-2</c:v>
                </c:pt>
                <c:pt idx="26">
                  <c:v>1.1809330022627577E-2</c:v>
                </c:pt>
                <c:pt idx="27">
                  <c:v>1.2005872045933732E-2</c:v>
                </c:pt>
                <c:pt idx="28">
                  <c:v>1.1438263544641159E-2</c:v>
                </c:pt>
                <c:pt idx="29">
                  <c:v>1.4149882528958798E-2</c:v>
                </c:pt>
                <c:pt idx="30">
                  <c:v>1.2976594786383676E-2</c:v>
                </c:pt>
                <c:pt idx="31">
                  <c:v>1.3034790958559049E-2</c:v>
                </c:pt>
                <c:pt idx="32">
                  <c:v>1.4211517169183582E-2</c:v>
                </c:pt>
                <c:pt idx="33">
                  <c:v>1.2541112390852715E-2</c:v>
                </c:pt>
                <c:pt idx="34">
                  <c:v>1.1841294129725299E-2</c:v>
                </c:pt>
                <c:pt idx="35">
                  <c:v>1.0136690715744783E-2</c:v>
                </c:pt>
                <c:pt idx="36">
                  <c:v>1.1123133970843531E-2</c:v>
                </c:pt>
                <c:pt idx="37">
                  <c:v>1.0734060597773166E-2</c:v>
                </c:pt>
                <c:pt idx="38">
                  <c:v>1.3337250353802312E-2</c:v>
                </c:pt>
                <c:pt idx="39">
                  <c:v>1.2963128493281755E-2</c:v>
                </c:pt>
                <c:pt idx="40">
                  <c:v>1.1807218678277578E-2</c:v>
                </c:pt>
                <c:pt idx="41">
                  <c:v>1.175597863500384E-2</c:v>
                </c:pt>
                <c:pt idx="42">
                  <c:v>1.2968960929208368E-2</c:v>
                </c:pt>
                <c:pt idx="43">
                  <c:v>1.2141334385752933E-2</c:v>
                </c:pt>
                <c:pt idx="44">
                  <c:v>1.290942336370348E-2</c:v>
                </c:pt>
                <c:pt idx="45">
                  <c:v>1.235292457612098E-2</c:v>
                </c:pt>
                <c:pt idx="46">
                  <c:v>1.2438413805626517E-2</c:v>
                </c:pt>
                <c:pt idx="47">
                  <c:v>1.207254077096726E-2</c:v>
                </c:pt>
                <c:pt idx="48">
                  <c:v>1.307703184977386E-2</c:v>
                </c:pt>
                <c:pt idx="49">
                  <c:v>1.2421329246501767E-2</c:v>
                </c:pt>
                <c:pt idx="50">
                  <c:v>1.1925222136295831E-2</c:v>
                </c:pt>
                <c:pt idx="51">
                  <c:v>1.2957840930623176E-2</c:v>
                </c:pt>
                <c:pt idx="52">
                  <c:v>1.3099877057311129E-2</c:v>
                </c:pt>
                <c:pt idx="53">
                  <c:v>1.2716193832406502E-2</c:v>
                </c:pt>
                <c:pt idx="54">
                  <c:v>1.2597310119624758E-2</c:v>
                </c:pt>
                <c:pt idx="55">
                  <c:v>1.2722459982251876E-2</c:v>
                </c:pt>
                <c:pt idx="56">
                  <c:v>1.2382012679689839E-2</c:v>
                </c:pt>
                <c:pt idx="57">
                  <c:v>1.2266717854286317E-2</c:v>
                </c:pt>
                <c:pt idx="58">
                  <c:v>1.2838827162816188E-2</c:v>
                </c:pt>
                <c:pt idx="59">
                  <c:v>1.2353152023539033E-2</c:v>
                </c:pt>
                <c:pt idx="60">
                  <c:v>1.229658940180841E-2</c:v>
                </c:pt>
                <c:pt idx="61">
                  <c:v>1.2489573047813391E-2</c:v>
                </c:pt>
                <c:pt idx="62">
                  <c:v>1.282623232221114E-2</c:v>
                </c:pt>
                <c:pt idx="63">
                  <c:v>1.2438295086814221E-2</c:v>
                </c:pt>
                <c:pt idx="64">
                  <c:v>1.2773709315099777E-2</c:v>
                </c:pt>
                <c:pt idx="65">
                  <c:v>1.2196856627153302E-2</c:v>
                </c:pt>
                <c:pt idx="66">
                  <c:v>1.2589837154758334E-2</c:v>
                </c:pt>
                <c:pt idx="67">
                  <c:v>1.285283948848139E-2</c:v>
                </c:pt>
                <c:pt idx="68">
                  <c:v>1.2766740966929138E-2</c:v>
                </c:pt>
                <c:pt idx="69">
                  <c:v>1.2519190425769032E-2</c:v>
                </c:pt>
                <c:pt idx="70">
                  <c:v>1.2945991899039656E-2</c:v>
                </c:pt>
                <c:pt idx="71">
                  <c:v>1.2722186850144894E-2</c:v>
                </c:pt>
                <c:pt idx="72">
                  <c:v>1.2888663054534935E-2</c:v>
                </c:pt>
                <c:pt idx="73">
                  <c:v>1.2691243148985301E-2</c:v>
                </c:pt>
                <c:pt idx="74">
                  <c:v>1.2630911932635745E-2</c:v>
                </c:pt>
                <c:pt idx="75">
                  <c:v>1.2518447224662764E-2</c:v>
                </c:pt>
                <c:pt idx="76">
                  <c:v>1.2692042979757045E-2</c:v>
                </c:pt>
                <c:pt idx="77">
                  <c:v>1.2642532565378929E-2</c:v>
                </c:pt>
                <c:pt idx="78">
                  <c:v>1.2724558941275723E-2</c:v>
                </c:pt>
                <c:pt idx="79">
                  <c:v>1.2728612833559931E-2</c:v>
                </c:pt>
                <c:pt idx="80">
                  <c:v>1.2767937304044056E-2</c:v>
                </c:pt>
                <c:pt idx="81">
                  <c:v>1.2544411009821586E-2</c:v>
                </c:pt>
                <c:pt idx="82">
                  <c:v>1.2640225670453828E-2</c:v>
                </c:pt>
                <c:pt idx="83">
                  <c:v>1.2813866213338309E-2</c:v>
                </c:pt>
                <c:pt idx="84">
                  <c:v>1.2881779664834111E-2</c:v>
                </c:pt>
                <c:pt idx="85">
                  <c:v>1.292155870370649E-2</c:v>
                </c:pt>
                <c:pt idx="86">
                  <c:v>1.2745786153339706E-2</c:v>
                </c:pt>
                <c:pt idx="87">
                  <c:v>1.2656088926547038E-2</c:v>
                </c:pt>
                <c:pt idx="88">
                  <c:v>1.2876681310933074E-2</c:v>
                </c:pt>
                <c:pt idx="89">
                  <c:v>1.2727973640764672E-2</c:v>
                </c:pt>
                <c:pt idx="90">
                  <c:v>1.3036383199210844E-2</c:v>
                </c:pt>
                <c:pt idx="91">
                  <c:v>1.2726542840326538E-2</c:v>
                </c:pt>
                <c:pt idx="92">
                  <c:v>1.2633281785295021E-2</c:v>
                </c:pt>
                <c:pt idx="93">
                  <c:v>1.2412715281785327E-2</c:v>
                </c:pt>
                <c:pt idx="94">
                  <c:v>1.2065914563347444E-2</c:v>
                </c:pt>
                <c:pt idx="95">
                  <c:v>1.1886145559011132E-2</c:v>
                </c:pt>
                <c:pt idx="96">
                  <c:v>1.157264174320914E-2</c:v>
                </c:pt>
                <c:pt idx="97">
                  <c:v>1.1315134672935477E-2</c:v>
                </c:pt>
                <c:pt idx="98">
                  <c:v>1.1206701607371663E-2</c:v>
                </c:pt>
                <c:pt idx="99">
                  <c:v>1.1139739325944753E-2</c:v>
                </c:pt>
                <c:pt idx="100">
                  <c:v>1.0981531871738111E-2</c:v>
                </c:pt>
                <c:pt idx="101">
                  <c:v>1.067465876113455E-2</c:v>
                </c:pt>
                <c:pt idx="102">
                  <c:v>1.0363571279567029E-2</c:v>
                </c:pt>
                <c:pt idx="103">
                  <c:v>9.8914268392718083E-3</c:v>
                </c:pt>
                <c:pt idx="104">
                  <c:v>8.7874690589782433E-3</c:v>
                </c:pt>
                <c:pt idx="105">
                  <c:v>7.9286638581688752E-3</c:v>
                </c:pt>
                <c:pt idx="106">
                  <c:v>7.154503220117148E-3</c:v>
                </c:pt>
                <c:pt idx="107">
                  <c:v>6.5753840193938451E-3</c:v>
                </c:pt>
                <c:pt idx="108">
                  <c:v>6.2393501117237096E-3</c:v>
                </c:pt>
                <c:pt idx="109">
                  <c:v>5.8582684552121126E-3</c:v>
                </c:pt>
                <c:pt idx="110">
                  <c:v>5.6991825545423622E-3</c:v>
                </c:pt>
                <c:pt idx="111">
                  <c:v>5.5046822814763799E-3</c:v>
                </c:pt>
                <c:pt idx="112">
                  <c:v>4.8027789527696008E-3</c:v>
                </c:pt>
                <c:pt idx="113">
                  <c:v>4.6473669186854255E-3</c:v>
                </c:pt>
                <c:pt idx="114">
                  <c:v>4.8485525275788919E-3</c:v>
                </c:pt>
                <c:pt idx="115">
                  <c:v>4.8976133393966491E-3</c:v>
                </c:pt>
                <c:pt idx="116">
                  <c:v>5.0077926861509222E-3</c:v>
                </c:pt>
                <c:pt idx="117">
                  <c:v>5.4079251082627721E-3</c:v>
                </c:pt>
                <c:pt idx="118">
                  <c:v>5.6848121838893604E-3</c:v>
                </c:pt>
                <c:pt idx="119">
                  <c:v>5.7590360398500429E-3</c:v>
                </c:pt>
                <c:pt idx="120">
                  <c:v>5.28640779608343E-3</c:v>
                </c:pt>
                <c:pt idx="121">
                  <c:v>4.5282464750460161E-3</c:v>
                </c:pt>
                <c:pt idx="122">
                  <c:v>4.7062011891085432E-3</c:v>
                </c:pt>
                <c:pt idx="123">
                  <c:v>5.7560051072503117E-3</c:v>
                </c:pt>
                <c:pt idx="124">
                  <c:v>5.9846430760983286E-3</c:v>
                </c:pt>
                <c:pt idx="125">
                  <c:v>6.2977247707768236E-3</c:v>
                </c:pt>
                <c:pt idx="126">
                  <c:v>6.1260137121098845E-3</c:v>
                </c:pt>
                <c:pt idx="127">
                  <c:v>5.7138644554357142E-3</c:v>
                </c:pt>
                <c:pt idx="128">
                  <c:v>5.8606360251383053E-3</c:v>
                </c:pt>
                <c:pt idx="129">
                  <c:v>6.3252137937376404E-3</c:v>
                </c:pt>
                <c:pt idx="130">
                  <c:v>5.3447082563081658E-3</c:v>
                </c:pt>
                <c:pt idx="131">
                  <c:v>2.959352997490893E-3</c:v>
                </c:pt>
                <c:pt idx="132">
                  <c:v>2.9453770176045943E-3</c:v>
                </c:pt>
                <c:pt idx="133">
                  <c:v>4.9846594443778199E-3</c:v>
                </c:pt>
                <c:pt idx="134">
                  <c:v>4.6690802481705387E-3</c:v>
                </c:pt>
                <c:pt idx="135">
                  <c:v>1.7065156737585457E-3</c:v>
                </c:pt>
                <c:pt idx="136">
                  <c:v>2.0962627299136432E-3</c:v>
                </c:pt>
                <c:pt idx="137">
                  <c:v>7.2121998724822929E-4</c:v>
                </c:pt>
                <c:pt idx="138">
                  <c:v>1.3985104910756538E-3</c:v>
                </c:pt>
                <c:pt idx="139">
                  <c:v>2.6033740616645288E-3</c:v>
                </c:pt>
                <c:pt idx="140">
                  <c:v>2.9022963559496009E-3</c:v>
                </c:pt>
                <c:pt idx="141">
                  <c:v>1.6066067949588661E-3</c:v>
                </c:pt>
                <c:pt idx="142">
                  <c:v>5.850838150307327E-4</c:v>
                </c:pt>
                <c:pt idx="143">
                  <c:v>2.069802448741425E-3</c:v>
                </c:pt>
                <c:pt idx="144">
                  <c:v>2.342121745979967E-3</c:v>
                </c:pt>
                <c:pt idx="145">
                  <c:v>2.6584897995964424E-3</c:v>
                </c:pt>
                <c:pt idx="146">
                  <c:v>2.0105826282117E-3</c:v>
                </c:pt>
                <c:pt idx="147">
                  <c:v>1.7280364603534605E-3</c:v>
                </c:pt>
                <c:pt idx="148">
                  <c:v>3.1258689810200607E-3</c:v>
                </c:pt>
                <c:pt idx="149">
                  <c:v>1.8183140928104251E-3</c:v>
                </c:pt>
                <c:pt idx="150">
                  <c:v>6.9832872246242312E-4</c:v>
                </c:pt>
                <c:pt idx="151">
                  <c:v>2.6875952656526115E-3</c:v>
                </c:pt>
                <c:pt idx="152">
                  <c:v>2.0413320194786824E-3</c:v>
                </c:pt>
                <c:pt idx="153">
                  <c:v>5.8295069887334087E-4</c:v>
                </c:pt>
                <c:pt idx="154">
                  <c:v>1.4230880805664314E-3</c:v>
                </c:pt>
                <c:pt idx="155">
                  <c:v>2.004373463789017E-3</c:v>
                </c:pt>
                <c:pt idx="156">
                  <c:v>2.6876983020617446E-3</c:v>
                </c:pt>
                <c:pt idx="157">
                  <c:v>1.7436878141400959E-3</c:v>
                </c:pt>
                <c:pt idx="158">
                  <c:v>3.2216864474940246E-3</c:v>
                </c:pt>
                <c:pt idx="159">
                  <c:v>8.2483642870149706E-4</c:v>
                </c:pt>
                <c:pt idx="160">
                  <c:v>1.2383151160480115E-3</c:v>
                </c:pt>
                <c:pt idx="161">
                  <c:v>1.6259324338257931E-3</c:v>
                </c:pt>
                <c:pt idx="162">
                  <c:v>1.9169040809836225E-3</c:v>
                </c:pt>
                <c:pt idx="163">
                  <c:v>6.2331670160205277E-4</c:v>
                </c:pt>
                <c:pt idx="164">
                  <c:v>1.3564106328209267E-3</c:v>
                </c:pt>
                <c:pt idx="165">
                  <c:v>1.3417225017349898E-3</c:v>
                </c:pt>
                <c:pt idx="166">
                  <c:v>1.0850208042433641E-3</c:v>
                </c:pt>
                <c:pt idx="167">
                  <c:v>1.6014748406445799E-3</c:v>
                </c:pt>
                <c:pt idx="168">
                  <c:v>1.0957492255501389E-3</c:v>
                </c:pt>
                <c:pt idx="169">
                  <c:v>8.8391039495391355E-4</c:v>
                </c:pt>
                <c:pt idx="170">
                  <c:v>1.5144436866896867E-3</c:v>
                </c:pt>
                <c:pt idx="171">
                  <c:v>1.0816938035092467E-3</c:v>
                </c:pt>
                <c:pt idx="172">
                  <c:v>1.7156012687004711E-3</c:v>
                </c:pt>
                <c:pt idx="173">
                  <c:v>4.3514989294095259E-4</c:v>
                </c:pt>
                <c:pt idx="174">
                  <c:v>1.320621215147629E-3</c:v>
                </c:pt>
                <c:pt idx="175">
                  <c:v>1.0244916359864779E-3</c:v>
                </c:pt>
                <c:pt idx="176">
                  <c:v>7.0416038883155203E-4</c:v>
                </c:pt>
                <c:pt idx="177">
                  <c:v>5.0497983986135106E-4</c:v>
                </c:pt>
                <c:pt idx="178">
                  <c:v>6.323698262648606E-4</c:v>
                </c:pt>
                <c:pt idx="179">
                  <c:v>1.1108755457987481E-3</c:v>
                </c:pt>
                <c:pt idx="180">
                  <c:v>8.963304711568905E-4</c:v>
                </c:pt>
                <c:pt idx="181">
                  <c:v>4.2829384300530169E-4</c:v>
                </c:pt>
                <c:pt idx="182">
                  <c:v>7.7989839744562243E-4</c:v>
                </c:pt>
                <c:pt idx="183">
                  <c:v>6.8236153854609946E-4</c:v>
                </c:pt>
                <c:pt idx="184">
                  <c:v>1.0428596494023456E-3</c:v>
                </c:pt>
                <c:pt idx="185">
                  <c:v>8.8424226942752286E-4</c:v>
                </c:pt>
                <c:pt idx="186">
                  <c:v>4.520910441537191E-4</c:v>
                </c:pt>
                <c:pt idx="187">
                  <c:v>9.3553155473310111E-4</c:v>
                </c:pt>
                <c:pt idx="188">
                  <c:v>3.2581769022578029E-4</c:v>
                </c:pt>
                <c:pt idx="189">
                  <c:v>7.1987439025395438E-4</c:v>
                </c:pt>
                <c:pt idx="190">
                  <c:v>2.8198045419796242E-4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BB-4C2A-A379-8444BC11490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Main!$Q$60:$Q$250</c:f>
              <c:numCache>
                <c:formatCode>General</c:formatCode>
                <c:ptCount val="191"/>
                <c:pt idx="0">
                  <c:v>4.3869920598666847E-3</c:v>
                </c:pt>
                <c:pt idx="1">
                  <c:v>8.559025971647323E-3</c:v>
                </c:pt>
                <c:pt idx="2">
                  <c:v>9.1189820840925032E-3</c:v>
                </c:pt>
                <c:pt idx="3">
                  <c:v>1.0349410434093971E-2</c:v>
                </c:pt>
                <c:pt idx="4">
                  <c:v>5.6365559446054179E-3</c:v>
                </c:pt>
                <c:pt idx="5">
                  <c:v>6.2488830735313609E-3</c:v>
                </c:pt>
                <c:pt idx="6">
                  <c:v>1.6206752347915548E-2</c:v>
                </c:pt>
                <c:pt idx="7">
                  <c:v>7.2381820634281743E-3</c:v>
                </c:pt>
                <c:pt idx="8">
                  <c:v>6.0749502810036665E-3</c:v>
                </c:pt>
                <c:pt idx="9">
                  <c:v>8.1707495525196287E-3</c:v>
                </c:pt>
                <c:pt idx="10">
                  <c:v>1.1232101910743742E-2</c:v>
                </c:pt>
                <c:pt idx="11">
                  <c:v>2.3385031359112146E-3</c:v>
                </c:pt>
                <c:pt idx="12">
                  <c:v>4.9259305973592491E-3</c:v>
                </c:pt>
                <c:pt idx="13">
                  <c:v>8.8740010658477503E-3</c:v>
                </c:pt>
                <c:pt idx="14">
                  <c:v>9.5701003477845856E-3</c:v>
                </c:pt>
                <c:pt idx="15">
                  <c:v>9.7615666220472394E-3</c:v>
                </c:pt>
                <c:pt idx="16">
                  <c:v>4.9242498159618349E-3</c:v>
                </c:pt>
                <c:pt idx="17">
                  <c:v>1.3944586464526736E-3</c:v>
                </c:pt>
                <c:pt idx="18">
                  <c:v>5.9622935743442488E-3</c:v>
                </c:pt>
                <c:pt idx="19">
                  <c:v>6.3657866232959253E-3</c:v>
                </c:pt>
                <c:pt idx="20">
                  <c:v>7.8681783311005376E-3</c:v>
                </c:pt>
                <c:pt idx="21">
                  <c:v>8.4405708337765752E-3</c:v>
                </c:pt>
                <c:pt idx="22">
                  <c:v>6.0885532490622552E-3</c:v>
                </c:pt>
                <c:pt idx="23">
                  <c:v>7.6454345854241696E-3</c:v>
                </c:pt>
                <c:pt idx="24">
                  <c:v>4.0288791245208606E-3</c:v>
                </c:pt>
                <c:pt idx="25">
                  <c:v>4.901269724945442E-3</c:v>
                </c:pt>
                <c:pt idx="26">
                  <c:v>1.0043689046693288E-2</c:v>
                </c:pt>
                <c:pt idx="27">
                  <c:v>5.3916812081205266E-3</c:v>
                </c:pt>
                <c:pt idx="28">
                  <c:v>4.395124571613407E-3</c:v>
                </c:pt>
                <c:pt idx="29">
                  <c:v>5.9686325346207537E-3</c:v>
                </c:pt>
                <c:pt idx="30">
                  <c:v>6.0905557765007614E-3</c:v>
                </c:pt>
                <c:pt idx="31">
                  <c:v>3.9743789871290935E-3</c:v>
                </c:pt>
                <c:pt idx="32">
                  <c:v>4.5551955318441917E-3</c:v>
                </c:pt>
                <c:pt idx="33">
                  <c:v>5.4083878374243674E-3</c:v>
                </c:pt>
                <c:pt idx="34">
                  <c:v>5.0468065810635671E-3</c:v>
                </c:pt>
                <c:pt idx="35">
                  <c:v>4.20911063448482E-3</c:v>
                </c:pt>
                <c:pt idx="36">
                  <c:v>5.0848372228944911E-3</c:v>
                </c:pt>
                <c:pt idx="37">
                  <c:v>5.1178066509654941E-3</c:v>
                </c:pt>
                <c:pt idx="38">
                  <c:v>5.2330956421605852E-3</c:v>
                </c:pt>
                <c:pt idx="39">
                  <c:v>5.9120877587081474E-3</c:v>
                </c:pt>
                <c:pt idx="40">
                  <c:v>5.0813599475599824E-3</c:v>
                </c:pt>
                <c:pt idx="41">
                  <c:v>5.3368422935914598E-3</c:v>
                </c:pt>
                <c:pt idx="42">
                  <c:v>4.9124796182783304E-3</c:v>
                </c:pt>
                <c:pt idx="43">
                  <c:v>5.6249193994225462E-3</c:v>
                </c:pt>
                <c:pt idx="44">
                  <c:v>5.5549896189521922E-3</c:v>
                </c:pt>
                <c:pt idx="45">
                  <c:v>4.5006241419014948E-3</c:v>
                </c:pt>
                <c:pt idx="46">
                  <c:v>3.8825659041412321E-3</c:v>
                </c:pt>
                <c:pt idx="47">
                  <c:v>4.7560376628029335E-3</c:v>
                </c:pt>
                <c:pt idx="48">
                  <c:v>4.9836940365556043E-3</c:v>
                </c:pt>
                <c:pt idx="49">
                  <c:v>4.5643574483892656E-3</c:v>
                </c:pt>
                <c:pt idx="50">
                  <c:v>5.9353569044610331E-3</c:v>
                </c:pt>
                <c:pt idx="51">
                  <c:v>5.0053148419122277E-3</c:v>
                </c:pt>
                <c:pt idx="52">
                  <c:v>4.0314527054979322E-3</c:v>
                </c:pt>
                <c:pt idx="53">
                  <c:v>5.3306194371135996E-3</c:v>
                </c:pt>
                <c:pt idx="54">
                  <c:v>4.9288333305154463E-3</c:v>
                </c:pt>
                <c:pt idx="55">
                  <c:v>4.7794560621476686E-3</c:v>
                </c:pt>
                <c:pt idx="56">
                  <c:v>4.0685828306672115E-3</c:v>
                </c:pt>
                <c:pt idx="57">
                  <c:v>5.41424420702772E-3</c:v>
                </c:pt>
                <c:pt idx="58">
                  <c:v>4.6470469027831618E-3</c:v>
                </c:pt>
                <c:pt idx="59">
                  <c:v>4.4424166471265158E-3</c:v>
                </c:pt>
                <c:pt idx="60">
                  <c:v>4.6463831363760758E-3</c:v>
                </c:pt>
                <c:pt idx="61">
                  <c:v>4.8047710576745199E-3</c:v>
                </c:pt>
                <c:pt idx="62">
                  <c:v>4.5177607561711292E-3</c:v>
                </c:pt>
                <c:pt idx="63">
                  <c:v>4.6869446337672984E-3</c:v>
                </c:pt>
                <c:pt idx="64">
                  <c:v>4.9004909532957275E-3</c:v>
                </c:pt>
                <c:pt idx="65">
                  <c:v>4.7508626848184275E-3</c:v>
                </c:pt>
                <c:pt idx="66">
                  <c:v>4.7178120900123414E-3</c:v>
                </c:pt>
                <c:pt idx="67">
                  <c:v>4.5325646529678302E-3</c:v>
                </c:pt>
                <c:pt idx="68">
                  <c:v>4.5074081244102964E-3</c:v>
                </c:pt>
                <c:pt idx="69">
                  <c:v>4.4617456505273842E-3</c:v>
                </c:pt>
                <c:pt idx="70">
                  <c:v>5.0851094055749252E-3</c:v>
                </c:pt>
                <c:pt idx="71">
                  <c:v>5.2475399553822783E-3</c:v>
                </c:pt>
                <c:pt idx="72">
                  <c:v>4.9106154654992148E-3</c:v>
                </c:pt>
                <c:pt idx="73">
                  <c:v>4.7367463164778717E-3</c:v>
                </c:pt>
                <c:pt idx="74">
                  <c:v>4.8464323991983908E-3</c:v>
                </c:pt>
                <c:pt idx="75">
                  <c:v>4.9245664022327931E-3</c:v>
                </c:pt>
                <c:pt idx="76">
                  <c:v>4.9698539213944683E-3</c:v>
                </c:pt>
                <c:pt idx="77">
                  <c:v>5.1540598479903896E-3</c:v>
                </c:pt>
                <c:pt idx="78">
                  <c:v>4.8890569216704103E-3</c:v>
                </c:pt>
                <c:pt idx="79">
                  <c:v>4.8596638686916162E-3</c:v>
                </c:pt>
                <c:pt idx="80">
                  <c:v>4.9673695923161138E-3</c:v>
                </c:pt>
                <c:pt idx="81">
                  <c:v>4.6904520748715234E-3</c:v>
                </c:pt>
                <c:pt idx="82">
                  <c:v>4.7217703865534743E-3</c:v>
                </c:pt>
                <c:pt idx="83">
                  <c:v>4.7023908369395817E-3</c:v>
                </c:pt>
                <c:pt idx="84">
                  <c:v>4.6461931370388202E-3</c:v>
                </c:pt>
                <c:pt idx="85">
                  <c:v>4.6951024837945006E-3</c:v>
                </c:pt>
                <c:pt idx="86">
                  <c:v>4.3229578608479004E-3</c:v>
                </c:pt>
                <c:pt idx="87">
                  <c:v>4.2571901825030059E-3</c:v>
                </c:pt>
                <c:pt idx="88">
                  <c:v>4.1684832873200607E-3</c:v>
                </c:pt>
                <c:pt idx="89">
                  <c:v>3.9812482548400091E-3</c:v>
                </c:pt>
                <c:pt idx="90">
                  <c:v>4.1192117773509278E-3</c:v>
                </c:pt>
                <c:pt idx="91">
                  <c:v>4.0009518034254442E-3</c:v>
                </c:pt>
                <c:pt idx="92">
                  <c:v>4.008346832964099E-3</c:v>
                </c:pt>
                <c:pt idx="93">
                  <c:v>4.3641975589257314E-3</c:v>
                </c:pt>
                <c:pt idx="94">
                  <c:v>4.2260975300309088E-3</c:v>
                </c:pt>
                <c:pt idx="95">
                  <c:v>4.3491771635563413E-3</c:v>
                </c:pt>
                <c:pt idx="96">
                  <c:v>4.6361210345143783E-3</c:v>
                </c:pt>
                <c:pt idx="97">
                  <c:v>4.7082976756466881E-3</c:v>
                </c:pt>
                <c:pt idx="98">
                  <c:v>4.5184962243169655E-3</c:v>
                </c:pt>
                <c:pt idx="99">
                  <c:v>4.3272019188693566E-3</c:v>
                </c:pt>
                <c:pt idx="100">
                  <c:v>3.7568807579116299E-3</c:v>
                </c:pt>
                <c:pt idx="101">
                  <c:v>3.5809717531232578E-3</c:v>
                </c:pt>
                <c:pt idx="102">
                  <c:v>3.4333088049285617E-3</c:v>
                </c:pt>
                <c:pt idx="103">
                  <c:v>3.3263852382629006E-3</c:v>
                </c:pt>
                <c:pt idx="104">
                  <c:v>2.8797469244999049E-3</c:v>
                </c:pt>
                <c:pt idx="105">
                  <c:v>2.9056217044148513E-3</c:v>
                </c:pt>
                <c:pt idx="106">
                  <c:v>3.0477749453590459E-3</c:v>
                </c:pt>
                <c:pt idx="107">
                  <c:v>2.8267261970740996E-3</c:v>
                </c:pt>
                <c:pt idx="108">
                  <c:v>2.3265328663700409E-3</c:v>
                </c:pt>
                <c:pt idx="109">
                  <c:v>2.2051805122559318E-3</c:v>
                </c:pt>
                <c:pt idx="110">
                  <c:v>2.2415574342747164E-3</c:v>
                </c:pt>
                <c:pt idx="111">
                  <c:v>2.9044067619546682E-3</c:v>
                </c:pt>
                <c:pt idx="112">
                  <c:v>3.2966543014793423E-3</c:v>
                </c:pt>
                <c:pt idx="113">
                  <c:v>3.447758600225696E-3</c:v>
                </c:pt>
                <c:pt idx="114">
                  <c:v>3.3535060800737588E-3</c:v>
                </c:pt>
                <c:pt idx="115">
                  <c:v>3.8579787111308584E-3</c:v>
                </c:pt>
                <c:pt idx="116">
                  <c:v>4.0062713443703383E-3</c:v>
                </c:pt>
                <c:pt idx="117">
                  <c:v>4.2682166872448808E-3</c:v>
                </c:pt>
                <c:pt idx="118">
                  <c:v>4.0644224515729984E-3</c:v>
                </c:pt>
                <c:pt idx="119">
                  <c:v>4.3171629115929056E-3</c:v>
                </c:pt>
                <c:pt idx="120">
                  <c:v>5.8197012551762482E-3</c:v>
                </c:pt>
                <c:pt idx="121">
                  <c:v>4.5325368445238989E-3</c:v>
                </c:pt>
                <c:pt idx="122">
                  <c:v>3.6058057933108724E-3</c:v>
                </c:pt>
                <c:pt idx="123">
                  <c:v>3.8539591125625471E-3</c:v>
                </c:pt>
                <c:pt idx="124">
                  <c:v>3.1593927492152667E-3</c:v>
                </c:pt>
                <c:pt idx="125">
                  <c:v>3.0976637966127927E-3</c:v>
                </c:pt>
                <c:pt idx="126">
                  <c:v>3.7843555007634169E-3</c:v>
                </c:pt>
                <c:pt idx="127">
                  <c:v>2.6073445985668382E-3</c:v>
                </c:pt>
                <c:pt idx="128">
                  <c:v>2.666522565603421E-3</c:v>
                </c:pt>
                <c:pt idx="129">
                  <c:v>1.8995654066011167E-3</c:v>
                </c:pt>
                <c:pt idx="130">
                  <c:v>2.0096062346272319E-3</c:v>
                </c:pt>
                <c:pt idx="131">
                  <c:v>9.0922806753031824E-4</c:v>
                </c:pt>
                <c:pt idx="132">
                  <c:v>7.6363419679249356E-4</c:v>
                </c:pt>
                <c:pt idx="133">
                  <c:v>1.2182450770270596E-3</c:v>
                </c:pt>
                <c:pt idx="134">
                  <c:v>1.3626393405267181E-3</c:v>
                </c:pt>
                <c:pt idx="135">
                  <c:v>1.9197129293616621E-3</c:v>
                </c:pt>
                <c:pt idx="136">
                  <c:v>1.4975980258038759E-3</c:v>
                </c:pt>
                <c:pt idx="137">
                  <c:v>1.3809634387553194E-3</c:v>
                </c:pt>
                <c:pt idx="138">
                  <c:v>1.0992701771921224E-3</c:v>
                </c:pt>
                <c:pt idx="139">
                  <c:v>1.1300285683395724E-3</c:v>
                </c:pt>
                <c:pt idx="140">
                  <c:v>2.087333737221083E-3</c:v>
                </c:pt>
                <c:pt idx="141">
                  <c:v>2.304646417256289E-3</c:v>
                </c:pt>
                <c:pt idx="142">
                  <c:v>9.17800688463641E-4</c:v>
                </c:pt>
                <c:pt idx="143">
                  <c:v>1.0375990994314309E-3</c:v>
                </c:pt>
                <c:pt idx="144">
                  <c:v>2.5827299487817795E-3</c:v>
                </c:pt>
                <c:pt idx="145">
                  <c:v>1.363718778398E-3</c:v>
                </c:pt>
                <c:pt idx="146">
                  <c:v>8.5684371582390496E-4</c:v>
                </c:pt>
                <c:pt idx="147">
                  <c:v>9.4053628690422321E-4</c:v>
                </c:pt>
                <c:pt idx="148">
                  <c:v>1.5703027193103829E-3</c:v>
                </c:pt>
                <c:pt idx="149">
                  <c:v>1.1946548607555726E-3</c:v>
                </c:pt>
                <c:pt idx="150">
                  <c:v>9.6584379077359426E-4</c:v>
                </c:pt>
                <c:pt idx="151">
                  <c:v>5.0713313571183315E-4</c:v>
                </c:pt>
                <c:pt idx="152">
                  <c:v>1.5342391804586185E-3</c:v>
                </c:pt>
                <c:pt idx="153">
                  <c:v>7.143552740387656E-4</c:v>
                </c:pt>
                <c:pt idx="154">
                  <c:v>1.3753788920173621E-3</c:v>
                </c:pt>
                <c:pt idx="155">
                  <c:v>8.6723560792535876E-4</c:v>
                </c:pt>
                <c:pt idx="156">
                  <c:v>1.1029751405782376E-3</c:v>
                </c:pt>
                <c:pt idx="157">
                  <c:v>1.0862184405848315E-3</c:v>
                </c:pt>
                <c:pt idx="158">
                  <c:v>9.5646028631860567E-4</c:v>
                </c:pt>
                <c:pt idx="159">
                  <c:v>5.1576799671388101E-4</c:v>
                </c:pt>
                <c:pt idx="160">
                  <c:v>1.1255055839181414E-3</c:v>
                </c:pt>
                <c:pt idx="161">
                  <c:v>5.4599809310106572E-4</c:v>
                </c:pt>
                <c:pt idx="162">
                  <c:v>5.2313500873125474E-4</c:v>
                </c:pt>
                <c:pt idx="163">
                  <c:v>5.6134012757804276E-4</c:v>
                </c:pt>
                <c:pt idx="164">
                  <c:v>6.6168225294271649E-4</c:v>
                </c:pt>
                <c:pt idx="165">
                  <c:v>6.1467727788836488E-4</c:v>
                </c:pt>
                <c:pt idx="166">
                  <c:v>8.0742678637410979E-4</c:v>
                </c:pt>
                <c:pt idx="167">
                  <c:v>4.9802900012147888E-4</c:v>
                </c:pt>
                <c:pt idx="168">
                  <c:v>2.2266571058502323E-4</c:v>
                </c:pt>
                <c:pt idx="169">
                  <c:v>4.3708217792167716E-4</c:v>
                </c:pt>
                <c:pt idx="170">
                  <c:v>3.284088547312976E-4</c:v>
                </c:pt>
                <c:pt idx="171">
                  <c:v>6.2800303434139553E-4</c:v>
                </c:pt>
                <c:pt idx="172">
                  <c:v>4.3760336725269359E-4</c:v>
                </c:pt>
                <c:pt idx="173">
                  <c:v>3.910375184151132E-4</c:v>
                </c:pt>
                <c:pt idx="174">
                  <c:v>6.1780155814272872E-4</c:v>
                </c:pt>
                <c:pt idx="175">
                  <c:v>5.9334065790394739E-4</c:v>
                </c:pt>
                <c:pt idx="176">
                  <c:v>3.8726890577404032E-4</c:v>
                </c:pt>
                <c:pt idx="177">
                  <c:v>5.7070295565711689E-4</c:v>
                </c:pt>
                <c:pt idx="178">
                  <c:v>2.1698414733493013E-4</c:v>
                </c:pt>
                <c:pt idx="179">
                  <c:v>1.8295071750047879E-4</c:v>
                </c:pt>
                <c:pt idx="180">
                  <c:v>2.5507357405446117E-4</c:v>
                </c:pt>
                <c:pt idx="181">
                  <c:v>3.6058146793698257E-4</c:v>
                </c:pt>
                <c:pt idx="182">
                  <c:v>3.0566683619318133E-4</c:v>
                </c:pt>
                <c:pt idx="183">
                  <c:v>4.5402040649760448E-4</c:v>
                </c:pt>
                <c:pt idx="184">
                  <c:v>2.3617748851005395E-4</c:v>
                </c:pt>
                <c:pt idx="185">
                  <c:v>3.644784085621385E-4</c:v>
                </c:pt>
                <c:pt idx="186">
                  <c:v>8.2674786828279719E-4</c:v>
                </c:pt>
                <c:pt idx="187">
                  <c:v>4.5888049696301468E-4</c:v>
                </c:pt>
                <c:pt idx="188">
                  <c:v>5.1102614217694376E-4</c:v>
                </c:pt>
                <c:pt idx="189">
                  <c:v>2.3067316249850673E-4</c:v>
                </c:pt>
                <c:pt idx="190">
                  <c:v>2.4786171432508323E-4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BB-4C2A-A379-8444BC11490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Main!$R$60:$R$250</c:f>
              <c:numCache>
                <c:formatCode>General</c:formatCode>
                <c:ptCount val="191"/>
                <c:pt idx="0">
                  <c:v>3.0896688468723178E-3</c:v>
                </c:pt>
                <c:pt idx="1">
                  <c:v>5.2636966968725198E-3</c:v>
                </c:pt>
                <c:pt idx="2">
                  <c:v>3.4304919472285603E-3</c:v>
                </c:pt>
                <c:pt idx="3">
                  <c:v>4.1034283227564701E-3</c:v>
                </c:pt>
                <c:pt idx="4">
                  <c:v>1.853365677175794E-3</c:v>
                </c:pt>
                <c:pt idx="5">
                  <c:v>2.5950987617686691E-3</c:v>
                </c:pt>
                <c:pt idx="6">
                  <c:v>7.1369712705507318E-3</c:v>
                </c:pt>
                <c:pt idx="7">
                  <c:v>6.0619603196215696E-3</c:v>
                </c:pt>
                <c:pt idx="8">
                  <c:v>4.5096227022520079E-3</c:v>
                </c:pt>
                <c:pt idx="9">
                  <c:v>5.4521040204676867E-3</c:v>
                </c:pt>
                <c:pt idx="10">
                  <c:v>6.0701427426928644E-3</c:v>
                </c:pt>
                <c:pt idx="11">
                  <c:v>5.1517927219561343E-3</c:v>
                </c:pt>
                <c:pt idx="12">
                  <c:v>4.3585975095206987E-3</c:v>
                </c:pt>
                <c:pt idx="13">
                  <c:v>2.4772526449005315E-3</c:v>
                </c:pt>
                <c:pt idx="14">
                  <c:v>5.9920664771568434E-3</c:v>
                </c:pt>
                <c:pt idx="15">
                  <c:v>3.5789334887179193E-3</c:v>
                </c:pt>
                <c:pt idx="16">
                  <c:v>2.8102379495931161E-3</c:v>
                </c:pt>
                <c:pt idx="17">
                  <c:v>5.1465786936565824E-3</c:v>
                </c:pt>
                <c:pt idx="18">
                  <c:v>4.8348220925559194E-3</c:v>
                </c:pt>
                <c:pt idx="19">
                  <c:v>2.0543610523307038E-3</c:v>
                </c:pt>
                <c:pt idx="20">
                  <c:v>2.9266313969021364E-3</c:v>
                </c:pt>
                <c:pt idx="21">
                  <c:v>5.0214018875874315E-3</c:v>
                </c:pt>
                <c:pt idx="22">
                  <c:v>4.2715466753858542E-3</c:v>
                </c:pt>
                <c:pt idx="23">
                  <c:v>1.5980900058090207E-3</c:v>
                </c:pt>
                <c:pt idx="24">
                  <c:v>2.9705007855017626E-3</c:v>
                </c:pt>
                <c:pt idx="25">
                  <c:v>2.559889255417122E-3</c:v>
                </c:pt>
                <c:pt idx="26">
                  <c:v>3.5299018281910628E-3</c:v>
                </c:pt>
                <c:pt idx="27">
                  <c:v>4.718929151124587E-3</c:v>
                </c:pt>
                <c:pt idx="28">
                  <c:v>4.1409030416081922E-3</c:v>
                </c:pt>
                <c:pt idx="29">
                  <c:v>8.0690907170510471E-4</c:v>
                </c:pt>
                <c:pt idx="30">
                  <c:v>3.4029961675950617E-3</c:v>
                </c:pt>
                <c:pt idx="31">
                  <c:v>2.4869030774573231E-3</c:v>
                </c:pt>
                <c:pt idx="32">
                  <c:v>2.3351767063757773E-3</c:v>
                </c:pt>
                <c:pt idx="33">
                  <c:v>2.8226581296123552E-3</c:v>
                </c:pt>
                <c:pt idx="34">
                  <c:v>3.9033539851431975E-3</c:v>
                </c:pt>
                <c:pt idx="35">
                  <c:v>4.0910010592355795E-3</c:v>
                </c:pt>
                <c:pt idx="36">
                  <c:v>1.5160093172536858E-3</c:v>
                </c:pt>
                <c:pt idx="37">
                  <c:v>1.5910085637733085E-3</c:v>
                </c:pt>
                <c:pt idx="38">
                  <c:v>3.9042277939006918E-3</c:v>
                </c:pt>
                <c:pt idx="39">
                  <c:v>3.1103445012838466E-3</c:v>
                </c:pt>
                <c:pt idx="40">
                  <c:v>2.3191223016477552E-3</c:v>
                </c:pt>
                <c:pt idx="41">
                  <c:v>2.7869589758970914E-3</c:v>
                </c:pt>
                <c:pt idx="42">
                  <c:v>2.9015500886020681E-3</c:v>
                </c:pt>
                <c:pt idx="43">
                  <c:v>2.81482093865074E-3</c:v>
                </c:pt>
                <c:pt idx="44">
                  <c:v>2.3825477959528809E-3</c:v>
                </c:pt>
                <c:pt idx="45">
                  <c:v>6.727443174540076E-4</c:v>
                </c:pt>
                <c:pt idx="46">
                  <c:v>3.4550853824471691E-3</c:v>
                </c:pt>
                <c:pt idx="47">
                  <c:v>3.2594560256787373E-3</c:v>
                </c:pt>
                <c:pt idx="48">
                  <c:v>1.836199970954519E-3</c:v>
                </c:pt>
                <c:pt idx="49">
                  <c:v>1.2092529374232066E-3</c:v>
                </c:pt>
                <c:pt idx="50">
                  <c:v>2.6864693527627165E-3</c:v>
                </c:pt>
                <c:pt idx="51">
                  <c:v>3.3330238898033691E-3</c:v>
                </c:pt>
                <c:pt idx="52">
                  <c:v>3.2091699212309422E-3</c:v>
                </c:pt>
                <c:pt idx="53">
                  <c:v>3.1021683142601936E-3</c:v>
                </c:pt>
                <c:pt idx="54">
                  <c:v>3.3309326021401325E-3</c:v>
                </c:pt>
                <c:pt idx="55">
                  <c:v>2.3049785248457438E-3</c:v>
                </c:pt>
                <c:pt idx="56">
                  <c:v>2.676407231096693E-3</c:v>
                </c:pt>
                <c:pt idx="57">
                  <c:v>2.4292963830431684E-3</c:v>
                </c:pt>
                <c:pt idx="58">
                  <c:v>2.6447345645010827E-3</c:v>
                </c:pt>
                <c:pt idx="59">
                  <c:v>2.1379922630043883E-3</c:v>
                </c:pt>
                <c:pt idx="60">
                  <c:v>2.5379084564525526E-3</c:v>
                </c:pt>
                <c:pt idx="61">
                  <c:v>2.4785020173483975E-3</c:v>
                </c:pt>
                <c:pt idx="62">
                  <c:v>3.0608018012714599E-3</c:v>
                </c:pt>
                <c:pt idx="63">
                  <c:v>2.7561736006040355E-3</c:v>
                </c:pt>
                <c:pt idx="64">
                  <c:v>2.8201676073122428E-3</c:v>
                </c:pt>
                <c:pt idx="65">
                  <c:v>2.7424450161610565E-3</c:v>
                </c:pt>
                <c:pt idx="66">
                  <c:v>2.7672753145768949E-3</c:v>
                </c:pt>
                <c:pt idx="67">
                  <c:v>2.3927520243435156E-3</c:v>
                </c:pt>
                <c:pt idx="68">
                  <c:v>2.7613944544981821E-3</c:v>
                </c:pt>
                <c:pt idx="69">
                  <c:v>2.6349883459577841E-3</c:v>
                </c:pt>
                <c:pt idx="70">
                  <c:v>2.7016648416609205E-3</c:v>
                </c:pt>
                <c:pt idx="71">
                  <c:v>2.9770025613022116E-3</c:v>
                </c:pt>
                <c:pt idx="72">
                  <c:v>2.8239037991168673E-3</c:v>
                </c:pt>
                <c:pt idx="73">
                  <c:v>2.8838632075741631E-3</c:v>
                </c:pt>
                <c:pt idx="74">
                  <c:v>3.2152409448334292E-3</c:v>
                </c:pt>
                <c:pt idx="75">
                  <c:v>2.6416203360816229E-3</c:v>
                </c:pt>
                <c:pt idx="76">
                  <c:v>2.4567858914986197E-3</c:v>
                </c:pt>
                <c:pt idx="77">
                  <c:v>3.050618666762536E-3</c:v>
                </c:pt>
                <c:pt idx="78">
                  <c:v>3.1935221282047462E-3</c:v>
                </c:pt>
                <c:pt idx="79">
                  <c:v>2.8261579337798214E-3</c:v>
                </c:pt>
                <c:pt idx="80">
                  <c:v>2.4747402557305539E-3</c:v>
                </c:pt>
                <c:pt idx="81">
                  <c:v>2.3884704136050406E-3</c:v>
                </c:pt>
                <c:pt idx="82">
                  <c:v>2.4676253767539394E-3</c:v>
                </c:pt>
                <c:pt idx="83">
                  <c:v>2.32328924515797E-3</c:v>
                </c:pt>
                <c:pt idx="84">
                  <c:v>2.0622605719614216E-3</c:v>
                </c:pt>
                <c:pt idx="85">
                  <c:v>2.1740151793398334E-3</c:v>
                </c:pt>
                <c:pt idx="86">
                  <c:v>2.2039362324410981E-3</c:v>
                </c:pt>
                <c:pt idx="87">
                  <c:v>2.1976023866932749E-3</c:v>
                </c:pt>
                <c:pt idx="88">
                  <c:v>2.2235136421139118E-3</c:v>
                </c:pt>
                <c:pt idx="89">
                  <c:v>2.2724010062780127E-3</c:v>
                </c:pt>
                <c:pt idx="90">
                  <c:v>2.4763140126338292E-3</c:v>
                </c:pt>
                <c:pt idx="91">
                  <c:v>2.5738361711331449E-3</c:v>
                </c:pt>
                <c:pt idx="92">
                  <c:v>2.6215337330145715E-3</c:v>
                </c:pt>
                <c:pt idx="93">
                  <c:v>2.5990018295491842E-3</c:v>
                </c:pt>
                <c:pt idx="94">
                  <c:v>2.6300636912439967E-3</c:v>
                </c:pt>
                <c:pt idx="95">
                  <c:v>2.7406546407747188E-3</c:v>
                </c:pt>
                <c:pt idx="96">
                  <c:v>2.6957673836343265E-3</c:v>
                </c:pt>
                <c:pt idx="97">
                  <c:v>2.4505067843203364E-3</c:v>
                </c:pt>
                <c:pt idx="98">
                  <c:v>1.942785126864695E-3</c:v>
                </c:pt>
                <c:pt idx="99">
                  <c:v>1.8364029684412944E-3</c:v>
                </c:pt>
                <c:pt idx="100">
                  <c:v>1.7678781057150592E-3</c:v>
                </c:pt>
                <c:pt idx="101">
                  <c:v>1.4459827119759532E-3</c:v>
                </c:pt>
                <c:pt idx="102">
                  <c:v>1.2293974377718545E-3</c:v>
                </c:pt>
                <c:pt idx="103">
                  <c:v>1.2100156538243628E-3</c:v>
                </c:pt>
                <c:pt idx="104">
                  <c:v>1.5199683353582293E-3</c:v>
                </c:pt>
                <c:pt idx="105">
                  <c:v>1.3777453508540683E-3</c:v>
                </c:pt>
                <c:pt idx="106">
                  <c:v>1.396258929744647E-3</c:v>
                </c:pt>
                <c:pt idx="107">
                  <c:v>1.6826626440425453E-3</c:v>
                </c:pt>
                <c:pt idx="108">
                  <c:v>2.0515182720943327E-3</c:v>
                </c:pt>
                <c:pt idx="109">
                  <c:v>2.1384906244426038E-3</c:v>
                </c:pt>
                <c:pt idx="110">
                  <c:v>2.2496497035390493E-3</c:v>
                </c:pt>
                <c:pt idx="111">
                  <c:v>2.2617809768904645E-3</c:v>
                </c:pt>
                <c:pt idx="112">
                  <c:v>1.9560050215807218E-3</c:v>
                </c:pt>
                <c:pt idx="113">
                  <c:v>1.4359946906218873E-3</c:v>
                </c:pt>
                <c:pt idx="114">
                  <c:v>1.8439180532403231E-3</c:v>
                </c:pt>
                <c:pt idx="115">
                  <c:v>1.6710200061306872E-3</c:v>
                </c:pt>
                <c:pt idx="116">
                  <c:v>1.4678721470857909E-3</c:v>
                </c:pt>
                <c:pt idx="117">
                  <c:v>1.5337748178039915E-3</c:v>
                </c:pt>
                <c:pt idx="118">
                  <c:v>1.302389818589913E-3</c:v>
                </c:pt>
                <c:pt idx="119">
                  <c:v>1.3542205929969152E-3</c:v>
                </c:pt>
                <c:pt idx="120">
                  <c:v>1.4768195371419792E-3</c:v>
                </c:pt>
                <c:pt idx="121">
                  <c:v>1.3825103999940353E-3</c:v>
                </c:pt>
                <c:pt idx="122">
                  <c:v>1.1692166342577052E-3</c:v>
                </c:pt>
                <c:pt idx="123">
                  <c:v>1.9880410983056287E-3</c:v>
                </c:pt>
                <c:pt idx="124">
                  <c:v>1.8698127884964849E-3</c:v>
                </c:pt>
                <c:pt idx="125">
                  <c:v>1.2545055798803433E-3</c:v>
                </c:pt>
                <c:pt idx="126">
                  <c:v>8.329314890030971E-4</c:v>
                </c:pt>
                <c:pt idx="127">
                  <c:v>4.0921035055335546E-4</c:v>
                </c:pt>
                <c:pt idx="128">
                  <c:v>1.4334356018725315E-3</c:v>
                </c:pt>
                <c:pt idx="129">
                  <c:v>1.168570718701661E-3</c:v>
                </c:pt>
                <c:pt idx="130">
                  <c:v>9.0684323897440131E-4</c:v>
                </c:pt>
                <c:pt idx="131">
                  <c:v>2.7304694683317132E-4</c:v>
                </c:pt>
                <c:pt idx="132">
                  <c:v>1.305711768803673E-3</c:v>
                </c:pt>
                <c:pt idx="133">
                  <c:v>1.5011010264943307E-3</c:v>
                </c:pt>
                <c:pt idx="134">
                  <c:v>9.8746000035153337E-4</c:v>
                </c:pt>
                <c:pt idx="135">
                  <c:v>1.3841762251442793E-3</c:v>
                </c:pt>
                <c:pt idx="136">
                  <c:v>7.0714272324162643E-4</c:v>
                </c:pt>
                <c:pt idx="137">
                  <c:v>1.6061441492482079E-3</c:v>
                </c:pt>
                <c:pt idx="138">
                  <c:v>4.9518264262228453E-4</c:v>
                </c:pt>
                <c:pt idx="139">
                  <c:v>2.9946163959679377E-4</c:v>
                </c:pt>
                <c:pt idx="140">
                  <c:v>7.7734493766960528E-4</c:v>
                </c:pt>
                <c:pt idx="141">
                  <c:v>1.2867299054344441E-3</c:v>
                </c:pt>
                <c:pt idx="142">
                  <c:v>9.1826565177966521E-4</c:v>
                </c:pt>
                <c:pt idx="143">
                  <c:v>8.560138588031153E-4</c:v>
                </c:pt>
                <c:pt idx="144">
                  <c:v>5.4853095304481221E-4</c:v>
                </c:pt>
                <c:pt idx="145">
                  <c:v>5.7898270233372831E-4</c:v>
                </c:pt>
                <c:pt idx="146">
                  <c:v>7.6053754572254131E-4</c:v>
                </c:pt>
                <c:pt idx="147">
                  <c:v>3.5482846669999106E-4</c:v>
                </c:pt>
                <c:pt idx="148">
                  <c:v>7.2120399466031799E-4</c:v>
                </c:pt>
                <c:pt idx="149">
                  <c:v>3.1406479648526882E-4</c:v>
                </c:pt>
                <c:pt idx="150">
                  <c:v>2.9754110611938841E-4</c:v>
                </c:pt>
                <c:pt idx="151">
                  <c:v>1.8684613292284751E-4</c:v>
                </c:pt>
                <c:pt idx="152">
                  <c:v>6.3368178129898133E-4</c:v>
                </c:pt>
                <c:pt idx="153">
                  <c:v>6.038570359482863E-4</c:v>
                </c:pt>
                <c:pt idx="154">
                  <c:v>6.0631133413041193E-4</c:v>
                </c:pt>
                <c:pt idx="155">
                  <c:v>7.1145297718398564E-4</c:v>
                </c:pt>
                <c:pt idx="156">
                  <c:v>5.5545789216368373E-4</c:v>
                </c:pt>
                <c:pt idx="157">
                  <c:v>7.1245989874723237E-4</c:v>
                </c:pt>
                <c:pt idx="158">
                  <c:v>7.8744508722127188E-4</c:v>
                </c:pt>
                <c:pt idx="159">
                  <c:v>5.2114597886220905E-4</c:v>
                </c:pt>
                <c:pt idx="160">
                  <c:v>3.7252907414961475E-4</c:v>
                </c:pt>
                <c:pt idx="161">
                  <c:v>1.8235261460142725E-4</c:v>
                </c:pt>
                <c:pt idx="162">
                  <c:v>6.8544053224859703E-4</c:v>
                </c:pt>
                <c:pt idx="163">
                  <c:v>8.575422898360796E-4</c:v>
                </c:pt>
                <c:pt idx="164">
                  <c:v>2.383853724546314E-4</c:v>
                </c:pt>
                <c:pt idx="165">
                  <c:v>3.7434091468695576E-4</c:v>
                </c:pt>
                <c:pt idx="166">
                  <c:v>3.5991794030388252E-4</c:v>
                </c:pt>
                <c:pt idx="167">
                  <c:v>4.0323930374714306E-4</c:v>
                </c:pt>
                <c:pt idx="168">
                  <c:v>2.0047604846859721E-4</c:v>
                </c:pt>
                <c:pt idx="169">
                  <c:v>1.8231802763691985E-4</c:v>
                </c:pt>
                <c:pt idx="170">
                  <c:v>2.0405516791484763E-4</c:v>
                </c:pt>
                <c:pt idx="171">
                  <c:v>3.2115766456393348E-4</c:v>
                </c:pt>
                <c:pt idx="172">
                  <c:v>2.4498709286589467E-4</c:v>
                </c:pt>
                <c:pt idx="173">
                  <c:v>3.1242667244437799E-4</c:v>
                </c:pt>
                <c:pt idx="174">
                  <c:v>8.445312916229036E-5</c:v>
                </c:pt>
                <c:pt idx="175">
                  <c:v>1.809468560797249E-4</c:v>
                </c:pt>
                <c:pt idx="176">
                  <c:v>2.1677791870151989E-4</c:v>
                </c:pt>
                <c:pt idx="177">
                  <c:v>1.3400127977591608E-4</c:v>
                </c:pt>
                <c:pt idx="178">
                  <c:v>1.5437583488003124E-4</c:v>
                </c:pt>
                <c:pt idx="179">
                  <c:v>1.2411964083463987E-4</c:v>
                </c:pt>
                <c:pt idx="180">
                  <c:v>1.9678312224829947E-4</c:v>
                </c:pt>
                <c:pt idx="181">
                  <c:v>1.1592383305698329E-4</c:v>
                </c:pt>
                <c:pt idx="182">
                  <c:v>1.4455552905573172E-4</c:v>
                </c:pt>
                <c:pt idx="183">
                  <c:v>6.7207075536700994E-5</c:v>
                </c:pt>
                <c:pt idx="184">
                  <c:v>1.9882976066817738E-4</c:v>
                </c:pt>
                <c:pt idx="185">
                  <c:v>1.5269549282550079E-4</c:v>
                </c:pt>
                <c:pt idx="186">
                  <c:v>1.5054779996907149E-4</c:v>
                </c:pt>
                <c:pt idx="187">
                  <c:v>2.0111723588825831E-4</c:v>
                </c:pt>
                <c:pt idx="188">
                  <c:v>1.7325961622825586E-4</c:v>
                </c:pt>
                <c:pt idx="189">
                  <c:v>6.0745900923134992E-5</c:v>
                </c:pt>
                <c:pt idx="190">
                  <c:v>1.9597261295702136E-4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BB-4C2A-A379-8444BC11490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Main!$S$60:$S$250</c:f>
              <c:numCache>
                <c:formatCode>General</c:formatCode>
                <c:ptCount val="191"/>
                <c:pt idx="0">
                  <c:v>1.168696542805988E-2</c:v>
                </c:pt>
                <c:pt idx="1">
                  <c:v>3.2662570331599229E-2</c:v>
                </c:pt>
                <c:pt idx="2">
                  <c:v>1.4767588902728843E-2</c:v>
                </c:pt>
                <c:pt idx="3">
                  <c:v>2.0543752876482899E-2</c:v>
                </c:pt>
                <c:pt idx="4">
                  <c:v>1.5941802791717134E-2</c:v>
                </c:pt>
                <c:pt idx="5">
                  <c:v>2.5098517185616103E-2</c:v>
                </c:pt>
                <c:pt idx="6">
                  <c:v>1.6459581637048578E-2</c:v>
                </c:pt>
                <c:pt idx="7">
                  <c:v>7.2168389432862613E-3</c:v>
                </c:pt>
                <c:pt idx="8">
                  <c:v>2.6477361852470627E-2</c:v>
                </c:pt>
                <c:pt idx="9">
                  <c:v>1.3717981371785964E-2</c:v>
                </c:pt>
                <c:pt idx="10">
                  <c:v>2.5751075252631032E-2</c:v>
                </c:pt>
                <c:pt idx="11">
                  <c:v>1.2987192341559688E-2</c:v>
                </c:pt>
                <c:pt idx="12">
                  <c:v>2.0497885752763213E-2</c:v>
                </c:pt>
                <c:pt idx="13">
                  <c:v>6.5760928876245871E-3</c:v>
                </c:pt>
                <c:pt idx="14">
                  <c:v>2.1513462364683822E-2</c:v>
                </c:pt>
                <c:pt idx="15">
                  <c:v>1.2896651309545442E-2</c:v>
                </c:pt>
                <c:pt idx="16">
                  <c:v>3.163737453814186E-2</c:v>
                </c:pt>
                <c:pt idx="17">
                  <c:v>1.2073940157076612E-2</c:v>
                </c:pt>
                <c:pt idx="18">
                  <c:v>8.9423671875329871E-3</c:v>
                </c:pt>
                <c:pt idx="19">
                  <c:v>9.3110511893126271E-3</c:v>
                </c:pt>
                <c:pt idx="20">
                  <c:v>1.3389141222149639E-2</c:v>
                </c:pt>
                <c:pt idx="21">
                  <c:v>1.6689176182983587E-2</c:v>
                </c:pt>
                <c:pt idx="22">
                  <c:v>1.5131231903472589E-2</c:v>
                </c:pt>
                <c:pt idx="23">
                  <c:v>1.1735773951895958E-2</c:v>
                </c:pt>
                <c:pt idx="24">
                  <c:v>6.078895870139581E-3</c:v>
                </c:pt>
                <c:pt idx="25">
                  <c:v>2.2564521687817817E-2</c:v>
                </c:pt>
                <c:pt idx="26">
                  <c:v>1.2450451571462512E-2</c:v>
                </c:pt>
                <c:pt idx="27">
                  <c:v>8.7729048590912545E-3</c:v>
                </c:pt>
                <c:pt idx="28">
                  <c:v>6.8957578445012022E-3</c:v>
                </c:pt>
                <c:pt idx="29">
                  <c:v>4.5306681902342015E-3</c:v>
                </c:pt>
                <c:pt idx="30">
                  <c:v>6.1967043122399612E-3</c:v>
                </c:pt>
                <c:pt idx="31">
                  <c:v>1.4717456061312601E-2</c:v>
                </c:pt>
                <c:pt idx="32">
                  <c:v>2.9479188704349783E-3</c:v>
                </c:pt>
                <c:pt idx="33">
                  <c:v>1.007069293792635E-2</c:v>
                </c:pt>
                <c:pt idx="34">
                  <c:v>7.7102210247177814E-3</c:v>
                </c:pt>
                <c:pt idx="35">
                  <c:v>1.0613498241233518E-2</c:v>
                </c:pt>
                <c:pt idx="36">
                  <c:v>6.675541994225407E-3</c:v>
                </c:pt>
                <c:pt idx="37">
                  <c:v>9.7744876549447236E-3</c:v>
                </c:pt>
                <c:pt idx="38">
                  <c:v>8.2352434896202833E-3</c:v>
                </c:pt>
                <c:pt idx="39">
                  <c:v>2.6553423508090305E-3</c:v>
                </c:pt>
                <c:pt idx="40">
                  <c:v>5.5325657926499202E-3</c:v>
                </c:pt>
                <c:pt idx="41">
                  <c:v>1.0004624709769644E-2</c:v>
                </c:pt>
                <c:pt idx="42">
                  <c:v>8.6790096737281528E-3</c:v>
                </c:pt>
                <c:pt idx="43">
                  <c:v>6.1468412145317961E-3</c:v>
                </c:pt>
                <c:pt idx="44">
                  <c:v>6.7332978237512383E-3</c:v>
                </c:pt>
                <c:pt idx="45">
                  <c:v>6.062415002840593E-3</c:v>
                </c:pt>
                <c:pt idx="46">
                  <c:v>9.9255206874333014E-3</c:v>
                </c:pt>
                <c:pt idx="47">
                  <c:v>5.8580385226911311E-3</c:v>
                </c:pt>
                <c:pt idx="48">
                  <c:v>4.7515389086063555E-3</c:v>
                </c:pt>
                <c:pt idx="49">
                  <c:v>5.2938026896236614E-3</c:v>
                </c:pt>
                <c:pt idx="50">
                  <c:v>6.1397738489839095E-3</c:v>
                </c:pt>
                <c:pt idx="51">
                  <c:v>2.7214232030318255E-3</c:v>
                </c:pt>
                <c:pt idx="52">
                  <c:v>5.1003328241073275E-3</c:v>
                </c:pt>
                <c:pt idx="53">
                  <c:v>4.7216261323121868E-3</c:v>
                </c:pt>
                <c:pt idx="54">
                  <c:v>4.1278318360450017E-3</c:v>
                </c:pt>
                <c:pt idx="55">
                  <c:v>4.9319994846579885E-3</c:v>
                </c:pt>
                <c:pt idx="56">
                  <c:v>1.3661094087468494E-3</c:v>
                </c:pt>
                <c:pt idx="57">
                  <c:v>5.036310976300004E-3</c:v>
                </c:pt>
                <c:pt idx="58">
                  <c:v>3.5085297371786244E-3</c:v>
                </c:pt>
                <c:pt idx="59">
                  <c:v>4.4388954707224298E-3</c:v>
                </c:pt>
                <c:pt idx="60">
                  <c:v>4.1805136347104485E-3</c:v>
                </c:pt>
                <c:pt idx="61">
                  <c:v>2.4097768050174322E-3</c:v>
                </c:pt>
                <c:pt idx="62">
                  <c:v>3.2270058878161516E-3</c:v>
                </c:pt>
                <c:pt idx="63">
                  <c:v>2.3233891014349381E-3</c:v>
                </c:pt>
                <c:pt idx="64">
                  <c:v>3.4305026235232697E-3</c:v>
                </c:pt>
                <c:pt idx="65">
                  <c:v>1.4462003952887374E-3</c:v>
                </c:pt>
                <c:pt idx="66">
                  <c:v>1.2104424466560404E-3</c:v>
                </c:pt>
                <c:pt idx="67">
                  <c:v>1.4369301769165182E-3</c:v>
                </c:pt>
                <c:pt idx="68">
                  <c:v>3.5059685299975731E-3</c:v>
                </c:pt>
                <c:pt idx="69">
                  <c:v>3.6114299107140374E-3</c:v>
                </c:pt>
                <c:pt idx="70">
                  <c:v>1.788124226668829E-3</c:v>
                </c:pt>
                <c:pt idx="71">
                  <c:v>3.2268173174197488E-3</c:v>
                </c:pt>
                <c:pt idx="72">
                  <c:v>3.6412472565500553E-3</c:v>
                </c:pt>
                <c:pt idx="73">
                  <c:v>3.512943874682125E-3</c:v>
                </c:pt>
                <c:pt idx="74">
                  <c:v>3.3379326935495126E-3</c:v>
                </c:pt>
                <c:pt idx="75">
                  <c:v>3.4355718592397389E-3</c:v>
                </c:pt>
                <c:pt idx="76">
                  <c:v>1.2148779088177271E-3</c:v>
                </c:pt>
                <c:pt idx="77">
                  <c:v>2.0808581563063542E-3</c:v>
                </c:pt>
                <c:pt idx="78">
                  <c:v>2.9143192458388465E-3</c:v>
                </c:pt>
                <c:pt idx="79">
                  <c:v>2.9345426673787985E-3</c:v>
                </c:pt>
                <c:pt idx="80">
                  <c:v>3.2872553267632482E-3</c:v>
                </c:pt>
                <c:pt idx="81">
                  <c:v>1.4457582785514338E-3</c:v>
                </c:pt>
                <c:pt idx="82">
                  <c:v>2.542342669665125E-3</c:v>
                </c:pt>
                <c:pt idx="83">
                  <c:v>1.3655931556165156E-3</c:v>
                </c:pt>
                <c:pt idx="84">
                  <c:v>2.0176488586140734E-3</c:v>
                </c:pt>
                <c:pt idx="85">
                  <c:v>2.7648354761178806E-3</c:v>
                </c:pt>
                <c:pt idx="86">
                  <c:v>2.4595061713007841E-3</c:v>
                </c:pt>
                <c:pt idx="87">
                  <c:v>1.365979844592643E-3</c:v>
                </c:pt>
                <c:pt idx="88">
                  <c:v>2.2823435828113192E-3</c:v>
                </c:pt>
                <c:pt idx="89">
                  <c:v>2.7428054340704992E-3</c:v>
                </c:pt>
                <c:pt idx="90">
                  <c:v>2.1439588032422631E-3</c:v>
                </c:pt>
                <c:pt idx="91">
                  <c:v>2.9224133006814776E-3</c:v>
                </c:pt>
                <c:pt idx="92">
                  <c:v>3.1298914581818944E-3</c:v>
                </c:pt>
                <c:pt idx="93">
                  <c:v>3.1138620472279557E-3</c:v>
                </c:pt>
                <c:pt idx="94">
                  <c:v>2.9422038206929168E-3</c:v>
                </c:pt>
                <c:pt idx="95">
                  <c:v>2.8072762326972153E-3</c:v>
                </c:pt>
                <c:pt idx="96">
                  <c:v>2.905468862191896E-3</c:v>
                </c:pt>
                <c:pt idx="97">
                  <c:v>2.2895550018871944E-3</c:v>
                </c:pt>
                <c:pt idx="98">
                  <c:v>1.7315593325862866E-3</c:v>
                </c:pt>
                <c:pt idx="99">
                  <c:v>1.8987073365669955E-3</c:v>
                </c:pt>
                <c:pt idx="100">
                  <c:v>1.0792168881956336E-3</c:v>
                </c:pt>
                <c:pt idx="101">
                  <c:v>2.0105089215316438E-3</c:v>
                </c:pt>
                <c:pt idx="102">
                  <c:v>2.1367371802509237E-3</c:v>
                </c:pt>
                <c:pt idx="103">
                  <c:v>1.7500821607070336E-3</c:v>
                </c:pt>
                <c:pt idx="104">
                  <c:v>1.5578002659083097E-3</c:v>
                </c:pt>
                <c:pt idx="105">
                  <c:v>2.0508576288934995E-3</c:v>
                </c:pt>
                <c:pt idx="106">
                  <c:v>1.8121220826147447E-3</c:v>
                </c:pt>
                <c:pt idx="107">
                  <c:v>1.9674972101356757E-3</c:v>
                </c:pt>
                <c:pt idx="108">
                  <c:v>1.9050271050105824E-3</c:v>
                </c:pt>
                <c:pt idx="109">
                  <c:v>1.9515170077881294E-3</c:v>
                </c:pt>
                <c:pt idx="110">
                  <c:v>9.2035874238631358E-4</c:v>
                </c:pt>
                <c:pt idx="111">
                  <c:v>1.2169411160772462E-3</c:v>
                </c:pt>
                <c:pt idx="112">
                  <c:v>1.1597122819896248E-3</c:v>
                </c:pt>
                <c:pt idx="113">
                  <c:v>1.672803463279035E-3</c:v>
                </c:pt>
                <c:pt idx="114">
                  <c:v>1.5226029998879113E-3</c:v>
                </c:pt>
                <c:pt idx="115">
                  <c:v>1.6500369637527065E-3</c:v>
                </c:pt>
                <c:pt idx="116">
                  <c:v>8.7180179327504446E-4</c:v>
                </c:pt>
                <c:pt idx="117">
                  <c:v>4.8916505636875782E-4</c:v>
                </c:pt>
                <c:pt idx="118">
                  <c:v>8.3341354717631031E-4</c:v>
                </c:pt>
                <c:pt idx="119">
                  <c:v>1.279616708576537E-3</c:v>
                </c:pt>
                <c:pt idx="120">
                  <c:v>6.3363353733591359E-4</c:v>
                </c:pt>
                <c:pt idx="121">
                  <c:v>9.1579941216635965E-4</c:v>
                </c:pt>
                <c:pt idx="122">
                  <c:v>6.8417973274200155E-4</c:v>
                </c:pt>
                <c:pt idx="123">
                  <c:v>1.412152427362659E-3</c:v>
                </c:pt>
                <c:pt idx="124">
                  <c:v>2.2184706877946912E-3</c:v>
                </c:pt>
                <c:pt idx="125">
                  <c:v>5.5021809422771926E-4</c:v>
                </c:pt>
                <c:pt idx="126">
                  <c:v>1.1669476993857021E-3</c:v>
                </c:pt>
                <c:pt idx="127">
                  <c:v>4.5388678906822864E-4</c:v>
                </c:pt>
                <c:pt idx="128">
                  <c:v>2.8366004046423833E-4</c:v>
                </c:pt>
                <c:pt idx="129">
                  <c:v>3.9350091130157394E-4</c:v>
                </c:pt>
                <c:pt idx="130">
                  <c:v>6.858995971588455E-4</c:v>
                </c:pt>
                <c:pt idx="131">
                  <c:v>7.1377743598154554E-4</c:v>
                </c:pt>
                <c:pt idx="132">
                  <c:v>8.031251347381987E-4</c:v>
                </c:pt>
                <c:pt idx="133">
                  <c:v>3.5119471393611074E-4</c:v>
                </c:pt>
                <c:pt idx="134">
                  <c:v>9.5184714230157072E-4</c:v>
                </c:pt>
                <c:pt idx="135">
                  <c:v>6.1117712837122963E-4</c:v>
                </c:pt>
                <c:pt idx="136">
                  <c:v>3.4792695300659804E-4</c:v>
                </c:pt>
                <c:pt idx="137">
                  <c:v>9.2125109645814431E-4</c:v>
                </c:pt>
                <c:pt idx="138">
                  <c:v>3.6323636195825256E-4</c:v>
                </c:pt>
                <c:pt idx="139">
                  <c:v>7.1663039993662939E-4</c:v>
                </c:pt>
                <c:pt idx="140">
                  <c:v>6.6191863069029616E-4</c:v>
                </c:pt>
                <c:pt idx="141">
                  <c:v>9.2908517642125918E-4</c:v>
                </c:pt>
                <c:pt idx="142">
                  <c:v>1.1161728984419258E-3</c:v>
                </c:pt>
                <c:pt idx="143">
                  <c:v>1.4127998279148571E-4</c:v>
                </c:pt>
                <c:pt idx="144">
                  <c:v>3.9699215435164034E-4</c:v>
                </c:pt>
                <c:pt idx="145">
                  <c:v>5.5550613305547765E-4</c:v>
                </c:pt>
                <c:pt idx="146">
                  <c:v>3.5991484386397107E-4</c:v>
                </c:pt>
                <c:pt idx="147">
                  <c:v>4.447466658540005E-4</c:v>
                </c:pt>
                <c:pt idx="148">
                  <c:v>6.871352261292378E-4</c:v>
                </c:pt>
                <c:pt idx="149">
                  <c:v>5.3875569773341925E-4</c:v>
                </c:pt>
                <c:pt idx="150">
                  <c:v>6.3295168274857283E-4</c:v>
                </c:pt>
                <c:pt idx="151">
                  <c:v>4.7323301678375103E-4</c:v>
                </c:pt>
                <c:pt idx="152">
                  <c:v>5.2442496681309584E-4</c:v>
                </c:pt>
                <c:pt idx="153">
                  <c:v>7.2489094123156443E-4</c:v>
                </c:pt>
                <c:pt idx="154">
                  <c:v>5.3707630194872377E-4</c:v>
                </c:pt>
                <c:pt idx="155">
                  <c:v>3.8355962260728117E-4</c:v>
                </c:pt>
                <c:pt idx="156">
                  <c:v>7.2993633329872221E-4</c:v>
                </c:pt>
                <c:pt idx="157">
                  <c:v>5.2080947548175749E-4</c:v>
                </c:pt>
                <c:pt idx="158">
                  <c:v>4.6116512579868471E-4</c:v>
                </c:pt>
                <c:pt idx="159">
                  <c:v>5.1292448438691567E-4</c:v>
                </c:pt>
                <c:pt idx="160">
                  <c:v>3.4106461940758287E-4</c:v>
                </c:pt>
                <c:pt idx="161">
                  <c:v>4.4510068963183583E-4</c:v>
                </c:pt>
                <c:pt idx="162">
                  <c:v>1.1925537564825608E-4</c:v>
                </c:pt>
                <c:pt idx="163">
                  <c:v>2.6561958086268161E-4</c:v>
                </c:pt>
                <c:pt idx="164">
                  <c:v>4.1336829854522696E-4</c:v>
                </c:pt>
                <c:pt idx="165">
                  <c:v>5.6717901657703565E-4</c:v>
                </c:pt>
                <c:pt idx="166">
                  <c:v>2.616905612620881E-4</c:v>
                </c:pt>
                <c:pt idx="167">
                  <c:v>1.3991442514712341E-4</c:v>
                </c:pt>
                <c:pt idx="168">
                  <c:v>2.5097779091766106E-4</c:v>
                </c:pt>
                <c:pt idx="169">
                  <c:v>3.9522342806685523E-4</c:v>
                </c:pt>
                <c:pt idx="170">
                  <c:v>2.1092861178657033E-4</c:v>
                </c:pt>
                <c:pt idx="171">
                  <c:v>1.4182633102719619E-4</c:v>
                </c:pt>
                <c:pt idx="172">
                  <c:v>2.3834299491584776E-4</c:v>
                </c:pt>
                <c:pt idx="173">
                  <c:v>2.0259691995910665E-4</c:v>
                </c:pt>
                <c:pt idx="174">
                  <c:v>2.0372577965120173E-4</c:v>
                </c:pt>
                <c:pt idx="175">
                  <c:v>2.0731480431880042E-4</c:v>
                </c:pt>
                <c:pt idx="176">
                  <c:v>5.4999026858144425E-5</c:v>
                </c:pt>
                <c:pt idx="177">
                  <c:v>1.6897798973781566E-4</c:v>
                </c:pt>
                <c:pt idx="178">
                  <c:v>1.9277294902809023E-4</c:v>
                </c:pt>
                <c:pt idx="179">
                  <c:v>6.8015771292613929E-5</c:v>
                </c:pt>
                <c:pt idx="180">
                  <c:v>1.9391642111152554E-4</c:v>
                </c:pt>
                <c:pt idx="181">
                  <c:v>4.9409089133049195E-5</c:v>
                </c:pt>
                <c:pt idx="182">
                  <c:v>1.6651713503621531E-4</c:v>
                </c:pt>
                <c:pt idx="183">
                  <c:v>1.6360376731413008E-4</c:v>
                </c:pt>
                <c:pt idx="184">
                  <c:v>1.4744796627723521E-4</c:v>
                </c:pt>
                <c:pt idx="185">
                  <c:v>8.1049690049465325E-5</c:v>
                </c:pt>
                <c:pt idx="186">
                  <c:v>1.0283530015039826E-4</c:v>
                </c:pt>
                <c:pt idx="187">
                  <c:v>7.0998057092245374E-5</c:v>
                </c:pt>
                <c:pt idx="188">
                  <c:v>1.3799281693100307E-4</c:v>
                </c:pt>
                <c:pt idx="189">
                  <c:v>1.2454490070621117E-4</c:v>
                </c:pt>
                <c:pt idx="190">
                  <c:v>5.0774482870185418E-5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BB-4C2A-A379-8444BC11490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Main!$T$60:$T$250</c:f>
              <c:numCache>
                <c:formatCode>General</c:formatCode>
                <c:ptCount val="191"/>
                <c:pt idx="0">
                  <c:v>6.0881577947136971E-3</c:v>
                </c:pt>
                <c:pt idx="1">
                  <c:v>6.2226035279990734E-3</c:v>
                </c:pt>
                <c:pt idx="2">
                  <c:v>2.2460688908624328E-2</c:v>
                </c:pt>
                <c:pt idx="3">
                  <c:v>1.7129981501741314E-2</c:v>
                </c:pt>
                <c:pt idx="4">
                  <c:v>7.5046461331186864E-3</c:v>
                </c:pt>
                <c:pt idx="5">
                  <c:v>8.7595949297518041E-3</c:v>
                </c:pt>
                <c:pt idx="6">
                  <c:v>7.052329703722029E-3</c:v>
                </c:pt>
                <c:pt idx="7">
                  <c:v>5.5181293327842083E-3</c:v>
                </c:pt>
                <c:pt idx="8">
                  <c:v>1.2355381580509769E-2</c:v>
                </c:pt>
                <c:pt idx="9">
                  <c:v>8.0607733499956508E-3</c:v>
                </c:pt>
                <c:pt idx="10">
                  <c:v>3.0407514833233778E-3</c:v>
                </c:pt>
                <c:pt idx="11">
                  <c:v>1.1423091044021319E-2</c:v>
                </c:pt>
                <c:pt idx="12">
                  <c:v>6.7139232631400671E-3</c:v>
                </c:pt>
                <c:pt idx="13">
                  <c:v>1.3639114496549986E-2</c:v>
                </c:pt>
                <c:pt idx="14">
                  <c:v>1.7296920272599593E-2</c:v>
                </c:pt>
                <c:pt idx="15">
                  <c:v>6.9317934908651249E-3</c:v>
                </c:pt>
                <c:pt idx="16">
                  <c:v>6.8663557777518813E-3</c:v>
                </c:pt>
                <c:pt idx="17">
                  <c:v>5.4468989572049164E-3</c:v>
                </c:pt>
                <c:pt idx="18">
                  <c:v>2.9754027598517395E-3</c:v>
                </c:pt>
                <c:pt idx="19">
                  <c:v>7.724716024985436E-3</c:v>
                </c:pt>
                <c:pt idx="20">
                  <c:v>8.6735890495226956E-3</c:v>
                </c:pt>
                <c:pt idx="21">
                  <c:v>6.7892293315711923E-3</c:v>
                </c:pt>
                <c:pt idx="22">
                  <c:v>3.2101553960309582E-3</c:v>
                </c:pt>
                <c:pt idx="23">
                  <c:v>4.5819857776587146E-3</c:v>
                </c:pt>
                <c:pt idx="24">
                  <c:v>1.2522803573215282E-2</c:v>
                </c:pt>
                <c:pt idx="25">
                  <c:v>2.5681739946247272E-3</c:v>
                </c:pt>
                <c:pt idx="26">
                  <c:v>5.1211802920160237E-3</c:v>
                </c:pt>
                <c:pt idx="27">
                  <c:v>5.6207384078962482E-3</c:v>
                </c:pt>
                <c:pt idx="28">
                  <c:v>1.9474212863853251E-3</c:v>
                </c:pt>
                <c:pt idx="29">
                  <c:v>6.2939070271705424E-3</c:v>
                </c:pt>
                <c:pt idx="30">
                  <c:v>6.0368725070740663E-3</c:v>
                </c:pt>
                <c:pt idx="31">
                  <c:v>1.985281067422612E-3</c:v>
                </c:pt>
                <c:pt idx="32">
                  <c:v>4.4739297044097612E-3</c:v>
                </c:pt>
                <c:pt idx="33">
                  <c:v>2.0814804627155817E-3</c:v>
                </c:pt>
                <c:pt idx="34">
                  <c:v>3.1597389132648206E-3</c:v>
                </c:pt>
                <c:pt idx="35">
                  <c:v>2.942903668148178E-3</c:v>
                </c:pt>
                <c:pt idx="36">
                  <c:v>2.1881318325609775E-3</c:v>
                </c:pt>
                <c:pt idx="37">
                  <c:v>3.6001700307068886E-3</c:v>
                </c:pt>
                <c:pt idx="38">
                  <c:v>4.2790108280613927E-3</c:v>
                </c:pt>
                <c:pt idx="39">
                  <c:v>1.2198773162358048E-3</c:v>
                </c:pt>
                <c:pt idx="40">
                  <c:v>4.6283625164126188E-3</c:v>
                </c:pt>
                <c:pt idx="41">
                  <c:v>1.5875509440644706E-3</c:v>
                </c:pt>
                <c:pt idx="42">
                  <c:v>2.4256073294469343E-3</c:v>
                </c:pt>
                <c:pt idx="43">
                  <c:v>2.8790691059206439E-3</c:v>
                </c:pt>
                <c:pt idx="44">
                  <c:v>3.4047880991333324E-3</c:v>
                </c:pt>
                <c:pt idx="45">
                  <c:v>3.8380606539414278E-3</c:v>
                </c:pt>
                <c:pt idx="46">
                  <c:v>3.6238451378795607E-3</c:v>
                </c:pt>
                <c:pt idx="47">
                  <c:v>2.3535950338436124E-3</c:v>
                </c:pt>
                <c:pt idx="48">
                  <c:v>5.1663357420902415E-4</c:v>
                </c:pt>
                <c:pt idx="49">
                  <c:v>2.7151848770694507E-3</c:v>
                </c:pt>
                <c:pt idx="50">
                  <c:v>1.8646299007220343E-3</c:v>
                </c:pt>
                <c:pt idx="51">
                  <c:v>2.9092001764517116E-3</c:v>
                </c:pt>
                <c:pt idx="52">
                  <c:v>2.9331842054895448E-3</c:v>
                </c:pt>
                <c:pt idx="53">
                  <c:v>2.5854813220494727E-3</c:v>
                </c:pt>
                <c:pt idx="54">
                  <c:v>3.2865074040182396E-3</c:v>
                </c:pt>
                <c:pt idx="55">
                  <c:v>2.5475477097266111E-3</c:v>
                </c:pt>
                <c:pt idx="56">
                  <c:v>1.2774089660976468E-3</c:v>
                </c:pt>
                <c:pt idx="57">
                  <c:v>5.5233594849511875E-4</c:v>
                </c:pt>
                <c:pt idx="58">
                  <c:v>5.828247306580793E-4</c:v>
                </c:pt>
                <c:pt idx="59">
                  <c:v>1.7687130914877105E-3</c:v>
                </c:pt>
                <c:pt idx="60">
                  <c:v>1.4028526591675018E-3</c:v>
                </c:pt>
                <c:pt idx="61">
                  <c:v>1.3814420907153533E-3</c:v>
                </c:pt>
                <c:pt idx="62">
                  <c:v>1.5173536173219472E-3</c:v>
                </c:pt>
                <c:pt idx="63">
                  <c:v>1.1351092091365755E-3</c:v>
                </c:pt>
                <c:pt idx="64">
                  <c:v>9.4913592282665075E-4</c:v>
                </c:pt>
                <c:pt idx="65">
                  <c:v>2.1795563004122381E-3</c:v>
                </c:pt>
                <c:pt idx="66">
                  <c:v>1.7084903667663209E-3</c:v>
                </c:pt>
                <c:pt idx="67">
                  <c:v>1.9064104795837322E-3</c:v>
                </c:pt>
                <c:pt idx="68">
                  <c:v>1.1505353464076355E-3</c:v>
                </c:pt>
                <c:pt idx="69">
                  <c:v>1.5584768204885205E-3</c:v>
                </c:pt>
                <c:pt idx="70">
                  <c:v>2.4355043796580062E-3</c:v>
                </c:pt>
                <c:pt idx="71">
                  <c:v>1.5767351288871107E-3</c:v>
                </c:pt>
                <c:pt idx="72">
                  <c:v>1.01898806011978E-3</c:v>
                </c:pt>
                <c:pt idx="73">
                  <c:v>1.1552190268516141E-3</c:v>
                </c:pt>
                <c:pt idx="74">
                  <c:v>1.2088825073871623E-3</c:v>
                </c:pt>
                <c:pt idx="75">
                  <c:v>1.4947871643370082E-3</c:v>
                </c:pt>
                <c:pt idx="76">
                  <c:v>1.1539709701721282E-3</c:v>
                </c:pt>
                <c:pt idx="77">
                  <c:v>9.6156779792170818E-4</c:v>
                </c:pt>
                <c:pt idx="78">
                  <c:v>7.2585110732160724E-4</c:v>
                </c:pt>
                <c:pt idx="79">
                  <c:v>7.0746099715814461E-4</c:v>
                </c:pt>
                <c:pt idx="80">
                  <c:v>1.0032967075264095E-3</c:v>
                </c:pt>
                <c:pt idx="81">
                  <c:v>9.0164246609544113E-4</c:v>
                </c:pt>
                <c:pt idx="82">
                  <c:v>9.657926222366134E-4</c:v>
                </c:pt>
                <c:pt idx="83">
                  <c:v>1.0039087226104409E-3</c:v>
                </c:pt>
                <c:pt idx="84">
                  <c:v>9.2817888496776225E-4</c:v>
                </c:pt>
                <c:pt idx="85">
                  <c:v>1.4054617233611659E-3</c:v>
                </c:pt>
                <c:pt idx="86">
                  <c:v>1.6484193082566491E-3</c:v>
                </c:pt>
                <c:pt idx="87">
                  <c:v>1.2141053894397585E-3</c:v>
                </c:pt>
                <c:pt idx="88">
                  <c:v>1.1922159825999104E-3</c:v>
                </c:pt>
                <c:pt idx="89">
                  <c:v>1.2066024873586157E-3</c:v>
                </c:pt>
                <c:pt idx="90">
                  <c:v>8.1423371900619977E-4</c:v>
                </c:pt>
                <c:pt idx="91">
                  <c:v>1.1504056472972199E-3</c:v>
                </c:pt>
                <c:pt idx="92">
                  <c:v>9.810748608031915E-4</c:v>
                </c:pt>
                <c:pt idx="93">
                  <c:v>9.2813999797085192E-4</c:v>
                </c:pt>
                <c:pt idx="94">
                  <c:v>8.0437447073279699E-4</c:v>
                </c:pt>
                <c:pt idx="95">
                  <c:v>9.1153881420376153E-4</c:v>
                </c:pt>
                <c:pt idx="96">
                  <c:v>1.0185249730533528E-3</c:v>
                </c:pt>
                <c:pt idx="97">
                  <c:v>1.034635248288014E-3</c:v>
                </c:pt>
                <c:pt idx="98">
                  <c:v>1.1398618816622766E-3</c:v>
                </c:pt>
                <c:pt idx="99">
                  <c:v>1.1719610767818474E-3</c:v>
                </c:pt>
                <c:pt idx="100">
                  <c:v>6.2580308708091233E-4</c:v>
                </c:pt>
                <c:pt idx="101">
                  <c:v>6.7182619877980093E-4</c:v>
                </c:pt>
                <c:pt idx="102">
                  <c:v>8.591747272352851E-4</c:v>
                </c:pt>
                <c:pt idx="103">
                  <c:v>1.0087816287203536E-3</c:v>
                </c:pt>
                <c:pt idx="104">
                  <c:v>9.729377413192138E-4</c:v>
                </c:pt>
                <c:pt idx="105">
                  <c:v>7.3018023326225205E-4</c:v>
                </c:pt>
                <c:pt idx="106">
                  <c:v>2.6158927448196342E-4</c:v>
                </c:pt>
                <c:pt idx="107">
                  <c:v>7.1033172695250863E-4</c:v>
                </c:pt>
                <c:pt idx="108">
                  <c:v>3.3366271798522334E-4</c:v>
                </c:pt>
                <c:pt idx="109">
                  <c:v>6.380373164433645E-4</c:v>
                </c:pt>
                <c:pt idx="110">
                  <c:v>5.6280230216028491E-4</c:v>
                </c:pt>
                <c:pt idx="111">
                  <c:v>7.0665686609857259E-4</c:v>
                </c:pt>
                <c:pt idx="112">
                  <c:v>6.9775527941709373E-4</c:v>
                </c:pt>
                <c:pt idx="113">
                  <c:v>3.3388424770719569E-4</c:v>
                </c:pt>
                <c:pt idx="114">
                  <c:v>1.693262752585867E-4</c:v>
                </c:pt>
                <c:pt idx="115">
                  <c:v>7.8308321384059601E-4</c:v>
                </c:pt>
                <c:pt idx="116">
                  <c:v>1.0944048108999325E-3</c:v>
                </c:pt>
                <c:pt idx="117">
                  <c:v>6.0679409929364288E-4</c:v>
                </c:pt>
                <c:pt idx="118">
                  <c:v>1.0118434099660215E-3</c:v>
                </c:pt>
                <c:pt idx="119">
                  <c:v>7.7397613154411935E-4</c:v>
                </c:pt>
                <c:pt idx="120">
                  <c:v>6.6599388108969646E-4</c:v>
                </c:pt>
                <c:pt idx="121">
                  <c:v>5.1218408033886517E-4</c:v>
                </c:pt>
                <c:pt idx="122">
                  <c:v>3.2970366474861437E-4</c:v>
                </c:pt>
                <c:pt idx="123">
                  <c:v>7.0372922448955222E-4</c:v>
                </c:pt>
                <c:pt idx="124">
                  <c:v>8.1289774309006217E-4</c:v>
                </c:pt>
                <c:pt idx="125">
                  <c:v>6.4612177769006452E-4</c:v>
                </c:pt>
                <c:pt idx="126">
                  <c:v>7.5592807888849383E-4</c:v>
                </c:pt>
                <c:pt idx="127">
                  <c:v>6.8158172037528753E-4</c:v>
                </c:pt>
                <c:pt idx="128">
                  <c:v>4.4241468084394532E-4</c:v>
                </c:pt>
                <c:pt idx="129">
                  <c:v>5.3591607741635563E-5</c:v>
                </c:pt>
                <c:pt idx="130">
                  <c:v>6.4686192418346379E-4</c:v>
                </c:pt>
                <c:pt idx="131">
                  <c:v>4.8771848268946776E-4</c:v>
                </c:pt>
                <c:pt idx="132">
                  <c:v>2.9494437024905223E-4</c:v>
                </c:pt>
                <c:pt idx="133">
                  <c:v>2.1073642612672985E-4</c:v>
                </c:pt>
                <c:pt idx="134">
                  <c:v>3.2338091351879447E-4</c:v>
                </c:pt>
                <c:pt idx="135">
                  <c:v>4.6708946205268508E-4</c:v>
                </c:pt>
                <c:pt idx="136">
                  <c:v>1.2386903263359789E-4</c:v>
                </c:pt>
                <c:pt idx="137">
                  <c:v>5.6040478891108503E-4</c:v>
                </c:pt>
                <c:pt idx="138">
                  <c:v>1.988920261666281E-4</c:v>
                </c:pt>
                <c:pt idx="139">
                  <c:v>6.0080209170123439E-4</c:v>
                </c:pt>
                <c:pt idx="140">
                  <c:v>4.9752918122960383E-4</c:v>
                </c:pt>
                <c:pt idx="141">
                  <c:v>2.0670832865175026E-4</c:v>
                </c:pt>
                <c:pt idx="142">
                  <c:v>2.5265932139328771E-4</c:v>
                </c:pt>
                <c:pt idx="143">
                  <c:v>2.6931607551056066E-4</c:v>
                </c:pt>
                <c:pt idx="144">
                  <c:v>2.0970695415964793E-4</c:v>
                </c:pt>
                <c:pt idx="145">
                  <c:v>3.813644155622415E-4</c:v>
                </c:pt>
                <c:pt idx="146">
                  <c:v>3.9560632276988027E-4</c:v>
                </c:pt>
                <c:pt idx="147">
                  <c:v>1.8424020814030614E-4</c:v>
                </c:pt>
                <c:pt idx="148">
                  <c:v>2.3978923120576123E-4</c:v>
                </c:pt>
                <c:pt idx="149">
                  <c:v>2.4665837467916868E-4</c:v>
                </c:pt>
                <c:pt idx="150">
                  <c:v>2.6110920131712935E-4</c:v>
                </c:pt>
                <c:pt idx="151">
                  <c:v>1.4306181791620421E-4</c:v>
                </c:pt>
                <c:pt idx="152">
                  <c:v>2.1105771502181382E-4</c:v>
                </c:pt>
                <c:pt idx="153">
                  <c:v>3.7110884747593489E-5</c:v>
                </c:pt>
                <c:pt idx="154">
                  <c:v>1.099256306982248E-4</c:v>
                </c:pt>
                <c:pt idx="155">
                  <c:v>1.3251763082181429E-4</c:v>
                </c:pt>
                <c:pt idx="156">
                  <c:v>2.1451465120981636E-4</c:v>
                </c:pt>
                <c:pt idx="157">
                  <c:v>2.2606210489966945E-4</c:v>
                </c:pt>
                <c:pt idx="158">
                  <c:v>2.4155147760066074E-4</c:v>
                </c:pt>
                <c:pt idx="159">
                  <c:v>4.7404866142622958E-5</c:v>
                </c:pt>
                <c:pt idx="160">
                  <c:v>1.6280020738016073E-4</c:v>
                </c:pt>
                <c:pt idx="161">
                  <c:v>1.7863162646631194E-4</c:v>
                </c:pt>
                <c:pt idx="162">
                  <c:v>1.3099097258845424E-4</c:v>
                </c:pt>
                <c:pt idx="163">
                  <c:v>1.8483963043039949E-4</c:v>
                </c:pt>
                <c:pt idx="164">
                  <c:v>1.5377100008528646E-4</c:v>
                </c:pt>
                <c:pt idx="165">
                  <c:v>1.2703467386792144E-4</c:v>
                </c:pt>
                <c:pt idx="166">
                  <c:v>3.0834031237092561E-4</c:v>
                </c:pt>
                <c:pt idx="167">
                  <c:v>1.5570410397147534E-4</c:v>
                </c:pt>
                <c:pt idx="168">
                  <c:v>1.6036892054870441E-4</c:v>
                </c:pt>
                <c:pt idx="169">
                  <c:v>2.0950344919595597E-4</c:v>
                </c:pt>
                <c:pt idx="170">
                  <c:v>1.1430601212630944E-4</c:v>
                </c:pt>
                <c:pt idx="171">
                  <c:v>1.0556225620206305E-4</c:v>
                </c:pt>
                <c:pt idx="172">
                  <c:v>9.5861653337448577E-5</c:v>
                </c:pt>
                <c:pt idx="173">
                  <c:v>1.6208913284247855E-4</c:v>
                </c:pt>
                <c:pt idx="174">
                  <c:v>1.4215711413111432E-4</c:v>
                </c:pt>
                <c:pt idx="175">
                  <c:v>4.9456390289897489E-5</c:v>
                </c:pt>
                <c:pt idx="176">
                  <c:v>8.2536573896586406E-5</c:v>
                </c:pt>
                <c:pt idx="177">
                  <c:v>8.4574493511750733E-5</c:v>
                </c:pt>
                <c:pt idx="178">
                  <c:v>2.7574325728398752E-5</c:v>
                </c:pt>
                <c:pt idx="179">
                  <c:v>6.7102514993428784E-5</c:v>
                </c:pt>
                <c:pt idx="180">
                  <c:v>6.9482004197492E-5</c:v>
                </c:pt>
                <c:pt idx="181">
                  <c:v>1.106738622349883E-4</c:v>
                </c:pt>
                <c:pt idx="182">
                  <c:v>7.6899606640974864E-5</c:v>
                </c:pt>
                <c:pt idx="183">
                  <c:v>7.2127289003654283E-5</c:v>
                </c:pt>
                <c:pt idx="184">
                  <c:v>4.3167185099288377E-5</c:v>
                </c:pt>
                <c:pt idx="185">
                  <c:v>5.7487501128295992E-5</c:v>
                </c:pt>
                <c:pt idx="186">
                  <c:v>5.2807393234186442E-5</c:v>
                </c:pt>
                <c:pt idx="187">
                  <c:v>1.8778350782394782E-5</c:v>
                </c:pt>
                <c:pt idx="188">
                  <c:v>5.7785829738058043E-5</c:v>
                </c:pt>
                <c:pt idx="189">
                  <c:v>4.658027432136197E-5</c:v>
                </c:pt>
                <c:pt idx="190">
                  <c:v>8.7110929370209342E-5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BB-4C2A-A379-8444BC11490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Main!$U$60:$U$250</c:f>
              <c:numCache>
                <c:formatCode>General</c:formatCode>
                <c:ptCount val="191"/>
                <c:pt idx="0">
                  <c:v>7.9094074999332409E-3</c:v>
                </c:pt>
                <c:pt idx="1">
                  <c:v>1.6714262679420427E-2</c:v>
                </c:pt>
                <c:pt idx="2">
                  <c:v>1.1867958291129939E-2</c:v>
                </c:pt>
                <c:pt idx="3">
                  <c:v>3.8746783522420744E-3</c:v>
                </c:pt>
                <c:pt idx="4">
                  <c:v>9.0373248392430789E-3</c:v>
                </c:pt>
                <c:pt idx="5">
                  <c:v>5.1322787986104795E-3</c:v>
                </c:pt>
                <c:pt idx="6">
                  <c:v>5.6995359167801227E-3</c:v>
                </c:pt>
                <c:pt idx="7">
                  <c:v>5.9544069953830501E-3</c:v>
                </c:pt>
                <c:pt idx="8">
                  <c:v>8.2147544647826701E-3</c:v>
                </c:pt>
                <c:pt idx="9">
                  <c:v>6.9279741387123167E-3</c:v>
                </c:pt>
                <c:pt idx="10">
                  <c:v>1.7583174085376806E-2</c:v>
                </c:pt>
                <c:pt idx="11">
                  <c:v>1.6045906422407764E-2</c:v>
                </c:pt>
                <c:pt idx="12">
                  <c:v>1.3019930833789661E-2</c:v>
                </c:pt>
                <c:pt idx="13">
                  <c:v>5.6823372538654044E-3</c:v>
                </c:pt>
                <c:pt idx="14">
                  <c:v>7.2684098387015422E-3</c:v>
                </c:pt>
                <c:pt idx="15">
                  <c:v>5.728123194671475E-3</c:v>
                </c:pt>
                <c:pt idx="16">
                  <c:v>8.3343257475735032E-3</c:v>
                </c:pt>
                <c:pt idx="17">
                  <c:v>3.9893766012582292E-3</c:v>
                </c:pt>
                <c:pt idx="18">
                  <c:v>4.3664032776798544E-3</c:v>
                </c:pt>
                <c:pt idx="19">
                  <c:v>2.1657268795179786E-3</c:v>
                </c:pt>
                <c:pt idx="20">
                  <c:v>4.0349964477473001E-3</c:v>
                </c:pt>
                <c:pt idx="21">
                  <c:v>7.2844179074240331E-3</c:v>
                </c:pt>
                <c:pt idx="22">
                  <c:v>8.4620683198612795E-3</c:v>
                </c:pt>
                <c:pt idx="23">
                  <c:v>3.0669591210187382E-3</c:v>
                </c:pt>
                <c:pt idx="24">
                  <c:v>4.0390010625566018E-3</c:v>
                </c:pt>
                <c:pt idx="25">
                  <c:v>3.4452069483075524E-3</c:v>
                </c:pt>
                <c:pt idx="26">
                  <c:v>5.5102335930521168E-3</c:v>
                </c:pt>
                <c:pt idx="27">
                  <c:v>5.1111676014390268E-3</c:v>
                </c:pt>
                <c:pt idx="28">
                  <c:v>2.3620112016386921E-3</c:v>
                </c:pt>
                <c:pt idx="29">
                  <c:v>4.7502093550354915E-3</c:v>
                </c:pt>
                <c:pt idx="30">
                  <c:v>3.6752690944564475E-3</c:v>
                </c:pt>
                <c:pt idx="31">
                  <c:v>1.9626151558571024E-3</c:v>
                </c:pt>
                <c:pt idx="32">
                  <c:v>3.9508934854452045E-3</c:v>
                </c:pt>
                <c:pt idx="33">
                  <c:v>5.6877872381679876E-3</c:v>
                </c:pt>
                <c:pt idx="34">
                  <c:v>6.3770650250199459E-4</c:v>
                </c:pt>
                <c:pt idx="35">
                  <c:v>2.1931814600407939E-3</c:v>
                </c:pt>
                <c:pt idx="36">
                  <c:v>2.3520007086166757E-3</c:v>
                </c:pt>
                <c:pt idx="37">
                  <c:v>4.1048430237951789E-3</c:v>
                </c:pt>
                <c:pt idx="38">
                  <c:v>4.9018657247351565E-3</c:v>
                </c:pt>
                <c:pt idx="39">
                  <c:v>3.4517059912454831E-3</c:v>
                </c:pt>
                <c:pt idx="40">
                  <c:v>4.9352144499167101E-3</c:v>
                </c:pt>
                <c:pt idx="41">
                  <c:v>3.3657340457419723E-3</c:v>
                </c:pt>
                <c:pt idx="42">
                  <c:v>5.3573969036588339E-3</c:v>
                </c:pt>
                <c:pt idx="43">
                  <c:v>2.3769685876482778E-3</c:v>
                </c:pt>
                <c:pt idx="44">
                  <c:v>4.6683242175324536E-3</c:v>
                </c:pt>
                <c:pt idx="45">
                  <c:v>1.7498888298022402E-3</c:v>
                </c:pt>
                <c:pt idx="46">
                  <c:v>4.5495715182860925E-3</c:v>
                </c:pt>
                <c:pt idx="47">
                  <c:v>1.8671742464662121E-3</c:v>
                </c:pt>
                <c:pt idx="48">
                  <c:v>3.8336246555968367E-3</c:v>
                </c:pt>
                <c:pt idx="49">
                  <c:v>2.1383315926207591E-3</c:v>
                </c:pt>
                <c:pt idx="50">
                  <c:v>1.7533176884599792E-3</c:v>
                </c:pt>
                <c:pt idx="51">
                  <c:v>2.1095817120936611E-3</c:v>
                </c:pt>
                <c:pt idx="52">
                  <c:v>2.1541892519770316E-3</c:v>
                </c:pt>
                <c:pt idx="53">
                  <c:v>2.5393669158538918E-3</c:v>
                </c:pt>
                <c:pt idx="54">
                  <c:v>1.5962470569014873E-3</c:v>
                </c:pt>
                <c:pt idx="55">
                  <c:v>2.1639940696160293E-3</c:v>
                </c:pt>
                <c:pt idx="56">
                  <c:v>1.6313287018051691E-3</c:v>
                </c:pt>
                <c:pt idx="57">
                  <c:v>2.6183718064222107E-3</c:v>
                </c:pt>
                <c:pt idx="58">
                  <c:v>1.9703929176689556E-3</c:v>
                </c:pt>
                <c:pt idx="59">
                  <c:v>2.9612050897115114E-3</c:v>
                </c:pt>
                <c:pt idx="60">
                  <c:v>2.4877273932915772E-3</c:v>
                </c:pt>
                <c:pt idx="61">
                  <c:v>2.2316487925597376E-3</c:v>
                </c:pt>
                <c:pt idx="62">
                  <c:v>1.4418817565944922E-3</c:v>
                </c:pt>
                <c:pt idx="63">
                  <c:v>2.4721891108893707E-3</c:v>
                </c:pt>
                <c:pt idx="64">
                  <c:v>3.0897087241356582E-3</c:v>
                </c:pt>
                <c:pt idx="65">
                  <c:v>2.0845919664689017E-3</c:v>
                </c:pt>
                <c:pt idx="66">
                  <c:v>1.6451320868955588E-3</c:v>
                </c:pt>
                <c:pt idx="67">
                  <c:v>2.1280643004069856E-3</c:v>
                </c:pt>
                <c:pt idx="68">
                  <c:v>2.3390773644038957E-3</c:v>
                </c:pt>
                <c:pt idx="69">
                  <c:v>1.8363404504611858E-3</c:v>
                </c:pt>
                <c:pt idx="70">
                  <c:v>2.0286247394068046E-3</c:v>
                </c:pt>
                <c:pt idx="71">
                  <c:v>1.5884001122723008E-3</c:v>
                </c:pt>
                <c:pt idx="72">
                  <c:v>2.3939682217328341E-3</c:v>
                </c:pt>
                <c:pt idx="73">
                  <c:v>1.4027655173501623E-3</c:v>
                </c:pt>
                <c:pt idx="74">
                  <c:v>1.3324783860035674E-3</c:v>
                </c:pt>
                <c:pt idx="75">
                  <c:v>1.3457644618084827E-3</c:v>
                </c:pt>
                <c:pt idx="76">
                  <c:v>1.5636306042881988E-3</c:v>
                </c:pt>
                <c:pt idx="77">
                  <c:v>1.5753389021625369E-3</c:v>
                </c:pt>
                <c:pt idx="78">
                  <c:v>1.1473832315316466E-3</c:v>
                </c:pt>
                <c:pt idx="79">
                  <c:v>1.4999272704590279E-3</c:v>
                </c:pt>
                <c:pt idx="80">
                  <c:v>1.2863383520028214E-3</c:v>
                </c:pt>
                <c:pt idx="81">
                  <c:v>1.4917978669489148E-3</c:v>
                </c:pt>
                <c:pt idx="82">
                  <c:v>1.3826104139151665E-3</c:v>
                </c:pt>
                <c:pt idx="83">
                  <c:v>1.2176555109444285E-3</c:v>
                </c:pt>
                <c:pt idx="84">
                  <c:v>1.2905262424685521E-3</c:v>
                </c:pt>
                <c:pt idx="85">
                  <c:v>1.3488780408794073E-3</c:v>
                </c:pt>
                <c:pt idx="86">
                  <c:v>1.4841922727530949E-3</c:v>
                </c:pt>
                <c:pt idx="87">
                  <c:v>1.2971285399553379E-3</c:v>
                </c:pt>
                <c:pt idx="88">
                  <c:v>1.2178550197649417E-3</c:v>
                </c:pt>
                <c:pt idx="89">
                  <c:v>8.7183411791846356E-4</c:v>
                </c:pt>
                <c:pt idx="90">
                  <c:v>1.107512484128283E-3</c:v>
                </c:pt>
                <c:pt idx="91">
                  <c:v>1.066484213041462E-3</c:v>
                </c:pt>
                <c:pt idx="92">
                  <c:v>1.1965147139191396E-3</c:v>
                </c:pt>
                <c:pt idx="93">
                  <c:v>1.3069570214943311E-3</c:v>
                </c:pt>
                <c:pt idx="94">
                  <c:v>1.297522373715254E-3</c:v>
                </c:pt>
                <c:pt idx="95">
                  <c:v>1.0987649401335419E-3</c:v>
                </c:pt>
                <c:pt idx="96">
                  <c:v>1.2179233114985796E-3</c:v>
                </c:pt>
                <c:pt idx="97">
                  <c:v>9.4767023805312502E-4</c:v>
                </c:pt>
                <c:pt idx="98">
                  <c:v>9.2291042058533499E-4</c:v>
                </c:pt>
                <c:pt idx="99">
                  <c:v>8.6449803055491873E-4</c:v>
                </c:pt>
                <c:pt idx="100">
                  <c:v>1.0594540407022146E-3</c:v>
                </c:pt>
                <c:pt idx="101">
                  <c:v>9.7727040220742722E-4</c:v>
                </c:pt>
                <c:pt idx="102">
                  <c:v>1.020791542329897E-3</c:v>
                </c:pt>
                <c:pt idx="103">
                  <c:v>7.1027030598685916E-4</c:v>
                </c:pt>
                <c:pt idx="104">
                  <c:v>2.5168181837573536E-4</c:v>
                </c:pt>
                <c:pt idx="105">
                  <c:v>3.5560713569741069E-4</c:v>
                </c:pt>
                <c:pt idx="106">
                  <c:v>4.372834315386875E-4</c:v>
                </c:pt>
                <c:pt idx="107">
                  <c:v>1.0011152167587905E-3</c:v>
                </c:pt>
                <c:pt idx="108">
                  <c:v>9.3030829995773446E-4</c:v>
                </c:pt>
                <c:pt idx="109">
                  <c:v>7.251037410026857E-4</c:v>
                </c:pt>
                <c:pt idx="110">
                  <c:v>3.7127980187678759E-4</c:v>
                </c:pt>
                <c:pt idx="111">
                  <c:v>3.4548047158932635E-4</c:v>
                </c:pt>
                <c:pt idx="112">
                  <c:v>5.9436096046839811E-4</c:v>
                </c:pt>
                <c:pt idx="113">
                  <c:v>7.4700642714437416E-4</c:v>
                </c:pt>
                <c:pt idx="114">
                  <c:v>2.822568646423487E-4</c:v>
                </c:pt>
                <c:pt idx="115">
                  <c:v>5.0955137699638952E-4</c:v>
                </c:pt>
                <c:pt idx="116">
                  <c:v>6.6062308898511034E-4</c:v>
                </c:pt>
                <c:pt idx="117">
                  <c:v>6.3414855257338295E-4</c:v>
                </c:pt>
                <c:pt idx="118">
                  <c:v>7.9976623075049601E-4</c:v>
                </c:pt>
                <c:pt idx="119">
                  <c:v>7.1779329327988518E-4</c:v>
                </c:pt>
                <c:pt idx="120">
                  <c:v>8.3487663649292273E-4</c:v>
                </c:pt>
                <c:pt idx="121">
                  <c:v>7.3842068816291971E-4</c:v>
                </c:pt>
                <c:pt idx="122">
                  <c:v>4.2982055262041235E-4</c:v>
                </c:pt>
                <c:pt idx="123">
                  <c:v>5.9302911548443388E-4</c:v>
                </c:pt>
                <c:pt idx="124">
                  <c:v>7.5653412895794947E-4</c:v>
                </c:pt>
                <c:pt idx="125">
                  <c:v>2.8323663863396393E-4</c:v>
                </c:pt>
                <c:pt idx="126">
                  <c:v>9.0496221552223747E-4</c:v>
                </c:pt>
                <c:pt idx="127">
                  <c:v>7.5869446687495132E-4</c:v>
                </c:pt>
                <c:pt idx="128">
                  <c:v>2.3539439990843028E-4</c:v>
                </c:pt>
                <c:pt idx="129">
                  <c:v>6.2061172725646281E-4</c:v>
                </c:pt>
                <c:pt idx="130">
                  <c:v>2.4832623131997819E-4</c:v>
                </c:pt>
                <c:pt idx="131">
                  <c:v>6.4829308832579729E-4</c:v>
                </c:pt>
                <c:pt idx="132">
                  <c:v>1.2454500116006263E-4</c:v>
                </c:pt>
                <c:pt idx="133">
                  <c:v>3.7643991918946267E-4</c:v>
                </c:pt>
                <c:pt idx="134">
                  <c:v>2.1298876914992488E-4</c:v>
                </c:pt>
                <c:pt idx="135">
                  <c:v>4.5378444906245594E-4</c:v>
                </c:pt>
                <c:pt idx="136">
                  <c:v>3.307492278130001E-4</c:v>
                </c:pt>
                <c:pt idx="137">
                  <c:v>2.4625457312098795E-4</c:v>
                </c:pt>
                <c:pt idx="138">
                  <c:v>3.5707187300353132E-4</c:v>
                </c:pt>
                <c:pt idx="139">
                  <c:v>2.624248888061433E-4</c:v>
                </c:pt>
                <c:pt idx="140">
                  <c:v>3.8343650691813807E-4</c:v>
                </c:pt>
                <c:pt idx="141">
                  <c:v>5.0623871289817669E-4</c:v>
                </c:pt>
                <c:pt idx="142">
                  <c:v>3.8348262063912363E-4</c:v>
                </c:pt>
                <c:pt idx="143">
                  <c:v>1.2387232971760348E-4</c:v>
                </c:pt>
                <c:pt idx="144">
                  <c:v>2.5842900788376901E-4</c:v>
                </c:pt>
                <c:pt idx="145">
                  <c:v>3.0938008271834503E-4</c:v>
                </c:pt>
                <c:pt idx="146">
                  <c:v>4.1367865137367495E-4</c:v>
                </c:pt>
                <c:pt idx="147">
                  <c:v>2.7075474549944484E-4</c:v>
                </c:pt>
                <c:pt idx="148">
                  <c:v>4.2026483966492684E-4</c:v>
                </c:pt>
                <c:pt idx="149">
                  <c:v>6.2261814139593892E-4</c:v>
                </c:pt>
                <c:pt idx="150">
                  <c:v>1.4651285780066086E-4</c:v>
                </c:pt>
                <c:pt idx="151">
                  <c:v>1.1080150638077985E-4</c:v>
                </c:pt>
                <c:pt idx="152">
                  <c:v>2.2450081846262646E-4</c:v>
                </c:pt>
                <c:pt idx="153">
                  <c:v>1.9511268718187789E-4</c:v>
                </c:pt>
                <c:pt idx="154">
                  <c:v>1.8857019089180911E-4</c:v>
                </c:pt>
                <c:pt idx="155">
                  <c:v>2.6992543815128204E-4</c:v>
                </c:pt>
                <c:pt idx="156">
                  <c:v>1.7218707206746582E-4</c:v>
                </c:pt>
                <c:pt idx="157">
                  <c:v>2.929794212784691E-4</c:v>
                </c:pt>
                <c:pt idx="158">
                  <c:v>1.6380346913374576E-4</c:v>
                </c:pt>
                <c:pt idx="159">
                  <c:v>1.8092496803020076E-4</c:v>
                </c:pt>
                <c:pt idx="160">
                  <c:v>2.1251234103001132E-4</c:v>
                </c:pt>
                <c:pt idx="161">
                  <c:v>2.566856348667438E-4</c:v>
                </c:pt>
                <c:pt idx="162">
                  <c:v>1.8389382311449903E-4</c:v>
                </c:pt>
                <c:pt idx="163">
                  <c:v>2.0365980851911477E-4</c:v>
                </c:pt>
                <c:pt idx="164">
                  <c:v>7.9857685168074679E-5</c:v>
                </c:pt>
                <c:pt idx="165">
                  <c:v>1.4034505335182524E-4</c:v>
                </c:pt>
                <c:pt idx="166">
                  <c:v>1.1642212648272663E-4</c:v>
                </c:pt>
                <c:pt idx="167">
                  <c:v>9.5051699746098706E-5</c:v>
                </c:pt>
                <c:pt idx="168">
                  <c:v>1.1664375951078208E-4</c:v>
                </c:pt>
                <c:pt idx="169">
                  <c:v>1.3424276663929457E-4</c:v>
                </c:pt>
                <c:pt idx="170">
                  <c:v>1.7467956431641718E-4</c:v>
                </c:pt>
                <c:pt idx="171">
                  <c:v>1.9620316323684252E-4</c:v>
                </c:pt>
                <c:pt idx="172">
                  <c:v>8.3272122661926255E-5</c:v>
                </c:pt>
                <c:pt idx="173">
                  <c:v>1.7368800372393787E-4</c:v>
                </c:pt>
                <c:pt idx="174">
                  <c:v>1.284243393845445E-4</c:v>
                </c:pt>
                <c:pt idx="175">
                  <c:v>1.1572868617473011E-4</c:v>
                </c:pt>
                <c:pt idx="176">
                  <c:v>1.8431061828616026E-4</c:v>
                </c:pt>
                <c:pt idx="177">
                  <c:v>1.1447446941848378E-4</c:v>
                </c:pt>
                <c:pt idx="178">
                  <c:v>1.0140842767273668E-4</c:v>
                </c:pt>
                <c:pt idx="179">
                  <c:v>8.530267275618723E-5</c:v>
                </c:pt>
                <c:pt idx="180">
                  <c:v>1.5825190020793588E-4</c:v>
                </c:pt>
                <c:pt idx="181">
                  <c:v>1.0617305408363586E-4</c:v>
                </c:pt>
                <c:pt idx="182">
                  <c:v>7.8856273484745231E-5</c:v>
                </c:pt>
                <c:pt idx="183">
                  <c:v>3.3730682611349075E-5</c:v>
                </c:pt>
                <c:pt idx="184">
                  <c:v>7.6640223353422574E-5</c:v>
                </c:pt>
                <c:pt idx="185">
                  <c:v>6.4625986761950754E-5</c:v>
                </c:pt>
                <c:pt idx="186">
                  <c:v>7.9016448857732575E-5</c:v>
                </c:pt>
                <c:pt idx="187">
                  <c:v>6.8235118531484147E-5</c:v>
                </c:pt>
                <c:pt idx="188">
                  <c:v>7.6483886874660292E-5</c:v>
                </c:pt>
                <c:pt idx="189">
                  <c:v>6.3007638911766621E-5</c:v>
                </c:pt>
                <c:pt idx="190">
                  <c:v>1.3528481269483531E-4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5BB-4C2A-A379-8444BC11490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Main!$V$60:$V$250</c:f>
              <c:numCache>
                <c:formatCode>General</c:formatCode>
                <c:ptCount val="191"/>
                <c:pt idx="0">
                  <c:v>1.409655602147804E-3</c:v>
                </c:pt>
                <c:pt idx="1">
                  <c:v>4.6422436655134767E-3</c:v>
                </c:pt>
                <c:pt idx="2">
                  <c:v>4.716092273623719E-3</c:v>
                </c:pt>
                <c:pt idx="3">
                  <c:v>6.6437780604612726E-3</c:v>
                </c:pt>
                <c:pt idx="4">
                  <c:v>5.9879872174768934E-3</c:v>
                </c:pt>
                <c:pt idx="5">
                  <c:v>5.3318356048050351E-3</c:v>
                </c:pt>
                <c:pt idx="6">
                  <c:v>1.3980779007861715E-2</c:v>
                </c:pt>
                <c:pt idx="7">
                  <c:v>3.4771885554280781E-3</c:v>
                </c:pt>
                <c:pt idx="8">
                  <c:v>4.808580871733365E-3</c:v>
                </c:pt>
                <c:pt idx="9">
                  <c:v>6.526889222031167E-3</c:v>
                </c:pt>
                <c:pt idx="10">
                  <c:v>9.3991446906974731E-3</c:v>
                </c:pt>
                <c:pt idx="11">
                  <c:v>1.5441617950094052E-2</c:v>
                </c:pt>
                <c:pt idx="12">
                  <c:v>2.5592825166440751E-3</c:v>
                </c:pt>
                <c:pt idx="13">
                  <c:v>1.8878058692566903E-3</c:v>
                </c:pt>
                <c:pt idx="14">
                  <c:v>9.0186010186355074E-3</c:v>
                </c:pt>
                <c:pt idx="15">
                  <c:v>3.5181316064070156E-3</c:v>
                </c:pt>
                <c:pt idx="16">
                  <c:v>3.9731936356873793E-3</c:v>
                </c:pt>
                <c:pt idx="17">
                  <c:v>5.6997614862378263E-3</c:v>
                </c:pt>
                <c:pt idx="18">
                  <c:v>5.1200092040932857E-3</c:v>
                </c:pt>
                <c:pt idx="19">
                  <c:v>8.1820762391542883E-3</c:v>
                </c:pt>
                <c:pt idx="20">
                  <c:v>2.8867889167724066E-3</c:v>
                </c:pt>
                <c:pt idx="21">
                  <c:v>6.7173211612467478E-3</c:v>
                </c:pt>
                <c:pt idx="22">
                  <c:v>5.2968159932799902E-3</c:v>
                </c:pt>
                <c:pt idx="23">
                  <c:v>4.4704677234789032E-3</c:v>
                </c:pt>
                <c:pt idx="24">
                  <c:v>3.0265697855272836E-3</c:v>
                </c:pt>
                <c:pt idx="25">
                  <c:v>2.876760026488131E-3</c:v>
                </c:pt>
                <c:pt idx="26">
                  <c:v>3.672116680698835E-3</c:v>
                </c:pt>
                <c:pt idx="27">
                  <c:v>2.5401984666557037E-3</c:v>
                </c:pt>
                <c:pt idx="28">
                  <c:v>5.2670538887186879E-3</c:v>
                </c:pt>
                <c:pt idx="29">
                  <c:v>3.6995954283317719E-3</c:v>
                </c:pt>
                <c:pt idx="30">
                  <c:v>3.4521126261078676E-3</c:v>
                </c:pt>
                <c:pt idx="31">
                  <c:v>1.2535504244611216E-3</c:v>
                </c:pt>
                <c:pt idx="32">
                  <c:v>3.5475115221800242E-3</c:v>
                </c:pt>
                <c:pt idx="33">
                  <c:v>4.4628132663153139E-3</c:v>
                </c:pt>
                <c:pt idx="34">
                  <c:v>4.1953236267698417E-3</c:v>
                </c:pt>
                <c:pt idx="35">
                  <c:v>2.0055704716281288E-3</c:v>
                </c:pt>
                <c:pt idx="36">
                  <c:v>2.7452262201866041E-3</c:v>
                </c:pt>
                <c:pt idx="37">
                  <c:v>1.0408800763456554E-3</c:v>
                </c:pt>
                <c:pt idx="38">
                  <c:v>3.4918583877356782E-3</c:v>
                </c:pt>
                <c:pt idx="39">
                  <c:v>1.5356308964070719E-3</c:v>
                </c:pt>
                <c:pt idx="40">
                  <c:v>1.556591361490435E-3</c:v>
                </c:pt>
                <c:pt idx="41">
                  <c:v>1.007025653430269E-3</c:v>
                </c:pt>
                <c:pt idx="42">
                  <c:v>1.8346647968134802E-3</c:v>
                </c:pt>
                <c:pt idx="43">
                  <c:v>2.3986919352013457E-3</c:v>
                </c:pt>
                <c:pt idx="44">
                  <c:v>6.300886181059552E-4</c:v>
                </c:pt>
                <c:pt idx="45">
                  <c:v>1.4009155042328603E-3</c:v>
                </c:pt>
                <c:pt idx="46">
                  <c:v>1.7050514166245332E-3</c:v>
                </c:pt>
                <c:pt idx="47">
                  <c:v>1.7078697013140883E-3</c:v>
                </c:pt>
                <c:pt idx="48">
                  <c:v>7.4935766938536038E-4</c:v>
                </c:pt>
                <c:pt idx="49">
                  <c:v>2.3374784847494667E-3</c:v>
                </c:pt>
                <c:pt idx="50">
                  <c:v>2.1922413188333063E-3</c:v>
                </c:pt>
                <c:pt idx="51">
                  <c:v>1.5179519919944764E-3</c:v>
                </c:pt>
                <c:pt idx="52">
                  <c:v>9.1182271668710795E-4</c:v>
                </c:pt>
                <c:pt idx="53">
                  <c:v>1.3074167914887184E-3</c:v>
                </c:pt>
                <c:pt idx="54">
                  <c:v>1.029264259880166E-3</c:v>
                </c:pt>
                <c:pt idx="55">
                  <c:v>7.3647465446318708E-4</c:v>
                </c:pt>
                <c:pt idx="56">
                  <c:v>7.5012860008578897E-4</c:v>
                </c:pt>
                <c:pt idx="57">
                  <c:v>1.2505218577324769E-3</c:v>
                </c:pt>
                <c:pt idx="58">
                  <c:v>1.0720635864226264E-3</c:v>
                </c:pt>
                <c:pt idx="59">
                  <c:v>6.6989022732584622E-4</c:v>
                </c:pt>
                <c:pt idx="60">
                  <c:v>6.1950591872340108E-4</c:v>
                </c:pt>
                <c:pt idx="61">
                  <c:v>1.0121235102496214E-3</c:v>
                </c:pt>
                <c:pt idx="62">
                  <c:v>1.1876702684948651E-3</c:v>
                </c:pt>
                <c:pt idx="63">
                  <c:v>1.3592712201764595E-3</c:v>
                </c:pt>
                <c:pt idx="64">
                  <c:v>7.9438529694349669E-4</c:v>
                </c:pt>
                <c:pt idx="65">
                  <c:v>1.0901059199301133E-3</c:v>
                </c:pt>
                <c:pt idx="66">
                  <c:v>1.0472132463511591E-3</c:v>
                </c:pt>
                <c:pt idx="67">
                  <c:v>4.1659042635822926E-4</c:v>
                </c:pt>
                <c:pt idx="68">
                  <c:v>9.2216787155774286E-4</c:v>
                </c:pt>
                <c:pt idx="69">
                  <c:v>1.1093951430096174E-3</c:v>
                </c:pt>
                <c:pt idx="70">
                  <c:v>1.4216535853247309E-3</c:v>
                </c:pt>
                <c:pt idx="71">
                  <c:v>1.0537160828863398E-3</c:v>
                </c:pt>
                <c:pt idx="72">
                  <c:v>7.8078802287603769E-4</c:v>
                </c:pt>
                <c:pt idx="73">
                  <c:v>7.2605447454030555E-4</c:v>
                </c:pt>
                <c:pt idx="74">
                  <c:v>1.0290953843060406E-3</c:v>
                </c:pt>
                <c:pt idx="75">
                  <c:v>4.3659293779599312E-4</c:v>
                </c:pt>
                <c:pt idx="76">
                  <c:v>9.3305205062025991E-4</c:v>
                </c:pt>
                <c:pt idx="77">
                  <c:v>8.7906552419790161E-4</c:v>
                </c:pt>
                <c:pt idx="78">
                  <c:v>5.0523365799070251E-4</c:v>
                </c:pt>
                <c:pt idx="79">
                  <c:v>6.204999086757908E-4</c:v>
                </c:pt>
                <c:pt idx="80">
                  <c:v>5.9532113112728221E-4</c:v>
                </c:pt>
                <c:pt idx="81">
                  <c:v>5.3941500720688115E-4</c:v>
                </c:pt>
                <c:pt idx="82">
                  <c:v>1.0602580546734848E-3</c:v>
                </c:pt>
                <c:pt idx="83">
                  <c:v>7.0416903510449867E-4</c:v>
                </c:pt>
                <c:pt idx="84">
                  <c:v>5.2709489025538165E-4</c:v>
                </c:pt>
                <c:pt idx="85">
                  <c:v>3.4896699461887915E-4</c:v>
                </c:pt>
                <c:pt idx="86">
                  <c:v>7.7510856443898616E-4</c:v>
                </c:pt>
                <c:pt idx="87">
                  <c:v>8.4619363032346147E-4</c:v>
                </c:pt>
                <c:pt idx="88">
                  <c:v>6.6442525789838403E-4</c:v>
                </c:pt>
                <c:pt idx="89">
                  <c:v>9.0384787206328849E-4</c:v>
                </c:pt>
                <c:pt idx="90">
                  <c:v>7.0950067418337683E-4</c:v>
                </c:pt>
                <c:pt idx="91">
                  <c:v>9.6024863835710158E-4</c:v>
                </c:pt>
                <c:pt idx="92">
                  <c:v>1.0108291344238156E-3</c:v>
                </c:pt>
                <c:pt idx="93">
                  <c:v>6.2341023055983503E-4</c:v>
                </c:pt>
                <c:pt idx="94">
                  <c:v>6.4476969854230354E-4</c:v>
                </c:pt>
                <c:pt idx="95">
                  <c:v>5.0617502028283963E-4</c:v>
                </c:pt>
                <c:pt idx="96">
                  <c:v>3.2685647303773365E-4</c:v>
                </c:pt>
                <c:pt idx="97">
                  <c:v>6.1112528431847199E-4</c:v>
                </c:pt>
                <c:pt idx="98">
                  <c:v>6.4780965110645473E-4</c:v>
                </c:pt>
                <c:pt idx="99">
                  <c:v>9.3846201996080627E-4</c:v>
                </c:pt>
                <c:pt idx="100">
                  <c:v>1.1098265501051235E-3</c:v>
                </c:pt>
                <c:pt idx="101">
                  <c:v>7.6998007181804172E-4</c:v>
                </c:pt>
                <c:pt idx="102">
                  <c:v>6.1276808974739102E-4</c:v>
                </c:pt>
                <c:pt idx="103">
                  <c:v>2.3559695639994305E-4</c:v>
                </c:pt>
                <c:pt idx="104">
                  <c:v>3.9471726344002657E-4</c:v>
                </c:pt>
                <c:pt idx="105">
                  <c:v>4.707167289381693E-4</c:v>
                </c:pt>
                <c:pt idx="106">
                  <c:v>5.4475000219305497E-4</c:v>
                </c:pt>
                <c:pt idx="107">
                  <c:v>4.7289123604072291E-4</c:v>
                </c:pt>
                <c:pt idx="108">
                  <c:v>8.338921207667791E-4</c:v>
                </c:pt>
                <c:pt idx="109">
                  <c:v>1.0424380322260566E-3</c:v>
                </c:pt>
                <c:pt idx="110">
                  <c:v>7.9992774085288487E-4</c:v>
                </c:pt>
                <c:pt idx="111">
                  <c:v>6.4079570210658933E-4</c:v>
                </c:pt>
                <c:pt idx="112">
                  <c:v>2.629427092289624E-4</c:v>
                </c:pt>
                <c:pt idx="113">
                  <c:v>1.0935327474131719E-3</c:v>
                </c:pt>
                <c:pt idx="114">
                  <c:v>7.1869905980664818E-4</c:v>
                </c:pt>
                <c:pt idx="115">
                  <c:v>7.9657213308071263E-4</c:v>
                </c:pt>
                <c:pt idx="116">
                  <c:v>5.892599788949979E-4</c:v>
                </c:pt>
                <c:pt idx="117">
                  <c:v>4.7640131232842966E-4</c:v>
                </c:pt>
                <c:pt idx="118">
                  <c:v>3.6475363631589288E-4</c:v>
                </c:pt>
                <c:pt idx="119">
                  <c:v>2.7715098623478984E-4</c:v>
                </c:pt>
                <c:pt idx="120">
                  <c:v>2.2134041360236654E-4</c:v>
                </c:pt>
                <c:pt idx="121">
                  <c:v>3.2754048554542589E-4</c:v>
                </c:pt>
                <c:pt idx="122">
                  <c:v>2.2077598060987072E-4</c:v>
                </c:pt>
                <c:pt idx="123">
                  <c:v>2.8223786909996681E-4</c:v>
                </c:pt>
                <c:pt idx="124">
                  <c:v>7.5047382489481281E-4</c:v>
                </c:pt>
                <c:pt idx="125">
                  <c:v>3.0510347315446394E-4</c:v>
                </c:pt>
                <c:pt idx="126">
                  <c:v>6.868159918541991E-5</c:v>
                </c:pt>
                <c:pt idx="127">
                  <c:v>3.7689580122760719E-4</c:v>
                </c:pt>
                <c:pt idx="128">
                  <c:v>3.8639018888025179E-4</c:v>
                </c:pt>
                <c:pt idx="129">
                  <c:v>3.3502006808886712E-4</c:v>
                </c:pt>
                <c:pt idx="130">
                  <c:v>9.4991456973772122E-5</c:v>
                </c:pt>
                <c:pt idx="131">
                  <c:v>1.7258462097837683E-4</c:v>
                </c:pt>
                <c:pt idx="132">
                  <c:v>1.7018999792458184E-4</c:v>
                </c:pt>
                <c:pt idx="133">
                  <c:v>3.4897747175713221E-4</c:v>
                </c:pt>
                <c:pt idx="134">
                  <c:v>5.5415867983359839E-4</c:v>
                </c:pt>
                <c:pt idx="135">
                  <c:v>3.8332499404117478E-4</c:v>
                </c:pt>
                <c:pt idx="136">
                  <c:v>2.5754535561670652E-4</c:v>
                </c:pt>
                <c:pt idx="137">
                  <c:v>2.3646854323835376E-4</c:v>
                </c:pt>
                <c:pt idx="138">
                  <c:v>2.8372059019086016E-4</c:v>
                </c:pt>
                <c:pt idx="139">
                  <c:v>1.2275056851565564E-4</c:v>
                </c:pt>
                <c:pt idx="140">
                  <c:v>3.3141365338538786E-4</c:v>
                </c:pt>
                <c:pt idx="141">
                  <c:v>8.8833805883435134E-5</c:v>
                </c:pt>
                <c:pt idx="142">
                  <c:v>2.1947034993118468E-4</c:v>
                </c:pt>
                <c:pt idx="143">
                  <c:v>3.0824565868845037E-4</c:v>
                </c:pt>
                <c:pt idx="144">
                  <c:v>1.8359078564180904E-4</c:v>
                </c:pt>
                <c:pt idx="145">
                  <c:v>2.8448107617684635E-4</c:v>
                </c:pt>
                <c:pt idx="146">
                  <c:v>1.4821023096395593E-4</c:v>
                </c:pt>
                <c:pt idx="147">
                  <c:v>4.1678697925149168E-4</c:v>
                </c:pt>
                <c:pt idx="148">
                  <c:v>2.7874127345443476E-4</c:v>
                </c:pt>
                <c:pt idx="149">
                  <c:v>1.49729939928782E-4</c:v>
                </c:pt>
                <c:pt idx="150">
                  <c:v>1.8757422474760939E-4</c:v>
                </c:pt>
                <c:pt idx="151">
                  <c:v>1.8937937903213176E-4</c:v>
                </c:pt>
                <c:pt idx="152">
                  <c:v>2.6178606273076461E-4</c:v>
                </c:pt>
                <c:pt idx="153">
                  <c:v>3.7995042991556592E-4</c:v>
                </c:pt>
                <c:pt idx="154">
                  <c:v>1.4291196034254506E-4</c:v>
                </c:pt>
                <c:pt idx="155">
                  <c:v>3.1304528336139058E-4</c:v>
                </c:pt>
                <c:pt idx="156">
                  <c:v>2.4111932538176161E-4</c:v>
                </c:pt>
                <c:pt idx="157">
                  <c:v>1.5076643905877505E-4</c:v>
                </c:pt>
                <c:pt idx="158">
                  <c:v>1.8400639440538244E-4</c:v>
                </c:pt>
                <c:pt idx="159">
                  <c:v>1.4176908637555651E-4</c:v>
                </c:pt>
                <c:pt idx="160">
                  <c:v>1.9988113096280286E-4</c:v>
                </c:pt>
                <c:pt idx="161">
                  <c:v>6.9331043542960135E-5</c:v>
                </c:pt>
                <c:pt idx="162">
                  <c:v>1.2288339129947168E-4</c:v>
                </c:pt>
                <c:pt idx="163">
                  <c:v>2.3396285356298908E-4</c:v>
                </c:pt>
                <c:pt idx="164">
                  <c:v>1.878187232097683E-4</c:v>
                </c:pt>
                <c:pt idx="165">
                  <c:v>1.2261413537646015E-4</c:v>
                </c:pt>
                <c:pt idx="166">
                  <c:v>1.141419251254478E-4</c:v>
                </c:pt>
                <c:pt idx="167">
                  <c:v>1.7711436482772695E-4</c:v>
                </c:pt>
                <c:pt idx="168">
                  <c:v>1.3687528670300263E-4</c:v>
                </c:pt>
                <c:pt idx="169">
                  <c:v>1.6481332486889525E-4</c:v>
                </c:pt>
                <c:pt idx="170">
                  <c:v>8.9866736839147934E-5</c:v>
                </c:pt>
                <c:pt idx="171">
                  <c:v>1.5337583960399367E-4</c:v>
                </c:pt>
                <c:pt idx="172">
                  <c:v>1.294336056295788E-4</c:v>
                </c:pt>
                <c:pt idx="173">
                  <c:v>1.3587993474241869E-4</c:v>
                </c:pt>
                <c:pt idx="174">
                  <c:v>6.5539341768843949E-5</c:v>
                </c:pt>
                <c:pt idx="175">
                  <c:v>1.1532448565274055E-4</c:v>
                </c:pt>
                <c:pt idx="176">
                  <c:v>1.2539011894899255E-4</c:v>
                </c:pt>
                <c:pt idx="177">
                  <c:v>1.0388439842038532E-4</c:v>
                </c:pt>
                <c:pt idx="178">
                  <c:v>9.839179843464258E-5</c:v>
                </c:pt>
                <c:pt idx="179">
                  <c:v>9.2732692463287319E-5</c:v>
                </c:pt>
                <c:pt idx="180">
                  <c:v>2.3285541386949399E-5</c:v>
                </c:pt>
                <c:pt idx="181">
                  <c:v>7.1870964084951291E-5</c:v>
                </c:pt>
                <c:pt idx="182">
                  <c:v>1.6106975944291966E-5</c:v>
                </c:pt>
                <c:pt idx="183">
                  <c:v>5.412008379406546E-5</c:v>
                </c:pt>
                <c:pt idx="184">
                  <c:v>2.0316305682936056E-5</c:v>
                </c:pt>
                <c:pt idx="185">
                  <c:v>1.0452466070416253E-4</c:v>
                </c:pt>
                <c:pt idx="186">
                  <c:v>6.7247042907643897E-5</c:v>
                </c:pt>
                <c:pt idx="187">
                  <c:v>2.2160788332842915E-5</c:v>
                </c:pt>
                <c:pt idx="188">
                  <c:v>4.529413351762483E-5</c:v>
                </c:pt>
                <c:pt idx="189">
                  <c:v>4.9727211479321529E-5</c:v>
                </c:pt>
                <c:pt idx="190">
                  <c:v>5.2285965531384871E-5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5BB-4C2A-A379-8444BC11490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Main!$W$60:$W$250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BB-4C2A-A379-8444BC11490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Main!$X$60:$X$250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5BB-4C2A-A379-8444BC11490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Main!$Y$60:$Y$250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5BB-4C2A-A379-8444BC11490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Main!$Z$60:$Z$250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5BB-4C2A-A379-8444BC114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705008"/>
        <c:axId val="892533600"/>
      </c:scatterChart>
      <c:valAx>
        <c:axId val="89370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533600"/>
        <c:crosses val="autoZero"/>
        <c:crossBetween val="midCat"/>
      </c:valAx>
      <c:valAx>
        <c:axId val="89253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705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Main!$O$60:$O$250</c:f>
              <c:numCache>
                <c:formatCode>General</c:formatCode>
                <c:ptCount val="191"/>
                <c:pt idx="0">
                  <c:v>1.2294324774735146E-2</c:v>
                </c:pt>
                <c:pt idx="1">
                  <c:v>2.5902311048759074E-2</c:v>
                </c:pt>
                <c:pt idx="2">
                  <c:v>2.1533828957789491E-2</c:v>
                </c:pt>
                <c:pt idx="3">
                  <c:v>2.6589192904887742E-2</c:v>
                </c:pt>
                <c:pt idx="4">
                  <c:v>2.8833264412249045E-2</c:v>
                </c:pt>
                <c:pt idx="5">
                  <c:v>2.6099112033106896E-2</c:v>
                </c:pt>
                <c:pt idx="6">
                  <c:v>2.5315390332101648E-2</c:v>
                </c:pt>
                <c:pt idx="7">
                  <c:v>2.9330990145521298E-2</c:v>
                </c:pt>
                <c:pt idx="8">
                  <c:v>2.5778698881052962E-2</c:v>
                </c:pt>
                <c:pt idx="9">
                  <c:v>2.2918197194951164E-2</c:v>
                </c:pt>
                <c:pt idx="10">
                  <c:v>2.4688614925035112E-2</c:v>
                </c:pt>
                <c:pt idx="11">
                  <c:v>2.8718060165454518E-2</c:v>
                </c:pt>
                <c:pt idx="12">
                  <c:v>3.0310566093635836E-2</c:v>
                </c:pt>
                <c:pt idx="13">
                  <c:v>2.7033739888023857E-2</c:v>
                </c:pt>
                <c:pt idx="14">
                  <c:v>2.9452245104009778E-2</c:v>
                </c:pt>
                <c:pt idx="15">
                  <c:v>2.973903528473424E-2</c:v>
                </c:pt>
                <c:pt idx="16">
                  <c:v>2.9429726530612991E-2</c:v>
                </c:pt>
                <c:pt idx="17">
                  <c:v>2.8465107932051353E-2</c:v>
                </c:pt>
                <c:pt idx="18">
                  <c:v>2.9240472971265929E-2</c:v>
                </c:pt>
                <c:pt idx="19">
                  <c:v>2.9403146910662471E-2</c:v>
                </c:pt>
                <c:pt idx="20">
                  <c:v>2.8843699462216491E-2</c:v>
                </c:pt>
                <c:pt idx="21">
                  <c:v>2.8519982648136384E-2</c:v>
                </c:pt>
                <c:pt idx="22">
                  <c:v>2.997245033220787E-2</c:v>
                </c:pt>
                <c:pt idx="23">
                  <c:v>2.8827730716273876E-2</c:v>
                </c:pt>
                <c:pt idx="24">
                  <c:v>2.8373170982167892E-2</c:v>
                </c:pt>
                <c:pt idx="25">
                  <c:v>2.9923151928453868E-2</c:v>
                </c:pt>
                <c:pt idx="26">
                  <c:v>2.8029514365813281E-2</c:v>
                </c:pt>
                <c:pt idx="27">
                  <c:v>2.6017706885568013E-2</c:v>
                </c:pt>
                <c:pt idx="28">
                  <c:v>2.7779383786962104E-2</c:v>
                </c:pt>
                <c:pt idx="29">
                  <c:v>3.1997419420686658E-2</c:v>
                </c:pt>
                <c:pt idx="30">
                  <c:v>2.9099812164342244E-2</c:v>
                </c:pt>
                <c:pt idx="31">
                  <c:v>3.0310861929622936E-2</c:v>
                </c:pt>
                <c:pt idx="32">
                  <c:v>2.6657809404562843E-2</c:v>
                </c:pt>
                <c:pt idx="33">
                  <c:v>2.8398844041908941E-2</c:v>
                </c:pt>
                <c:pt idx="34">
                  <c:v>2.9567056109798925E-2</c:v>
                </c:pt>
                <c:pt idx="35">
                  <c:v>2.9585294617146086E-2</c:v>
                </c:pt>
                <c:pt idx="36">
                  <c:v>2.784884749859497E-2</c:v>
                </c:pt>
                <c:pt idx="37">
                  <c:v>2.9685574458256099E-2</c:v>
                </c:pt>
                <c:pt idx="38">
                  <c:v>2.8364348154858065E-2</c:v>
                </c:pt>
                <c:pt idx="39">
                  <c:v>2.9115307352834189E-2</c:v>
                </c:pt>
                <c:pt idx="40">
                  <c:v>2.9808708022992226E-2</c:v>
                </c:pt>
                <c:pt idx="41">
                  <c:v>2.7967861643619921E-2</c:v>
                </c:pt>
                <c:pt idx="42">
                  <c:v>2.9109458583079159E-2</c:v>
                </c:pt>
                <c:pt idx="43">
                  <c:v>2.8806414590908994E-2</c:v>
                </c:pt>
                <c:pt idx="44">
                  <c:v>2.891441300776024E-2</c:v>
                </c:pt>
                <c:pt idx="45">
                  <c:v>2.790315403169806E-2</c:v>
                </c:pt>
                <c:pt idx="46">
                  <c:v>2.8306584715397938E-2</c:v>
                </c:pt>
                <c:pt idx="47">
                  <c:v>2.8105373922674183E-2</c:v>
                </c:pt>
                <c:pt idx="48">
                  <c:v>2.9645488036405595E-2</c:v>
                </c:pt>
                <c:pt idx="49">
                  <c:v>2.8844448281544022E-2</c:v>
                </c:pt>
                <c:pt idx="50">
                  <c:v>2.8663115233984373E-2</c:v>
                </c:pt>
                <c:pt idx="51">
                  <c:v>2.8826979035849937E-2</c:v>
                </c:pt>
                <c:pt idx="52">
                  <c:v>2.8448901642535641E-2</c:v>
                </c:pt>
                <c:pt idx="53">
                  <c:v>2.8423995531944479E-2</c:v>
                </c:pt>
                <c:pt idx="54">
                  <c:v>2.8642700784842226E-2</c:v>
                </c:pt>
                <c:pt idx="55">
                  <c:v>2.8565807525489845E-2</c:v>
                </c:pt>
                <c:pt idx="56">
                  <c:v>2.9091856298914042E-2</c:v>
                </c:pt>
                <c:pt idx="57">
                  <c:v>2.911420396759402E-2</c:v>
                </c:pt>
                <c:pt idx="58">
                  <c:v>2.929177927195048E-2</c:v>
                </c:pt>
                <c:pt idx="59">
                  <c:v>2.925433757439513E-2</c:v>
                </c:pt>
                <c:pt idx="60">
                  <c:v>2.90653903064567E-2</c:v>
                </c:pt>
                <c:pt idx="61">
                  <c:v>2.8987131539989695E-2</c:v>
                </c:pt>
                <c:pt idx="62">
                  <c:v>2.8650718890049963E-2</c:v>
                </c:pt>
                <c:pt idx="63">
                  <c:v>2.9060371952196348E-2</c:v>
                </c:pt>
                <c:pt idx="64">
                  <c:v>2.898722891636939E-2</c:v>
                </c:pt>
                <c:pt idx="65">
                  <c:v>2.9057783753525808E-2</c:v>
                </c:pt>
                <c:pt idx="66">
                  <c:v>2.9411298061572645E-2</c:v>
                </c:pt>
                <c:pt idx="67">
                  <c:v>2.9733611766259847E-2</c:v>
                </c:pt>
                <c:pt idx="68">
                  <c:v>2.9572836098633936E-2</c:v>
                </c:pt>
                <c:pt idx="69">
                  <c:v>2.9641203353608973E-2</c:v>
                </c:pt>
                <c:pt idx="70">
                  <c:v>2.9600640629328736E-2</c:v>
                </c:pt>
                <c:pt idx="71">
                  <c:v>2.9818892415994717E-2</c:v>
                </c:pt>
                <c:pt idx="72">
                  <c:v>3.0335144299420511E-2</c:v>
                </c:pt>
                <c:pt idx="73">
                  <c:v>3.073081312515721E-2</c:v>
                </c:pt>
                <c:pt idx="74">
                  <c:v>3.0609543635659368E-2</c:v>
                </c:pt>
                <c:pt idx="75">
                  <c:v>3.0961060128005979E-2</c:v>
                </c:pt>
                <c:pt idx="76">
                  <c:v>3.1219515504461878E-2</c:v>
                </c:pt>
                <c:pt idx="77">
                  <c:v>3.135792836880865E-2</c:v>
                </c:pt>
                <c:pt idx="78">
                  <c:v>3.1731441404123692E-2</c:v>
                </c:pt>
                <c:pt idx="79">
                  <c:v>3.2115289982602789E-2</c:v>
                </c:pt>
                <c:pt idx="80">
                  <c:v>3.2157465150671721E-2</c:v>
                </c:pt>
                <c:pt idx="81">
                  <c:v>3.2583299100152507E-2</c:v>
                </c:pt>
                <c:pt idx="82">
                  <c:v>3.2894408602881647E-2</c:v>
                </c:pt>
                <c:pt idx="83">
                  <c:v>3.321389993536842E-2</c:v>
                </c:pt>
                <c:pt idx="84">
                  <c:v>3.402685949241667E-2</c:v>
                </c:pt>
                <c:pt idx="85">
                  <c:v>3.4217118225628888E-2</c:v>
                </c:pt>
                <c:pt idx="86">
                  <c:v>3.4488149800571598E-2</c:v>
                </c:pt>
                <c:pt idx="87">
                  <c:v>3.4942620569299018E-2</c:v>
                </c:pt>
                <c:pt idx="88">
                  <c:v>3.5750967324908366E-2</c:v>
                </c:pt>
                <c:pt idx="89">
                  <c:v>3.627139262559409E-2</c:v>
                </c:pt>
                <c:pt idx="90">
                  <c:v>3.6840199170426129E-2</c:v>
                </c:pt>
                <c:pt idx="91">
                  <c:v>3.7574808851809201E-2</c:v>
                </c:pt>
                <c:pt idx="92">
                  <c:v>3.8311854849380503E-2</c:v>
                </c:pt>
                <c:pt idx="93">
                  <c:v>3.8859829382881572E-2</c:v>
                </c:pt>
                <c:pt idx="94">
                  <c:v>3.9442945068372703E-2</c:v>
                </c:pt>
                <c:pt idx="95">
                  <c:v>3.9673797636685423E-2</c:v>
                </c:pt>
                <c:pt idx="96">
                  <c:v>4.0203855970748194E-2</c:v>
                </c:pt>
                <c:pt idx="97">
                  <c:v>4.0826964262808796E-2</c:v>
                </c:pt>
                <c:pt idx="98">
                  <c:v>4.1488022668195068E-2</c:v>
                </c:pt>
                <c:pt idx="99">
                  <c:v>4.2070660967591184E-2</c:v>
                </c:pt>
                <c:pt idx="100">
                  <c:v>4.272290338526475E-2</c:v>
                </c:pt>
                <c:pt idx="101">
                  <c:v>4.3070602522679746E-2</c:v>
                </c:pt>
                <c:pt idx="102">
                  <c:v>4.3354971567091734E-2</c:v>
                </c:pt>
                <c:pt idx="103">
                  <c:v>4.3547412284390283E-2</c:v>
                </c:pt>
                <c:pt idx="104">
                  <c:v>4.3765907626065914E-2</c:v>
                </c:pt>
                <c:pt idx="105">
                  <c:v>4.3188979608035818E-2</c:v>
                </c:pt>
                <c:pt idx="106">
                  <c:v>4.2380613811033932E-2</c:v>
                </c:pt>
                <c:pt idx="107">
                  <c:v>4.1070429105582354E-2</c:v>
                </c:pt>
                <c:pt idx="108">
                  <c:v>3.9150993227875672E-2</c:v>
                </c:pt>
                <c:pt idx="109">
                  <c:v>3.7534525355553211E-2</c:v>
                </c:pt>
                <c:pt idx="110">
                  <c:v>3.59569565689659E-2</c:v>
                </c:pt>
                <c:pt idx="111">
                  <c:v>3.5248808298012003E-2</c:v>
                </c:pt>
                <c:pt idx="112">
                  <c:v>3.5083574671964851E-2</c:v>
                </c:pt>
                <c:pt idx="113">
                  <c:v>3.4468010313949075E-2</c:v>
                </c:pt>
                <c:pt idx="114">
                  <c:v>3.3273941209200526E-2</c:v>
                </c:pt>
                <c:pt idx="115">
                  <c:v>3.1407801615840614E-2</c:v>
                </c:pt>
                <c:pt idx="116">
                  <c:v>3.0950570495388286E-2</c:v>
                </c:pt>
                <c:pt idx="117">
                  <c:v>3.1063513196996892E-2</c:v>
                </c:pt>
                <c:pt idx="118">
                  <c:v>3.1680656010608432E-2</c:v>
                </c:pt>
                <c:pt idx="119">
                  <c:v>3.2147266400764027E-2</c:v>
                </c:pt>
                <c:pt idx="120">
                  <c:v>3.1063463171863041E-2</c:v>
                </c:pt>
                <c:pt idx="121">
                  <c:v>2.8957730009331415E-2</c:v>
                </c:pt>
                <c:pt idx="122">
                  <c:v>2.8353486016353582E-2</c:v>
                </c:pt>
                <c:pt idx="123">
                  <c:v>2.9876592322367248E-2</c:v>
                </c:pt>
                <c:pt idx="124">
                  <c:v>3.1491643977076815E-2</c:v>
                </c:pt>
                <c:pt idx="125">
                  <c:v>3.059909321480404E-2</c:v>
                </c:pt>
                <c:pt idx="126">
                  <c:v>2.9245883637075035E-2</c:v>
                </c:pt>
                <c:pt idx="127">
                  <c:v>2.9838225512129429E-2</c:v>
                </c:pt>
                <c:pt idx="128">
                  <c:v>2.9441760788998426E-2</c:v>
                </c:pt>
                <c:pt idx="129">
                  <c:v>2.6316215375917787E-2</c:v>
                </c:pt>
                <c:pt idx="130">
                  <c:v>2.7744089212387048E-2</c:v>
                </c:pt>
                <c:pt idx="131">
                  <c:v>2.866987205963489E-2</c:v>
                </c:pt>
                <c:pt idx="132">
                  <c:v>2.7304398999204803E-2</c:v>
                </c:pt>
                <c:pt idx="133">
                  <c:v>2.7835745476495234E-2</c:v>
                </c:pt>
                <c:pt idx="134">
                  <c:v>2.9865474405287792E-2</c:v>
                </c:pt>
                <c:pt idx="135">
                  <c:v>3.0061665220660456E-2</c:v>
                </c:pt>
                <c:pt idx="136">
                  <c:v>2.8416885082257579E-2</c:v>
                </c:pt>
                <c:pt idx="137">
                  <c:v>2.7529299700429291E-2</c:v>
                </c:pt>
                <c:pt idx="138">
                  <c:v>2.4896328389786716E-2</c:v>
                </c:pt>
                <c:pt idx="139">
                  <c:v>2.4279273242739884E-2</c:v>
                </c:pt>
                <c:pt idx="140">
                  <c:v>2.412316702469278E-2</c:v>
                </c:pt>
                <c:pt idx="141">
                  <c:v>2.5680092155184461E-2</c:v>
                </c:pt>
                <c:pt idx="142">
                  <c:v>2.5104818876695599E-2</c:v>
                </c:pt>
                <c:pt idx="143">
                  <c:v>2.2601192840960117E-2</c:v>
                </c:pt>
                <c:pt idx="144">
                  <c:v>2.5450937526174257E-2</c:v>
                </c:pt>
                <c:pt idx="145">
                  <c:v>2.3218487773122198E-2</c:v>
                </c:pt>
                <c:pt idx="146">
                  <c:v>2.3760902706338828E-2</c:v>
                </c:pt>
                <c:pt idx="147">
                  <c:v>2.197575832234749E-2</c:v>
                </c:pt>
                <c:pt idx="148">
                  <c:v>2.3999081725451496E-2</c:v>
                </c:pt>
                <c:pt idx="149">
                  <c:v>2.5055442622799538E-2</c:v>
                </c:pt>
                <c:pt idx="150">
                  <c:v>2.2671694697412714E-2</c:v>
                </c:pt>
                <c:pt idx="151">
                  <c:v>2.1249898041440108E-2</c:v>
                </c:pt>
                <c:pt idx="152">
                  <c:v>2.2994108104879642E-2</c:v>
                </c:pt>
                <c:pt idx="153">
                  <c:v>2.1933835009303741E-2</c:v>
                </c:pt>
                <c:pt idx="154">
                  <c:v>2.6441533424361004E-2</c:v>
                </c:pt>
                <c:pt idx="155">
                  <c:v>2.3525287976707672E-2</c:v>
                </c:pt>
                <c:pt idx="156">
                  <c:v>2.5758219319206233E-2</c:v>
                </c:pt>
                <c:pt idx="157">
                  <c:v>2.2427355713283366E-2</c:v>
                </c:pt>
                <c:pt idx="158">
                  <c:v>2.0061166113595982E-2</c:v>
                </c:pt>
                <c:pt idx="159">
                  <c:v>2.0090782565014526E-2</c:v>
                </c:pt>
                <c:pt idx="160">
                  <c:v>2.1478468634672839E-2</c:v>
                </c:pt>
                <c:pt idx="161">
                  <c:v>2.0183260734156244E-2</c:v>
                </c:pt>
                <c:pt idx="162">
                  <c:v>1.9284238437724862E-2</c:v>
                </c:pt>
                <c:pt idx="163">
                  <c:v>1.6575065592831499E-2</c:v>
                </c:pt>
                <c:pt idx="164">
                  <c:v>2.0098477828894363E-2</c:v>
                </c:pt>
                <c:pt idx="165">
                  <c:v>1.7698859843945456E-2</c:v>
                </c:pt>
                <c:pt idx="166">
                  <c:v>2.0109042590614072E-2</c:v>
                </c:pt>
                <c:pt idx="167">
                  <c:v>1.9455498275295469E-2</c:v>
                </c:pt>
                <c:pt idx="168">
                  <c:v>2.0713439903760351E-2</c:v>
                </c:pt>
                <c:pt idx="169">
                  <c:v>1.6741526329631159E-2</c:v>
                </c:pt>
                <c:pt idx="170">
                  <c:v>1.6756932945264983E-2</c:v>
                </c:pt>
                <c:pt idx="171">
                  <c:v>1.8622811242034652E-2</c:v>
                </c:pt>
                <c:pt idx="172">
                  <c:v>1.9634608651733526E-2</c:v>
                </c:pt>
                <c:pt idx="173">
                  <c:v>1.6240213670937084E-2</c:v>
                </c:pt>
                <c:pt idx="174">
                  <c:v>1.4124617106723933E-2</c:v>
                </c:pt>
                <c:pt idx="175">
                  <c:v>1.1745181963856146E-2</c:v>
                </c:pt>
                <c:pt idx="176">
                  <c:v>9.215899861960938E-3</c:v>
                </c:pt>
                <c:pt idx="177">
                  <c:v>6.5706603938772137E-3</c:v>
                </c:pt>
                <c:pt idx="178">
                  <c:v>6.910616068874202E-3</c:v>
                </c:pt>
                <c:pt idx="179">
                  <c:v>3.7093078575344308E-3</c:v>
                </c:pt>
                <c:pt idx="180">
                  <c:v>4.9713566949873954E-3</c:v>
                </c:pt>
                <c:pt idx="181">
                  <c:v>1.4070819633707292E-3</c:v>
                </c:pt>
                <c:pt idx="182">
                  <c:v>3.1230905795689504E-3</c:v>
                </c:pt>
                <c:pt idx="183">
                  <c:v>6.9127410500360196E-3</c:v>
                </c:pt>
                <c:pt idx="184">
                  <c:v>8.0826984264326541E-3</c:v>
                </c:pt>
                <c:pt idx="185">
                  <c:v>1.0863999735261334E-2</c:v>
                </c:pt>
                <c:pt idx="186">
                  <c:v>1.0134916743855948E-2</c:v>
                </c:pt>
                <c:pt idx="187">
                  <c:v>9.8547379575389185E-3</c:v>
                </c:pt>
                <c:pt idx="188">
                  <c:v>1.248486140730614E-2</c:v>
                </c:pt>
                <c:pt idx="189">
                  <c:v>1.0325992712653572E-2</c:v>
                </c:pt>
                <c:pt idx="190">
                  <c:v>1.0434452513621642E-2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57-4A01-88AD-89955D3CD50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Main!$P$60:$P$250</c:f>
              <c:numCache>
                <c:formatCode>General</c:formatCode>
                <c:ptCount val="191"/>
                <c:pt idx="0">
                  <c:v>3.2931152803994321E-3</c:v>
                </c:pt>
                <c:pt idx="1">
                  <c:v>1.391734745740005E-2</c:v>
                </c:pt>
                <c:pt idx="2">
                  <c:v>1.0622156105675247E-2</c:v>
                </c:pt>
                <c:pt idx="3">
                  <c:v>1.6735441860016732E-2</c:v>
                </c:pt>
                <c:pt idx="4">
                  <c:v>9.7729935536661674E-3</c:v>
                </c:pt>
                <c:pt idx="5">
                  <c:v>1.4977771629985539E-2</c:v>
                </c:pt>
                <c:pt idx="6">
                  <c:v>1.1772049948925646E-2</c:v>
                </c:pt>
                <c:pt idx="7">
                  <c:v>1.2109118750622053E-2</c:v>
                </c:pt>
                <c:pt idx="8">
                  <c:v>7.2632048194994324E-3</c:v>
                </c:pt>
                <c:pt idx="9">
                  <c:v>1.383136544235603E-2</c:v>
                </c:pt>
                <c:pt idx="10">
                  <c:v>1.2713745746894042E-2</c:v>
                </c:pt>
                <c:pt idx="11">
                  <c:v>1.1126712497409121E-2</c:v>
                </c:pt>
                <c:pt idx="12">
                  <c:v>1.4823558400959827E-2</c:v>
                </c:pt>
                <c:pt idx="13">
                  <c:v>1.5875031871359101E-2</c:v>
                </c:pt>
                <c:pt idx="14">
                  <c:v>1.049956718155565E-2</c:v>
                </c:pt>
                <c:pt idx="15">
                  <c:v>1.0527396429475484E-2</c:v>
                </c:pt>
                <c:pt idx="16">
                  <c:v>1.6050283507361089E-2</c:v>
                </c:pt>
                <c:pt idx="17">
                  <c:v>1.4086447065057475E-2</c:v>
                </c:pt>
                <c:pt idx="18">
                  <c:v>1.1089337352460099E-2</c:v>
                </c:pt>
                <c:pt idx="19">
                  <c:v>9.6130297860074609E-3</c:v>
                </c:pt>
                <c:pt idx="20">
                  <c:v>7.6727244780890299E-3</c:v>
                </c:pt>
                <c:pt idx="21">
                  <c:v>1.353084560981563E-2</c:v>
                </c:pt>
                <c:pt idx="22">
                  <c:v>1.4082266185407331E-2</c:v>
                </c:pt>
                <c:pt idx="23">
                  <c:v>1.1724925767355652E-2</c:v>
                </c:pt>
                <c:pt idx="24">
                  <c:v>1.3331597413038463E-2</c:v>
                </c:pt>
                <c:pt idx="25">
                  <c:v>1.244620930243423E-2</c:v>
                </c:pt>
                <c:pt idx="26">
                  <c:v>1.1809330022627577E-2</c:v>
                </c:pt>
                <c:pt idx="27">
                  <c:v>1.2005872045933732E-2</c:v>
                </c:pt>
                <c:pt idx="28">
                  <c:v>1.1438263544641159E-2</c:v>
                </c:pt>
                <c:pt idx="29">
                  <c:v>1.4149882528958798E-2</c:v>
                </c:pt>
                <c:pt idx="30">
                  <c:v>1.2976594786383676E-2</c:v>
                </c:pt>
                <c:pt idx="31">
                  <c:v>1.3034790958559049E-2</c:v>
                </c:pt>
                <c:pt idx="32">
                  <c:v>1.4211517169183582E-2</c:v>
                </c:pt>
                <c:pt idx="33">
                  <c:v>1.2541112390852715E-2</c:v>
                </c:pt>
                <c:pt idx="34">
                  <c:v>1.1841294129725299E-2</c:v>
                </c:pt>
                <c:pt idx="35">
                  <c:v>1.0136690715744783E-2</c:v>
                </c:pt>
                <c:pt idx="36">
                  <c:v>1.1123133970843531E-2</c:v>
                </c:pt>
                <c:pt idx="37">
                  <c:v>1.0734060597773166E-2</c:v>
                </c:pt>
                <c:pt idx="38">
                  <c:v>1.3337250353802312E-2</c:v>
                </c:pt>
                <c:pt idx="39">
                  <c:v>1.2963128493281755E-2</c:v>
                </c:pt>
                <c:pt idx="40">
                  <c:v>1.1807218678277578E-2</c:v>
                </c:pt>
                <c:pt idx="41">
                  <c:v>1.175597863500384E-2</c:v>
                </c:pt>
                <c:pt idx="42">
                  <c:v>1.2968960929208368E-2</c:v>
                </c:pt>
                <c:pt idx="43">
                  <c:v>1.2141334385752933E-2</c:v>
                </c:pt>
                <c:pt idx="44">
                  <c:v>1.290942336370348E-2</c:v>
                </c:pt>
                <c:pt idx="45">
                  <c:v>1.235292457612098E-2</c:v>
                </c:pt>
                <c:pt idx="46">
                  <c:v>1.2438413805626517E-2</c:v>
                </c:pt>
                <c:pt idx="47">
                  <c:v>1.207254077096726E-2</c:v>
                </c:pt>
                <c:pt idx="48">
                  <c:v>1.307703184977386E-2</c:v>
                </c:pt>
                <c:pt idx="49">
                  <c:v>1.2421329246501767E-2</c:v>
                </c:pt>
                <c:pt idx="50">
                  <c:v>1.1925222136295831E-2</c:v>
                </c:pt>
                <c:pt idx="51">
                  <c:v>1.2957840930623176E-2</c:v>
                </c:pt>
                <c:pt idx="52">
                  <c:v>1.3099877057311129E-2</c:v>
                </c:pt>
                <c:pt idx="53">
                  <c:v>1.2716193832406502E-2</c:v>
                </c:pt>
                <c:pt idx="54">
                  <c:v>1.2597310119624758E-2</c:v>
                </c:pt>
                <c:pt idx="55">
                  <c:v>1.2722459982251876E-2</c:v>
                </c:pt>
                <c:pt idx="56">
                  <c:v>1.2382012679689839E-2</c:v>
                </c:pt>
                <c:pt idx="57">
                  <c:v>1.2266717854286317E-2</c:v>
                </c:pt>
                <c:pt idx="58">
                  <c:v>1.2838827162816188E-2</c:v>
                </c:pt>
                <c:pt idx="59">
                  <c:v>1.2353152023539033E-2</c:v>
                </c:pt>
                <c:pt idx="60">
                  <c:v>1.229658940180841E-2</c:v>
                </c:pt>
                <c:pt idx="61">
                  <c:v>1.2489573047813391E-2</c:v>
                </c:pt>
                <c:pt idx="62">
                  <c:v>1.282623232221114E-2</c:v>
                </c:pt>
                <c:pt idx="63">
                  <c:v>1.2438295086814221E-2</c:v>
                </c:pt>
                <c:pt idx="64">
                  <c:v>1.2773709315099777E-2</c:v>
                </c:pt>
                <c:pt idx="65">
                  <c:v>1.2196856627153302E-2</c:v>
                </c:pt>
                <c:pt idx="66">
                  <c:v>1.2589837154758334E-2</c:v>
                </c:pt>
                <c:pt idx="67">
                  <c:v>1.285283948848139E-2</c:v>
                </c:pt>
                <c:pt idx="68">
                  <c:v>1.2766740966929138E-2</c:v>
                </c:pt>
                <c:pt idx="69">
                  <c:v>1.2519190425769032E-2</c:v>
                </c:pt>
                <c:pt idx="70">
                  <c:v>1.2945991899039656E-2</c:v>
                </c:pt>
                <c:pt idx="71">
                  <c:v>1.2722186850144894E-2</c:v>
                </c:pt>
                <c:pt idx="72">
                  <c:v>1.2888663054534935E-2</c:v>
                </c:pt>
                <c:pt idx="73">
                  <c:v>1.2691243148985301E-2</c:v>
                </c:pt>
                <c:pt idx="74">
                  <c:v>1.2630911932635745E-2</c:v>
                </c:pt>
                <c:pt idx="75">
                  <c:v>1.2518447224662764E-2</c:v>
                </c:pt>
                <c:pt idx="76">
                  <c:v>1.2692042979757045E-2</c:v>
                </c:pt>
                <c:pt idx="77">
                  <c:v>1.2642532565378929E-2</c:v>
                </c:pt>
                <c:pt idx="78">
                  <c:v>1.2724558941275723E-2</c:v>
                </c:pt>
                <c:pt idx="79">
                  <c:v>1.2728612833559931E-2</c:v>
                </c:pt>
                <c:pt idx="80">
                  <c:v>1.2767937304044056E-2</c:v>
                </c:pt>
                <c:pt idx="81">
                  <c:v>1.2544411009821586E-2</c:v>
                </c:pt>
                <c:pt idx="82">
                  <c:v>1.2640225670453828E-2</c:v>
                </c:pt>
                <c:pt idx="83">
                  <c:v>1.2813866213338309E-2</c:v>
                </c:pt>
                <c:pt idx="84">
                  <c:v>1.2881779664834111E-2</c:v>
                </c:pt>
                <c:pt idx="85">
                  <c:v>1.292155870370649E-2</c:v>
                </c:pt>
                <c:pt idx="86">
                  <c:v>1.2745786153339706E-2</c:v>
                </c:pt>
                <c:pt idx="87">
                  <c:v>1.2656088926547038E-2</c:v>
                </c:pt>
                <c:pt idx="88">
                  <c:v>1.2876681310933074E-2</c:v>
                </c:pt>
                <c:pt idx="89">
                  <c:v>1.2727973640764672E-2</c:v>
                </c:pt>
                <c:pt idx="90">
                  <c:v>1.3036383199210844E-2</c:v>
                </c:pt>
                <c:pt idx="91">
                  <c:v>1.2726542840326538E-2</c:v>
                </c:pt>
                <c:pt idx="92">
                  <c:v>1.2633281785295021E-2</c:v>
                </c:pt>
                <c:pt idx="93">
                  <c:v>1.2412715281785327E-2</c:v>
                </c:pt>
                <c:pt idx="94">
                  <c:v>1.2065914563347444E-2</c:v>
                </c:pt>
                <c:pt idx="95">
                  <c:v>1.1886145559011132E-2</c:v>
                </c:pt>
                <c:pt idx="96">
                  <c:v>1.157264174320914E-2</c:v>
                </c:pt>
                <c:pt idx="97">
                  <c:v>1.1315134672935477E-2</c:v>
                </c:pt>
                <c:pt idx="98">
                  <c:v>1.1206701607371663E-2</c:v>
                </c:pt>
                <c:pt idx="99">
                  <c:v>1.1139739325944753E-2</c:v>
                </c:pt>
                <c:pt idx="100">
                  <c:v>1.0981531871738111E-2</c:v>
                </c:pt>
                <c:pt idx="101">
                  <c:v>1.067465876113455E-2</c:v>
                </c:pt>
                <c:pt idx="102">
                  <c:v>1.0363571279567029E-2</c:v>
                </c:pt>
                <c:pt idx="103">
                  <c:v>9.8914268392718083E-3</c:v>
                </c:pt>
                <c:pt idx="104">
                  <c:v>8.7874690589782433E-3</c:v>
                </c:pt>
                <c:pt idx="105">
                  <c:v>7.9286638581688752E-3</c:v>
                </c:pt>
                <c:pt idx="106">
                  <c:v>7.154503220117148E-3</c:v>
                </c:pt>
                <c:pt idx="107">
                  <c:v>6.5753840193938451E-3</c:v>
                </c:pt>
                <c:pt idx="108">
                  <c:v>6.2393501117237096E-3</c:v>
                </c:pt>
                <c:pt idx="109">
                  <c:v>5.8582684552121126E-3</c:v>
                </c:pt>
                <c:pt idx="110">
                  <c:v>5.6991825545423622E-3</c:v>
                </c:pt>
                <c:pt idx="111">
                  <c:v>5.5046822814763799E-3</c:v>
                </c:pt>
                <c:pt idx="112">
                  <c:v>4.8027789527696008E-3</c:v>
                </c:pt>
                <c:pt idx="113">
                  <c:v>4.6473669186854255E-3</c:v>
                </c:pt>
                <c:pt idx="114">
                  <c:v>4.8485525275788919E-3</c:v>
                </c:pt>
                <c:pt idx="115">
                  <c:v>4.8976133393966491E-3</c:v>
                </c:pt>
                <c:pt idx="116">
                  <c:v>5.0077926861509222E-3</c:v>
                </c:pt>
                <c:pt idx="117">
                  <c:v>5.4079251082627721E-3</c:v>
                </c:pt>
                <c:pt idx="118">
                  <c:v>5.6848121838893604E-3</c:v>
                </c:pt>
                <c:pt idx="119">
                  <c:v>5.7590360398500429E-3</c:v>
                </c:pt>
                <c:pt idx="120">
                  <c:v>5.28640779608343E-3</c:v>
                </c:pt>
                <c:pt idx="121">
                  <c:v>4.5282464750460161E-3</c:v>
                </c:pt>
                <c:pt idx="122">
                  <c:v>4.7062011891085432E-3</c:v>
                </c:pt>
                <c:pt idx="123">
                  <c:v>5.7560051072503117E-3</c:v>
                </c:pt>
                <c:pt idx="124">
                  <c:v>5.9846430760983286E-3</c:v>
                </c:pt>
                <c:pt idx="125">
                  <c:v>6.2977247707768236E-3</c:v>
                </c:pt>
                <c:pt idx="126">
                  <c:v>6.1260137121098845E-3</c:v>
                </c:pt>
                <c:pt idx="127">
                  <c:v>5.7138644554357142E-3</c:v>
                </c:pt>
                <c:pt idx="128">
                  <c:v>5.8606360251383053E-3</c:v>
                </c:pt>
                <c:pt idx="129">
                  <c:v>6.3252137937376404E-3</c:v>
                </c:pt>
                <c:pt idx="130">
                  <c:v>5.3447082563081658E-3</c:v>
                </c:pt>
                <c:pt idx="131">
                  <c:v>2.959352997490893E-3</c:v>
                </c:pt>
                <c:pt idx="132">
                  <c:v>2.9453770176045943E-3</c:v>
                </c:pt>
                <c:pt idx="133">
                  <c:v>4.9846594443778199E-3</c:v>
                </c:pt>
                <c:pt idx="134">
                  <c:v>4.6690802481705387E-3</c:v>
                </c:pt>
                <c:pt idx="135">
                  <c:v>1.7065156737585457E-3</c:v>
                </c:pt>
                <c:pt idx="136">
                  <c:v>2.0962627299136432E-3</c:v>
                </c:pt>
                <c:pt idx="137">
                  <c:v>7.2121998724822929E-4</c:v>
                </c:pt>
                <c:pt idx="138">
                  <c:v>1.3985104910756538E-3</c:v>
                </c:pt>
                <c:pt idx="139">
                  <c:v>2.6033740616645288E-3</c:v>
                </c:pt>
                <c:pt idx="140">
                  <c:v>2.9022963559496009E-3</c:v>
                </c:pt>
                <c:pt idx="141">
                  <c:v>1.6066067949588661E-3</c:v>
                </c:pt>
                <c:pt idx="142">
                  <c:v>5.850838150307327E-4</c:v>
                </c:pt>
                <c:pt idx="143">
                  <c:v>2.069802448741425E-3</c:v>
                </c:pt>
                <c:pt idx="144">
                  <c:v>2.342121745979967E-3</c:v>
                </c:pt>
                <c:pt idx="145">
                  <c:v>2.6584897995964424E-3</c:v>
                </c:pt>
                <c:pt idx="146">
                  <c:v>2.0105826282117E-3</c:v>
                </c:pt>
                <c:pt idx="147">
                  <c:v>1.7280364603534605E-3</c:v>
                </c:pt>
                <c:pt idx="148">
                  <c:v>3.1258689810200607E-3</c:v>
                </c:pt>
                <c:pt idx="149">
                  <c:v>1.8183140928104251E-3</c:v>
                </c:pt>
                <c:pt idx="150">
                  <c:v>6.9832872246242312E-4</c:v>
                </c:pt>
                <c:pt idx="151">
                  <c:v>2.6875952656526115E-3</c:v>
                </c:pt>
                <c:pt idx="152">
                  <c:v>2.0413320194786824E-3</c:v>
                </c:pt>
                <c:pt idx="153">
                  <c:v>5.8295069887334087E-4</c:v>
                </c:pt>
                <c:pt idx="154">
                  <c:v>1.4230880805664314E-3</c:v>
                </c:pt>
                <c:pt idx="155">
                  <c:v>2.004373463789017E-3</c:v>
                </c:pt>
                <c:pt idx="156">
                  <c:v>2.6876983020617446E-3</c:v>
                </c:pt>
                <c:pt idx="157">
                  <c:v>1.7436878141400959E-3</c:v>
                </c:pt>
                <c:pt idx="158">
                  <c:v>3.2216864474940246E-3</c:v>
                </c:pt>
                <c:pt idx="159">
                  <c:v>8.2483642870149706E-4</c:v>
                </c:pt>
                <c:pt idx="160">
                  <c:v>1.2383151160480115E-3</c:v>
                </c:pt>
                <c:pt idx="161">
                  <c:v>1.6259324338257931E-3</c:v>
                </c:pt>
                <c:pt idx="162">
                  <c:v>1.9169040809836225E-3</c:v>
                </c:pt>
                <c:pt idx="163">
                  <c:v>6.2331670160205277E-4</c:v>
                </c:pt>
                <c:pt idx="164">
                  <c:v>1.3564106328209267E-3</c:v>
                </c:pt>
                <c:pt idx="165">
                  <c:v>1.3417225017349898E-3</c:v>
                </c:pt>
                <c:pt idx="166">
                  <c:v>1.0850208042433641E-3</c:v>
                </c:pt>
                <c:pt idx="167">
                  <c:v>1.6014748406445799E-3</c:v>
                </c:pt>
                <c:pt idx="168">
                  <c:v>1.0957492255501389E-3</c:v>
                </c:pt>
                <c:pt idx="169">
                  <c:v>8.8391039495391355E-4</c:v>
                </c:pt>
                <c:pt idx="170">
                  <c:v>1.5144436866896867E-3</c:v>
                </c:pt>
                <c:pt idx="171">
                  <c:v>1.0816938035092467E-3</c:v>
                </c:pt>
                <c:pt idx="172">
                  <c:v>1.7156012687004711E-3</c:v>
                </c:pt>
                <c:pt idx="173">
                  <c:v>4.3514989294095259E-4</c:v>
                </c:pt>
                <c:pt idx="174">
                  <c:v>1.320621215147629E-3</c:v>
                </c:pt>
                <c:pt idx="175">
                  <c:v>1.0244916359864779E-3</c:v>
                </c:pt>
                <c:pt idx="176">
                  <c:v>7.0416038883155203E-4</c:v>
                </c:pt>
                <c:pt idx="177">
                  <c:v>5.0497983986135106E-4</c:v>
                </c:pt>
                <c:pt idx="178">
                  <c:v>6.323698262648606E-4</c:v>
                </c:pt>
                <c:pt idx="179">
                  <c:v>1.1108755457987481E-3</c:v>
                </c:pt>
                <c:pt idx="180">
                  <c:v>8.963304711568905E-4</c:v>
                </c:pt>
                <c:pt idx="181">
                  <c:v>4.2829384300530169E-4</c:v>
                </c:pt>
                <c:pt idx="182">
                  <c:v>7.7989839744562243E-4</c:v>
                </c:pt>
                <c:pt idx="183">
                  <c:v>6.8236153854609946E-4</c:v>
                </c:pt>
                <c:pt idx="184">
                  <c:v>1.0428596494023456E-3</c:v>
                </c:pt>
                <c:pt idx="185">
                  <c:v>8.8424226942752286E-4</c:v>
                </c:pt>
                <c:pt idx="186">
                  <c:v>4.520910441537191E-4</c:v>
                </c:pt>
                <c:pt idx="187">
                  <c:v>9.3553155473310111E-4</c:v>
                </c:pt>
                <c:pt idx="188">
                  <c:v>3.2581769022578029E-4</c:v>
                </c:pt>
                <c:pt idx="189">
                  <c:v>7.1987439025395438E-4</c:v>
                </c:pt>
                <c:pt idx="190">
                  <c:v>2.8198045419796242E-4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57-4A01-88AD-89955D3CD50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Main!$Q$60:$Q$250</c:f>
              <c:numCache>
                <c:formatCode>General</c:formatCode>
                <c:ptCount val="191"/>
                <c:pt idx="0">
                  <c:v>4.3869920598666847E-3</c:v>
                </c:pt>
                <c:pt idx="1">
                  <c:v>8.559025971647323E-3</c:v>
                </c:pt>
                <c:pt idx="2">
                  <c:v>9.1189820840925032E-3</c:v>
                </c:pt>
                <c:pt idx="3">
                  <c:v>1.0349410434093971E-2</c:v>
                </c:pt>
                <c:pt idx="4">
                  <c:v>5.6365559446054179E-3</c:v>
                </c:pt>
                <c:pt idx="5">
                  <c:v>6.2488830735313609E-3</c:v>
                </c:pt>
                <c:pt idx="6">
                  <c:v>1.6206752347915548E-2</c:v>
                </c:pt>
                <c:pt idx="7">
                  <c:v>7.2381820634281743E-3</c:v>
                </c:pt>
                <c:pt idx="8">
                  <c:v>6.0749502810036665E-3</c:v>
                </c:pt>
                <c:pt idx="9">
                  <c:v>8.1707495525196287E-3</c:v>
                </c:pt>
                <c:pt idx="10">
                  <c:v>1.1232101910743742E-2</c:v>
                </c:pt>
                <c:pt idx="11">
                  <c:v>2.3385031359112146E-3</c:v>
                </c:pt>
                <c:pt idx="12">
                  <c:v>4.9259305973592491E-3</c:v>
                </c:pt>
                <c:pt idx="13">
                  <c:v>8.8740010658477503E-3</c:v>
                </c:pt>
                <c:pt idx="14">
                  <c:v>9.5701003477845856E-3</c:v>
                </c:pt>
                <c:pt idx="15">
                  <c:v>9.7615666220472394E-3</c:v>
                </c:pt>
                <c:pt idx="16">
                  <c:v>4.9242498159618349E-3</c:v>
                </c:pt>
                <c:pt idx="17">
                  <c:v>1.3944586464526736E-3</c:v>
                </c:pt>
                <c:pt idx="18">
                  <c:v>5.9622935743442488E-3</c:v>
                </c:pt>
                <c:pt idx="19">
                  <c:v>6.3657866232959253E-3</c:v>
                </c:pt>
                <c:pt idx="20">
                  <c:v>7.8681783311005376E-3</c:v>
                </c:pt>
                <c:pt idx="21">
                  <c:v>8.4405708337765752E-3</c:v>
                </c:pt>
                <c:pt idx="22">
                  <c:v>6.0885532490622552E-3</c:v>
                </c:pt>
                <c:pt idx="23">
                  <c:v>7.6454345854241696E-3</c:v>
                </c:pt>
                <c:pt idx="24">
                  <c:v>4.0288791245208606E-3</c:v>
                </c:pt>
                <c:pt idx="25">
                  <c:v>4.901269724945442E-3</c:v>
                </c:pt>
                <c:pt idx="26">
                  <c:v>1.0043689046693288E-2</c:v>
                </c:pt>
                <c:pt idx="27">
                  <c:v>5.3916812081205266E-3</c:v>
                </c:pt>
                <c:pt idx="28">
                  <c:v>4.395124571613407E-3</c:v>
                </c:pt>
                <c:pt idx="29">
                  <c:v>5.9686325346207537E-3</c:v>
                </c:pt>
                <c:pt idx="30">
                  <c:v>6.0905557765007614E-3</c:v>
                </c:pt>
                <c:pt idx="31">
                  <c:v>3.9743789871290935E-3</c:v>
                </c:pt>
                <c:pt idx="32">
                  <c:v>4.5551955318441917E-3</c:v>
                </c:pt>
                <c:pt idx="33">
                  <c:v>5.4083878374243674E-3</c:v>
                </c:pt>
                <c:pt idx="34">
                  <c:v>5.0468065810635671E-3</c:v>
                </c:pt>
                <c:pt idx="35">
                  <c:v>4.20911063448482E-3</c:v>
                </c:pt>
                <c:pt idx="36">
                  <c:v>5.0848372228944911E-3</c:v>
                </c:pt>
                <c:pt idx="37">
                  <c:v>5.1178066509654941E-3</c:v>
                </c:pt>
                <c:pt idx="38">
                  <c:v>5.2330956421605852E-3</c:v>
                </c:pt>
                <c:pt idx="39">
                  <c:v>5.9120877587081474E-3</c:v>
                </c:pt>
                <c:pt idx="40">
                  <c:v>5.0813599475599824E-3</c:v>
                </c:pt>
                <c:pt idx="41">
                  <c:v>5.3368422935914598E-3</c:v>
                </c:pt>
                <c:pt idx="42">
                  <c:v>4.9124796182783304E-3</c:v>
                </c:pt>
                <c:pt idx="43">
                  <c:v>5.6249193994225462E-3</c:v>
                </c:pt>
                <c:pt idx="44">
                  <c:v>5.5549896189521922E-3</c:v>
                </c:pt>
                <c:pt idx="45">
                  <c:v>4.5006241419014948E-3</c:v>
                </c:pt>
                <c:pt idx="46">
                  <c:v>3.8825659041412321E-3</c:v>
                </c:pt>
                <c:pt idx="47">
                  <c:v>4.7560376628029335E-3</c:v>
                </c:pt>
                <c:pt idx="48">
                  <c:v>4.9836940365556043E-3</c:v>
                </c:pt>
                <c:pt idx="49">
                  <c:v>4.5643574483892656E-3</c:v>
                </c:pt>
                <c:pt idx="50">
                  <c:v>5.9353569044610331E-3</c:v>
                </c:pt>
                <c:pt idx="51">
                  <c:v>5.0053148419122277E-3</c:v>
                </c:pt>
                <c:pt idx="52">
                  <c:v>4.0314527054979322E-3</c:v>
                </c:pt>
                <c:pt idx="53">
                  <c:v>5.3306194371135996E-3</c:v>
                </c:pt>
                <c:pt idx="54">
                  <c:v>4.9288333305154463E-3</c:v>
                </c:pt>
                <c:pt idx="55">
                  <c:v>4.7794560621476686E-3</c:v>
                </c:pt>
                <c:pt idx="56">
                  <c:v>4.0685828306672115E-3</c:v>
                </c:pt>
                <c:pt idx="57">
                  <c:v>5.41424420702772E-3</c:v>
                </c:pt>
                <c:pt idx="58">
                  <c:v>4.6470469027831618E-3</c:v>
                </c:pt>
                <c:pt idx="59">
                  <c:v>4.4424166471265158E-3</c:v>
                </c:pt>
                <c:pt idx="60">
                  <c:v>4.6463831363760758E-3</c:v>
                </c:pt>
                <c:pt idx="61">
                  <c:v>4.8047710576745199E-3</c:v>
                </c:pt>
                <c:pt idx="62">
                  <c:v>4.5177607561711292E-3</c:v>
                </c:pt>
                <c:pt idx="63">
                  <c:v>4.6869446337672984E-3</c:v>
                </c:pt>
                <c:pt idx="64">
                  <c:v>4.9004909532957275E-3</c:v>
                </c:pt>
                <c:pt idx="65">
                  <c:v>4.7508626848184275E-3</c:v>
                </c:pt>
                <c:pt idx="66">
                  <c:v>4.7178120900123414E-3</c:v>
                </c:pt>
                <c:pt idx="67">
                  <c:v>4.5325646529678302E-3</c:v>
                </c:pt>
                <c:pt idx="68">
                  <c:v>4.5074081244102964E-3</c:v>
                </c:pt>
                <c:pt idx="69">
                  <c:v>4.4617456505273842E-3</c:v>
                </c:pt>
                <c:pt idx="70">
                  <c:v>5.0851094055749252E-3</c:v>
                </c:pt>
                <c:pt idx="71">
                  <c:v>5.2475399553822783E-3</c:v>
                </c:pt>
                <c:pt idx="72">
                  <c:v>4.9106154654992148E-3</c:v>
                </c:pt>
                <c:pt idx="73">
                  <c:v>4.7367463164778717E-3</c:v>
                </c:pt>
                <c:pt idx="74">
                  <c:v>4.8464323991983908E-3</c:v>
                </c:pt>
                <c:pt idx="75">
                  <c:v>4.9245664022327931E-3</c:v>
                </c:pt>
                <c:pt idx="76">
                  <c:v>4.9698539213944683E-3</c:v>
                </c:pt>
                <c:pt idx="77">
                  <c:v>5.1540598479903896E-3</c:v>
                </c:pt>
                <c:pt idx="78">
                  <c:v>4.8890569216704103E-3</c:v>
                </c:pt>
                <c:pt idx="79">
                  <c:v>4.8596638686916162E-3</c:v>
                </c:pt>
                <c:pt idx="80">
                  <c:v>4.9673695923161138E-3</c:v>
                </c:pt>
                <c:pt idx="81">
                  <c:v>4.6904520748715234E-3</c:v>
                </c:pt>
                <c:pt idx="82">
                  <c:v>4.7217703865534743E-3</c:v>
                </c:pt>
                <c:pt idx="83">
                  <c:v>4.7023908369395817E-3</c:v>
                </c:pt>
                <c:pt idx="84">
                  <c:v>4.6461931370388202E-3</c:v>
                </c:pt>
                <c:pt idx="85">
                  <c:v>4.6951024837945006E-3</c:v>
                </c:pt>
                <c:pt idx="86">
                  <c:v>4.3229578608479004E-3</c:v>
                </c:pt>
                <c:pt idx="87">
                  <c:v>4.2571901825030059E-3</c:v>
                </c:pt>
                <c:pt idx="88">
                  <c:v>4.1684832873200607E-3</c:v>
                </c:pt>
                <c:pt idx="89">
                  <c:v>3.9812482548400091E-3</c:v>
                </c:pt>
                <c:pt idx="90">
                  <c:v>4.1192117773509278E-3</c:v>
                </c:pt>
                <c:pt idx="91">
                  <c:v>4.0009518034254442E-3</c:v>
                </c:pt>
                <c:pt idx="92">
                  <c:v>4.008346832964099E-3</c:v>
                </c:pt>
                <c:pt idx="93">
                  <c:v>4.3641975589257314E-3</c:v>
                </c:pt>
                <c:pt idx="94">
                  <c:v>4.2260975300309088E-3</c:v>
                </c:pt>
                <c:pt idx="95">
                  <c:v>4.3491771635563413E-3</c:v>
                </c:pt>
                <c:pt idx="96">
                  <c:v>4.6361210345143783E-3</c:v>
                </c:pt>
                <c:pt idx="97">
                  <c:v>4.7082976756466881E-3</c:v>
                </c:pt>
                <c:pt idx="98">
                  <c:v>4.5184962243169655E-3</c:v>
                </c:pt>
                <c:pt idx="99">
                  <c:v>4.3272019188693566E-3</c:v>
                </c:pt>
                <c:pt idx="100">
                  <c:v>3.7568807579116299E-3</c:v>
                </c:pt>
                <c:pt idx="101">
                  <c:v>3.5809717531232578E-3</c:v>
                </c:pt>
                <c:pt idx="102">
                  <c:v>3.4333088049285617E-3</c:v>
                </c:pt>
                <c:pt idx="103">
                  <c:v>3.3263852382629006E-3</c:v>
                </c:pt>
                <c:pt idx="104">
                  <c:v>2.8797469244999049E-3</c:v>
                </c:pt>
                <c:pt idx="105">
                  <c:v>2.9056217044148513E-3</c:v>
                </c:pt>
                <c:pt idx="106">
                  <c:v>3.0477749453590459E-3</c:v>
                </c:pt>
                <c:pt idx="107">
                  <c:v>2.8267261970740996E-3</c:v>
                </c:pt>
                <c:pt idx="108">
                  <c:v>2.3265328663700409E-3</c:v>
                </c:pt>
                <c:pt idx="109">
                  <c:v>2.2051805122559318E-3</c:v>
                </c:pt>
                <c:pt idx="110">
                  <c:v>2.2415574342747164E-3</c:v>
                </c:pt>
                <c:pt idx="111">
                  <c:v>2.9044067619546682E-3</c:v>
                </c:pt>
                <c:pt idx="112">
                  <c:v>3.2966543014793423E-3</c:v>
                </c:pt>
                <c:pt idx="113">
                  <c:v>3.447758600225696E-3</c:v>
                </c:pt>
                <c:pt idx="114">
                  <c:v>3.3535060800737588E-3</c:v>
                </c:pt>
                <c:pt idx="115">
                  <c:v>3.8579787111308584E-3</c:v>
                </c:pt>
                <c:pt idx="116">
                  <c:v>4.0062713443703383E-3</c:v>
                </c:pt>
                <c:pt idx="117">
                  <c:v>4.2682166872448808E-3</c:v>
                </c:pt>
                <c:pt idx="118">
                  <c:v>4.0644224515729984E-3</c:v>
                </c:pt>
                <c:pt idx="119">
                  <c:v>4.3171629115929056E-3</c:v>
                </c:pt>
                <c:pt idx="120">
                  <c:v>5.8197012551762482E-3</c:v>
                </c:pt>
                <c:pt idx="121">
                  <c:v>4.5325368445238989E-3</c:v>
                </c:pt>
                <c:pt idx="122">
                  <c:v>3.6058057933108724E-3</c:v>
                </c:pt>
                <c:pt idx="123">
                  <c:v>3.8539591125625471E-3</c:v>
                </c:pt>
                <c:pt idx="124">
                  <c:v>3.1593927492152667E-3</c:v>
                </c:pt>
                <c:pt idx="125">
                  <c:v>3.0976637966127927E-3</c:v>
                </c:pt>
                <c:pt idx="126">
                  <c:v>3.7843555007634169E-3</c:v>
                </c:pt>
                <c:pt idx="127">
                  <c:v>2.6073445985668382E-3</c:v>
                </c:pt>
                <c:pt idx="128">
                  <c:v>2.666522565603421E-3</c:v>
                </c:pt>
                <c:pt idx="129">
                  <c:v>1.8995654066011167E-3</c:v>
                </c:pt>
                <c:pt idx="130">
                  <c:v>2.0096062346272319E-3</c:v>
                </c:pt>
                <c:pt idx="131">
                  <c:v>9.0922806753031824E-4</c:v>
                </c:pt>
                <c:pt idx="132">
                  <c:v>7.6363419679249356E-4</c:v>
                </c:pt>
                <c:pt idx="133">
                  <c:v>1.2182450770270596E-3</c:v>
                </c:pt>
                <c:pt idx="134">
                  <c:v>1.3626393405267181E-3</c:v>
                </c:pt>
                <c:pt idx="135">
                  <c:v>1.9197129293616621E-3</c:v>
                </c:pt>
                <c:pt idx="136">
                  <c:v>1.4975980258038759E-3</c:v>
                </c:pt>
                <c:pt idx="137">
                  <c:v>1.3809634387553194E-3</c:v>
                </c:pt>
                <c:pt idx="138">
                  <c:v>1.0992701771921224E-3</c:v>
                </c:pt>
                <c:pt idx="139">
                  <c:v>1.1300285683395724E-3</c:v>
                </c:pt>
                <c:pt idx="140">
                  <c:v>2.087333737221083E-3</c:v>
                </c:pt>
                <c:pt idx="141">
                  <c:v>2.304646417256289E-3</c:v>
                </c:pt>
                <c:pt idx="142">
                  <c:v>9.17800688463641E-4</c:v>
                </c:pt>
                <c:pt idx="143">
                  <c:v>1.0375990994314309E-3</c:v>
                </c:pt>
                <c:pt idx="144">
                  <c:v>2.5827299487817795E-3</c:v>
                </c:pt>
                <c:pt idx="145">
                  <c:v>1.363718778398E-3</c:v>
                </c:pt>
                <c:pt idx="146">
                  <c:v>8.5684371582390496E-4</c:v>
                </c:pt>
                <c:pt idx="147">
                  <c:v>9.4053628690422321E-4</c:v>
                </c:pt>
                <c:pt idx="148">
                  <c:v>1.5703027193103829E-3</c:v>
                </c:pt>
                <c:pt idx="149">
                  <c:v>1.1946548607555726E-3</c:v>
                </c:pt>
                <c:pt idx="150">
                  <c:v>9.6584379077359426E-4</c:v>
                </c:pt>
                <c:pt idx="151">
                  <c:v>5.0713313571183315E-4</c:v>
                </c:pt>
                <c:pt idx="152">
                  <c:v>1.5342391804586185E-3</c:v>
                </c:pt>
                <c:pt idx="153">
                  <c:v>7.143552740387656E-4</c:v>
                </c:pt>
                <c:pt idx="154">
                  <c:v>1.3753788920173621E-3</c:v>
                </c:pt>
                <c:pt idx="155">
                  <c:v>8.6723560792535876E-4</c:v>
                </c:pt>
                <c:pt idx="156">
                  <c:v>1.1029751405782376E-3</c:v>
                </c:pt>
                <c:pt idx="157">
                  <c:v>1.0862184405848315E-3</c:v>
                </c:pt>
                <c:pt idx="158">
                  <c:v>9.5646028631860567E-4</c:v>
                </c:pt>
                <c:pt idx="159">
                  <c:v>5.1576799671388101E-4</c:v>
                </c:pt>
                <c:pt idx="160">
                  <c:v>1.1255055839181414E-3</c:v>
                </c:pt>
                <c:pt idx="161">
                  <c:v>5.4599809310106572E-4</c:v>
                </c:pt>
                <c:pt idx="162">
                  <c:v>5.2313500873125474E-4</c:v>
                </c:pt>
                <c:pt idx="163">
                  <c:v>5.6134012757804276E-4</c:v>
                </c:pt>
                <c:pt idx="164">
                  <c:v>6.6168225294271649E-4</c:v>
                </c:pt>
                <c:pt idx="165">
                  <c:v>6.1467727788836488E-4</c:v>
                </c:pt>
                <c:pt idx="166">
                  <c:v>8.0742678637410979E-4</c:v>
                </c:pt>
                <c:pt idx="167">
                  <c:v>4.9802900012147888E-4</c:v>
                </c:pt>
                <c:pt idx="168">
                  <c:v>2.2266571058502323E-4</c:v>
                </c:pt>
                <c:pt idx="169">
                  <c:v>4.3708217792167716E-4</c:v>
                </c:pt>
                <c:pt idx="170">
                  <c:v>3.284088547312976E-4</c:v>
                </c:pt>
                <c:pt idx="171">
                  <c:v>6.2800303434139553E-4</c:v>
                </c:pt>
                <c:pt idx="172">
                  <c:v>4.3760336725269359E-4</c:v>
                </c:pt>
                <c:pt idx="173">
                  <c:v>3.910375184151132E-4</c:v>
                </c:pt>
                <c:pt idx="174">
                  <c:v>6.1780155814272872E-4</c:v>
                </c:pt>
                <c:pt idx="175">
                  <c:v>5.9334065790394739E-4</c:v>
                </c:pt>
                <c:pt idx="176">
                  <c:v>3.8726890577404032E-4</c:v>
                </c:pt>
                <c:pt idx="177">
                  <c:v>5.7070295565711689E-4</c:v>
                </c:pt>
                <c:pt idx="178">
                  <c:v>2.1698414733493013E-4</c:v>
                </c:pt>
                <c:pt idx="179">
                  <c:v>1.8295071750047879E-4</c:v>
                </c:pt>
                <c:pt idx="180">
                  <c:v>2.5507357405446117E-4</c:v>
                </c:pt>
                <c:pt idx="181">
                  <c:v>3.6058146793698257E-4</c:v>
                </c:pt>
                <c:pt idx="182">
                  <c:v>3.0566683619318133E-4</c:v>
                </c:pt>
                <c:pt idx="183">
                  <c:v>4.5402040649760448E-4</c:v>
                </c:pt>
                <c:pt idx="184">
                  <c:v>2.3617748851005395E-4</c:v>
                </c:pt>
                <c:pt idx="185">
                  <c:v>3.644784085621385E-4</c:v>
                </c:pt>
                <c:pt idx="186">
                  <c:v>8.2674786828279719E-4</c:v>
                </c:pt>
                <c:pt idx="187">
                  <c:v>4.5888049696301468E-4</c:v>
                </c:pt>
                <c:pt idx="188">
                  <c:v>5.1102614217694376E-4</c:v>
                </c:pt>
                <c:pt idx="189">
                  <c:v>2.3067316249850673E-4</c:v>
                </c:pt>
                <c:pt idx="190">
                  <c:v>2.4786171432508323E-4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57-4A01-88AD-89955D3CD50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Main!$R$60:$R$250</c:f>
              <c:numCache>
                <c:formatCode>General</c:formatCode>
                <c:ptCount val="191"/>
                <c:pt idx="0">
                  <c:v>3.0896688468723178E-3</c:v>
                </c:pt>
                <c:pt idx="1">
                  <c:v>5.2636966968725198E-3</c:v>
                </c:pt>
                <c:pt idx="2">
                  <c:v>3.4304919472285603E-3</c:v>
                </c:pt>
                <c:pt idx="3">
                  <c:v>4.1034283227564701E-3</c:v>
                </c:pt>
                <c:pt idx="4">
                  <c:v>1.853365677175794E-3</c:v>
                </c:pt>
                <c:pt idx="5">
                  <c:v>2.5950987617686691E-3</c:v>
                </c:pt>
                <c:pt idx="6">
                  <c:v>7.1369712705507318E-3</c:v>
                </c:pt>
                <c:pt idx="7">
                  <c:v>6.0619603196215696E-3</c:v>
                </c:pt>
                <c:pt idx="8">
                  <c:v>4.5096227022520079E-3</c:v>
                </c:pt>
                <c:pt idx="9">
                  <c:v>5.4521040204676867E-3</c:v>
                </c:pt>
                <c:pt idx="10">
                  <c:v>6.0701427426928644E-3</c:v>
                </c:pt>
                <c:pt idx="11">
                  <c:v>5.1517927219561343E-3</c:v>
                </c:pt>
                <c:pt idx="12">
                  <c:v>4.3585975095206987E-3</c:v>
                </c:pt>
                <c:pt idx="13">
                  <c:v>2.4772526449005315E-3</c:v>
                </c:pt>
                <c:pt idx="14">
                  <c:v>5.9920664771568434E-3</c:v>
                </c:pt>
                <c:pt idx="15">
                  <c:v>3.5789334887179193E-3</c:v>
                </c:pt>
                <c:pt idx="16">
                  <c:v>2.8102379495931161E-3</c:v>
                </c:pt>
                <c:pt idx="17">
                  <c:v>5.1465786936565824E-3</c:v>
                </c:pt>
                <c:pt idx="18">
                  <c:v>4.8348220925559194E-3</c:v>
                </c:pt>
                <c:pt idx="19">
                  <c:v>2.0543610523307038E-3</c:v>
                </c:pt>
                <c:pt idx="20">
                  <c:v>2.9266313969021364E-3</c:v>
                </c:pt>
                <c:pt idx="21">
                  <c:v>5.0214018875874315E-3</c:v>
                </c:pt>
                <c:pt idx="22">
                  <c:v>4.2715466753858542E-3</c:v>
                </c:pt>
                <c:pt idx="23">
                  <c:v>1.5980900058090207E-3</c:v>
                </c:pt>
                <c:pt idx="24">
                  <c:v>2.9705007855017626E-3</c:v>
                </c:pt>
                <c:pt idx="25">
                  <c:v>2.559889255417122E-3</c:v>
                </c:pt>
                <c:pt idx="26">
                  <c:v>3.5299018281910628E-3</c:v>
                </c:pt>
                <c:pt idx="27">
                  <c:v>4.718929151124587E-3</c:v>
                </c:pt>
                <c:pt idx="28">
                  <c:v>4.1409030416081922E-3</c:v>
                </c:pt>
                <c:pt idx="29">
                  <c:v>8.0690907170510471E-4</c:v>
                </c:pt>
                <c:pt idx="30">
                  <c:v>3.4029961675950617E-3</c:v>
                </c:pt>
                <c:pt idx="31">
                  <c:v>2.4869030774573231E-3</c:v>
                </c:pt>
                <c:pt idx="32">
                  <c:v>2.3351767063757773E-3</c:v>
                </c:pt>
                <c:pt idx="33">
                  <c:v>2.8226581296123552E-3</c:v>
                </c:pt>
                <c:pt idx="34">
                  <c:v>3.9033539851431975E-3</c:v>
                </c:pt>
                <c:pt idx="35">
                  <c:v>4.0910010592355795E-3</c:v>
                </c:pt>
                <c:pt idx="36">
                  <c:v>1.5160093172536858E-3</c:v>
                </c:pt>
                <c:pt idx="37">
                  <c:v>1.5910085637733085E-3</c:v>
                </c:pt>
                <c:pt idx="38">
                  <c:v>3.9042277939006918E-3</c:v>
                </c:pt>
                <c:pt idx="39">
                  <c:v>3.1103445012838466E-3</c:v>
                </c:pt>
                <c:pt idx="40">
                  <c:v>2.3191223016477552E-3</c:v>
                </c:pt>
                <c:pt idx="41">
                  <c:v>2.7869589758970914E-3</c:v>
                </c:pt>
                <c:pt idx="42">
                  <c:v>2.9015500886020681E-3</c:v>
                </c:pt>
                <c:pt idx="43">
                  <c:v>2.81482093865074E-3</c:v>
                </c:pt>
                <c:pt idx="44">
                  <c:v>2.3825477959528809E-3</c:v>
                </c:pt>
                <c:pt idx="45">
                  <c:v>6.727443174540076E-4</c:v>
                </c:pt>
                <c:pt idx="46">
                  <c:v>3.4550853824471691E-3</c:v>
                </c:pt>
                <c:pt idx="47">
                  <c:v>3.2594560256787373E-3</c:v>
                </c:pt>
                <c:pt idx="48">
                  <c:v>1.836199970954519E-3</c:v>
                </c:pt>
                <c:pt idx="49">
                  <c:v>1.2092529374232066E-3</c:v>
                </c:pt>
                <c:pt idx="50">
                  <c:v>2.6864693527627165E-3</c:v>
                </c:pt>
                <c:pt idx="51">
                  <c:v>3.3330238898033691E-3</c:v>
                </c:pt>
                <c:pt idx="52">
                  <c:v>3.2091699212309422E-3</c:v>
                </c:pt>
                <c:pt idx="53">
                  <c:v>3.1021683142601936E-3</c:v>
                </c:pt>
                <c:pt idx="54">
                  <c:v>3.3309326021401325E-3</c:v>
                </c:pt>
                <c:pt idx="55">
                  <c:v>2.3049785248457438E-3</c:v>
                </c:pt>
                <c:pt idx="56">
                  <c:v>2.676407231096693E-3</c:v>
                </c:pt>
                <c:pt idx="57">
                  <c:v>2.4292963830431684E-3</c:v>
                </c:pt>
                <c:pt idx="58">
                  <c:v>2.6447345645010827E-3</c:v>
                </c:pt>
                <c:pt idx="59">
                  <c:v>2.1379922630043883E-3</c:v>
                </c:pt>
                <c:pt idx="60">
                  <c:v>2.5379084564525526E-3</c:v>
                </c:pt>
                <c:pt idx="61">
                  <c:v>2.4785020173483975E-3</c:v>
                </c:pt>
                <c:pt idx="62">
                  <c:v>3.0608018012714599E-3</c:v>
                </c:pt>
                <c:pt idx="63">
                  <c:v>2.7561736006040355E-3</c:v>
                </c:pt>
                <c:pt idx="64">
                  <c:v>2.8201676073122428E-3</c:v>
                </c:pt>
                <c:pt idx="65">
                  <c:v>2.7424450161610565E-3</c:v>
                </c:pt>
                <c:pt idx="66">
                  <c:v>2.7672753145768949E-3</c:v>
                </c:pt>
                <c:pt idx="67">
                  <c:v>2.3927520243435156E-3</c:v>
                </c:pt>
                <c:pt idx="68">
                  <c:v>2.7613944544981821E-3</c:v>
                </c:pt>
                <c:pt idx="69">
                  <c:v>2.6349883459577841E-3</c:v>
                </c:pt>
                <c:pt idx="70">
                  <c:v>2.7016648416609205E-3</c:v>
                </c:pt>
                <c:pt idx="71">
                  <c:v>2.9770025613022116E-3</c:v>
                </c:pt>
                <c:pt idx="72">
                  <c:v>2.8239037991168673E-3</c:v>
                </c:pt>
                <c:pt idx="73">
                  <c:v>2.8838632075741631E-3</c:v>
                </c:pt>
                <c:pt idx="74">
                  <c:v>3.2152409448334292E-3</c:v>
                </c:pt>
                <c:pt idx="75">
                  <c:v>2.6416203360816229E-3</c:v>
                </c:pt>
                <c:pt idx="76">
                  <c:v>2.4567858914986197E-3</c:v>
                </c:pt>
                <c:pt idx="77">
                  <c:v>3.050618666762536E-3</c:v>
                </c:pt>
                <c:pt idx="78">
                  <c:v>3.1935221282047462E-3</c:v>
                </c:pt>
                <c:pt idx="79">
                  <c:v>2.8261579337798214E-3</c:v>
                </c:pt>
                <c:pt idx="80">
                  <c:v>2.4747402557305539E-3</c:v>
                </c:pt>
                <c:pt idx="81">
                  <c:v>2.3884704136050406E-3</c:v>
                </c:pt>
                <c:pt idx="82">
                  <c:v>2.4676253767539394E-3</c:v>
                </c:pt>
                <c:pt idx="83">
                  <c:v>2.32328924515797E-3</c:v>
                </c:pt>
                <c:pt idx="84">
                  <c:v>2.0622605719614216E-3</c:v>
                </c:pt>
                <c:pt idx="85">
                  <c:v>2.1740151793398334E-3</c:v>
                </c:pt>
                <c:pt idx="86">
                  <c:v>2.2039362324410981E-3</c:v>
                </c:pt>
                <c:pt idx="87">
                  <c:v>2.1976023866932749E-3</c:v>
                </c:pt>
                <c:pt idx="88">
                  <c:v>2.2235136421139118E-3</c:v>
                </c:pt>
                <c:pt idx="89">
                  <c:v>2.2724010062780127E-3</c:v>
                </c:pt>
                <c:pt idx="90">
                  <c:v>2.4763140126338292E-3</c:v>
                </c:pt>
                <c:pt idx="91">
                  <c:v>2.5738361711331449E-3</c:v>
                </c:pt>
                <c:pt idx="92">
                  <c:v>2.6215337330145715E-3</c:v>
                </c:pt>
                <c:pt idx="93">
                  <c:v>2.5990018295491842E-3</c:v>
                </c:pt>
                <c:pt idx="94">
                  <c:v>2.6300636912439967E-3</c:v>
                </c:pt>
                <c:pt idx="95">
                  <c:v>2.7406546407747188E-3</c:v>
                </c:pt>
                <c:pt idx="96">
                  <c:v>2.6957673836343265E-3</c:v>
                </c:pt>
                <c:pt idx="97">
                  <c:v>2.4505067843203364E-3</c:v>
                </c:pt>
                <c:pt idx="98">
                  <c:v>1.942785126864695E-3</c:v>
                </c:pt>
                <c:pt idx="99">
                  <c:v>1.8364029684412944E-3</c:v>
                </c:pt>
                <c:pt idx="100">
                  <c:v>1.7678781057150592E-3</c:v>
                </c:pt>
                <c:pt idx="101">
                  <c:v>1.4459827119759532E-3</c:v>
                </c:pt>
                <c:pt idx="102">
                  <c:v>1.2293974377718545E-3</c:v>
                </c:pt>
                <c:pt idx="103">
                  <c:v>1.2100156538243628E-3</c:v>
                </c:pt>
                <c:pt idx="104">
                  <c:v>1.5199683353582293E-3</c:v>
                </c:pt>
                <c:pt idx="105">
                  <c:v>1.3777453508540683E-3</c:v>
                </c:pt>
                <c:pt idx="106">
                  <c:v>1.396258929744647E-3</c:v>
                </c:pt>
                <c:pt idx="107">
                  <c:v>1.6826626440425453E-3</c:v>
                </c:pt>
                <c:pt idx="108">
                  <c:v>2.0515182720943327E-3</c:v>
                </c:pt>
                <c:pt idx="109">
                  <c:v>2.1384906244426038E-3</c:v>
                </c:pt>
                <c:pt idx="110">
                  <c:v>2.2496497035390493E-3</c:v>
                </c:pt>
                <c:pt idx="111">
                  <c:v>2.2617809768904645E-3</c:v>
                </c:pt>
                <c:pt idx="112">
                  <c:v>1.9560050215807218E-3</c:v>
                </c:pt>
                <c:pt idx="113">
                  <c:v>1.4359946906218873E-3</c:v>
                </c:pt>
                <c:pt idx="114">
                  <c:v>1.8439180532403231E-3</c:v>
                </c:pt>
                <c:pt idx="115">
                  <c:v>1.6710200061306872E-3</c:v>
                </c:pt>
                <c:pt idx="116">
                  <c:v>1.4678721470857909E-3</c:v>
                </c:pt>
                <c:pt idx="117">
                  <c:v>1.5337748178039915E-3</c:v>
                </c:pt>
                <c:pt idx="118">
                  <c:v>1.302389818589913E-3</c:v>
                </c:pt>
                <c:pt idx="119">
                  <c:v>1.3542205929969152E-3</c:v>
                </c:pt>
                <c:pt idx="120">
                  <c:v>1.4768195371419792E-3</c:v>
                </c:pt>
                <c:pt idx="121">
                  <c:v>1.3825103999940353E-3</c:v>
                </c:pt>
                <c:pt idx="122">
                  <c:v>1.1692166342577052E-3</c:v>
                </c:pt>
                <c:pt idx="123">
                  <c:v>1.9880410983056287E-3</c:v>
                </c:pt>
                <c:pt idx="124">
                  <c:v>1.8698127884964849E-3</c:v>
                </c:pt>
                <c:pt idx="125">
                  <c:v>1.2545055798803433E-3</c:v>
                </c:pt>
                <c:pt idx="126">
                  <c:v>8.329314890030971E-4</c:v>
                </c:pt>
                <c:pt idx="127">
                  <c:v>4.0921035055335546E-4</c:v>
                </c:pt>
                <c:pt idx="128">
                  <c:v>1.4334356018725315E-3</c:v>
                </c:pt>
                <c:pt idx="129">
                  <c:v>1.168570718701661E-3</c:v>
                </c:pt>
                <c:pt idx="130">
                  <c:v>9.0684323897440131E-4</c:v>
                </c:pt>
                <c:pt idx="131">
                  <c:v>2.7304694683317132E-4</c:v>
                </c:pt>
                <c:pt idx="132">
                  <c:v>1.305711768803673E-3</c:v>
                </c:pt>
                <c:pt idx="133">
                  <c:v>1.5011010264943307E-3</c:v>
                </c:pt>
                <c:pt idx="134">
                  <c:v>9.8746000035153337E-4</c:v>
                </c:pt>
                <c:pt idx="135">
                  <c:v>1.3841762251442793E-3</c:v>
                </c:pt>
                <c:pt idx="136">
                  <c:v>7.0714272324162643E-4</c:v>
                </c:pt>
                <c:pt idx="137">
                  <c:v>1.6061441492482079E-3</c:v>
                </c:pt>
                <c:pt idx="138">
                  <c:v>4.9518264262228453E-4</c:v>
                </c:pt>
                <c:pt idx="139">
                  <c:v>2.9946163959679377E-4</c:v>
                </c:pt>
                <c:pt idx="140">
                  <c:v>7.7734493766960528E-4</c:v>
                </c:pt>
                <c:pt idx="141">
                  <c:v>1.2867299054344441E-3</c:v>
                </c:pt>
                <c:pt idx="142">
                  <c:v>9.1826565177966521E-4</c:v>
                </c:pt>
                <c:pt idx="143">
                  <c:v>8.560138588031153E-4</c:v>
                </c:pt>
                <c:pt idx="144">
                  <c:v>5.4853095304481221E-4</c:v>
                </c:pt>
                <c:pt idx="145">
                  <c:v>5.7898270233372831E-4</c:v>
                </c:pt>
                <c:pt idx="146">
                  <c:v>7.6053754572254131E-4</c:v>
                </c:pt>
                <c:pt idx="147">
                  <c:v>3.5482846669999106E-4</c:v>
                </c:pt>
                <c:pt idx="148">
                  <c:v>7.2120399466031799E-4</c:v>
                </c:pt>
                <c:pt idx="149">
                  <c:v>3.1406479648526882E-4</c:v>
                </c:pt>
                <c:pt idx="150">
                  <c:v>2.9754110611938841E-4</c:v>
                </c:pt>
                <c:pt idx="151">
                  <c:v>1.8684613292284751E-4</c:v>
                </c:pt>
                <c:pt idx="152">
                  <c:v>6.3368178129898133E-4</c:v>
                </c:pt>
                <c:pt idx="153">
                  <c:v>6.038570359482863E-4</c:v>
                </c:pt>
                <c:pt idx="154">
                  <c:v>6.0631133413041193E-4</c:v>
                </c:pt>
                <c:pt idx="155">
                  <c:v>7.1145297718398564E-4</c:v>
                </c:pt>
                <c:pt idx="156">
                  <c:v>5.5545789216368373E-4</c:v>
                </c:pt>
                <c:pt idx="157">
                  <c:v>7.1245989874723237E-4</c:v>
                </c:pt>
                <c:pt idx="158">
                  <c:v>7.8744508722127188E-4</c:v>
                </c:pt>
                <c:pt idx="159">
                  <c:v>5.2114597886220905E-4</c:v>
                </c:pt>
                <c:pt idx="160">
                  <c:v>3.7252907414961475E-4</c:v>
                </c:pt>
                <c:pt idx="161">
                  <c:v>1.8235261460142725E-4</c:v>
                </c:pt>
                <c:pt idx="162">
                  <c:v>6.8544053224859703E-4</c:v>
                </c:pt>
                <c:pt idx="163">
                  <c:v>8.575422898360796E-4</c:v>
                </c:pt>
                <c:pt idx="164">
                  <c:v>2.383853724546314E-4</c:v>
                </c:pt>
                <c:pt idx="165">
                  <c:v>3.7434091468695576E-4</c:v>
                </c:pt>
                <c:pt idx="166">
                  <c:v>3.5991794030388252E-4</c:v>
                </c:pt>
                <c:pt idx="167">
                  <c:v>4.0323930374714306E-4</c:v>
                </c:pt>
                <c:pt idx="168">
                  <c:v>2.0047604846859721E-4</c:v>
                </c:pt>
                <c:pt idx="169">
                  <c:v>1.8231802763691985E-4</c:v>
                </c:pt>
                <c:pt idx="170">
                  <c:v>2.0405516791484763E-4</c:v>
                </c:pt>
                <c:pt idx="171">
                  <c:v>3.2115766456393348E-4</c:v>
                </c:pt>
                <c:pt idx="172">
                  <c:v>2.4498709286589467E-4</c:v>
                </c:pt>
                <c:pt idx="173">
                  <c:v>3.1242667244437799E-4</c:v>
                </c:pt>
                <c:pt idx="174">
                  <c:v>8.445312916229036E-5</c:v>
                </c:pt>
                <c:pt idx="175">
                  <c:v>1.809468560797249E-4</c:v>
                </c:pt>
                <c:pt idx="176">
                  <c:v>2.1677791870151989E-4</c:v>
                </c:pt>
                <c:pt idx="177">
                  <c:v>1.3400127977591608E-4</c:v>
                </c:pt>
                <c:pt idx="178">
                  <c:v>1.5437583488003124E-4</c:v>
                </c:pt>
                <c:pt idx="179">
                  <c:v>1.2411964083463987E-4</c:v>
                </c:pt>
                <c:pt idx="180">
                  <c:v>1.9678312224829947E-4</c:v>
                </c:pt>
                <c:pt idx="181">
                  <c:v>1.1592383305698329E-4</c:v>
                </c:pt>
                <c:pt idx="182">
                  <c:v>1.4455552905573172E-4</c:v>
                </c:pt>
                <c:pt idx="183">
                  <c:v>6.7207075536700994E-5</c:v>
                </c:pt>
                <c:pt idx="184">
                  <c:v>1.9882976066817738E-4</c:v>
                </c:pt>
                <c:pt idx="185">
                  <c:v>1.5269549282550079E-4</c:v>
                </c:pt>
                <c:pt idx="186">
                  <c:v>1.5054779996907149E-4</c:v>
                </c:pt>
                <c:pt idx="187">
                  <c:v>2.0111723588825831E-4</c:v>
                </c:pt>
                <c:pt idx="188">
                  <c:v>1.7325961622825586E-4</c:v>
                </c:pt>
                <c:pt idx="189">
                  <c:v>6.0745900923134992E-5</c:v>
                </c:pt>
                <c:pt idx="190">
                  <c:v>1.9597261295702136E-4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57-4A01-88AD-89955D3CD50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Main!$S$60:$S$250</c:f>
              <c:numCache>
                <c:formatCode>General</c:formatCode>
                <c:ptCount val="191"/>
                <c:pt idx="0">
                  <c:v>1.168696542805988E-2</c:v>
                </c:pt>
                <c:pt idx="1">
                  <c:v>3.2662570331599229E-2</c:v>
                </c:pt>
                <c:pt idx="2">
                  <c:v>1.4767588902728843E-2</c:v>
                </c:pt>
                <c:pt idx="3">
                  <c:v>2.0543752876482899E-2</c:v>
                </c:pt>
                <c:pt idx="4">
                  <c:v>1.5941802791717134E-2</c:v>
                </c:pt>
                <c:pt idx="5">
                  <c:v>2.5098517185616103E-2</c:v>
                </c:pt>
                <c:pt idx="6">
                  <c:v>1.6459581637048578E-2</c:v>
                </c:pt>
                <c:pt idx="7">
                  <c:v>7.2168389432862613E-3</c:v>
                </c:pt>
                <c:pt idx="8">
                  <c:v>2.6477361852470627E-2</c:v>
                </c:pt>
                <c:pt idx="9">
                  <c:v>1.3717981371785964E-2</c:v>
                </c:pt>
                <c:pt idx="10">
                  <c:v>2.5751075252631032E-2</c:v>
                </c:pt>
                <c:pt idx="11">
                  <c:v>1.2987192341559688E-2</c:v>
                </c:pt>
                <c:pt idx="12">
                  <c:v>2.0497885752763213E-2</c:v>
                </c:pt>
                <c:pt idx="13">
                  <c:v>6.5760928876245871E-3</c:v>
                </c:pt>
                <c:pt idx="14">
                  <c:v>2.1513462364683822E-2</c:v>
                </c:pt>
                <c:pt idx="15">
                  <c:v>1.2896651309545442E-2</c:v>
                </c:pt>
                <c:pt idx="16">
                  <c:v>3.163737453814186E-2</c:v>
                </c:pt>
                <c:pt idx="17">
                  <c:v>1.2073940157076612E-2</c:v>
                </c:pt>
                <c:pt idx="18">
                  <c:v>8.9423671875329871E-3</c:v>
                </c:pt>
                <c:pt idx="19">
                  <c:v>9.3110511893126271E-3</c:v>
                </c:pt>
                <c:pt idx="20">
                  <c:v>1.3389141222149639E-2</c:v>
                </c:pt>
                <c:pt idx="21">
                  <c:v>1.6689176182983587E-2</c:v>
                </c:pt>
                <c:pt idx="22">
                  <c:v>1.5131231903472589E-2</c:v>
                </c:pt>
                <c:pt idx="23">
                  <c:v>1.1735773951895958E-2</c:v>
                </c:pt>
                <c:pt idx="24">
                  <c:v>6.078895870139581E-3</c:v>
                </c:pt>
                <c:pt idx="25">
                  <c:v>2.2564521687817817E-2</c:v>
                </c:pt>
                <c:pt idx="26">
                  <c:v>1.2450451571462512E-2</c:v>
                </c:pt>
                <c:pt idx="27">
                  <c:v>8.7729048590912545E-3</c:v>
                </c:pt>
                <c:pt idx="28">
                  <c:v>6.8957578445012022E-3</c:v>
                </c:pt>
                <c:pt idx="29">
                  <c:v>4.5306681902342015E-3</c:v>
                </c:pt>
                <c:pt idx="30">
                  <c:v>6.1967043122399612E-3</c:v>
                </c:pt>
                <c:pt idx="31">
                  <c:v>1.4717456061312601E-2</c:v>
                </c:pt>
                <c:pt idx="32">
                  <c:v>2.9479188704349783E-3</c:v>
                </c:pt>
                <c:pt idx="33">
                  <c:v>1.007069293792635E-2</c:v>
                </c:pt>
                <c:pt idx="34">
                  <c:v>7.7102210247177814E-3</c:v>
                </c:pt>
                <c:pt idx="35">
                  <c:v>1.0613498241233518E-2</c:v>
                </c:pt>
                <c:pt idx="36">
                  <c:v>6.675541994225407E-3</c:v>
                </c:pt>
                <c:pt idx="37">
                  <c:v>9.7744876549447236E-3</c:v>
                </c:pt>
                <c:pt idx="38">
                  <c:v>8.2352434896202833E-3</c:v>
                </c:pt>
                <c:pt idx="39">
                  <c:v>2.6553423508090305E-3</c:v>
                </c:pt>
                <c:pt idx="40">
                  <c:v>5.5325657926499202E-3</c:v>
                </c:pt>
                <c:pt idx="41">
                  <c:v>1.0004624709769644E-2</c:v>
                </c:pt>
                <c:pt idx="42">
                  <c:v>8.6790096737281528E-3</c:v>
                </c:pt>
                <c:pt idx="43">
                  <c:v>6.1468412145317961E-3</c:v>
                </c:pt>
                <c:pt idx="44">
                  <c:v>6.7332978237512383E-3</c:v>
                </c:pt>
                <c:pt idx="45">
                  <c:v>6.062415002840593E-3</c:v>
                </c:pt>
                <c:pt idx="46">
                  <c:v>9.9255206874333014E-3</c:v>
                </c:pt>
                <c:pt idx="47">
                  <c:v>5.8580385226911311E-3</c:v>
                </c:pt>
                <c:pt idx="48">
                  <c:v>4.7515389086063555E-3</c:v>
                </c:pt>
                <c:pt idx="49">
                  <c:v>5.2938026896236614E-3</c:v>
                </c:pt>
                <c:pt idx="50">
                  <c:v>6.1397738489839095E-3</c:v>
                </c:pt>
                <c:pt idx="51">
                  <c:v>2.7214232030318255E-3</c:v>
                </c:pt>
                <c:pt idx="52">
                  <c:v>5.1003328241073275E-3</c:v>
                </c:pt>
                <c:pt idx="53">
                  <c:v>4.7216261323121868E-3</c:v>
                </c:pt>
                <c:pt idx="54">
                  <c:v>4.1278318360450017E-3</c:v>
                </c:pt>
                <c:pt idx="55">
                  <c:v>4.9319994846579885E-3</c:v>
                </c:pt>
                <c:pt idx="56">
                  <c:v>1.3661094087468494E-3</c:v>
                </c:pt>
                <c:pt idx="57">
                  <c:v>5.036310976300004E-3</c:v>
                </c:pt>
                <c:pt idx="58">
                  <c:v>3.5085297371786244E-3</c:v>
                </c:pt>
                <c:pt idx="59">
                  <c:v>4.4388954707224298E-3</c:v>
                </c:pt>
                <c:pt idx="60">
                  <c:v>4.1805136347104485E-3</c:v>
                </c:pt>
                <c:pt idx="61">
                  <c:v>2.4097768050174322E-3</c:v>
                </c:pt>
                <c:pt idx="62">
                  <c:v>3.2270058878161516E-3</c:v>
                </c:pt>
                <c:pt idx="63">
                  <c:v>2.3233891014349381E-3</c:v>
                </c:pt>
                <c:pt idx="64">
                  <c:v>3.4305026235232697E-3</c:v>
                </c:pt>
                <c:pt idx="65">
                  <c:v>1.4462003952887374E-3</c:v>
                </c:pt>
                <c:pt idx="66">
                  <c:v>1.2104424466560404E-3</c:v>
                </c:pt>
                <c:pt idx="67">
                  <c:v>1.4369301769165182E-3</c:v>
                </c:pt>
                <c:pt idx="68">
                  <c:v>3.5059685299975731E-3</c:v>
                </c:pt>
                <c:pt idx="69">
                  <c:v>3.6114299107140374E-3</c:v>
                </c:pt>
                <c:pt idx="70">
                  <c:v>1.788124226668829E-3</c:v>
                </c:pt>
                <c:pt idx="71">
                  <c:v>3.2268173174197488E-3</c:v>
                </c:pt>
                <c:pt idx="72">
                  <c:v>3.6412472565500553E-3</c:v>
                </c:pt>
                <c:pt idx="73">
                  <c:v>3.512943874682125E-3</c:v>
                </c:pt>
                <c:pt idx="74">
                  <c:v>3.3379326935495126E-3</c:v>
                </c:pt>
                <c:pt idx="75">
                  <c:v>3.4355718592397389E-3</c:v>
                </c:pt>
                <c:pt idx="76">
                  <c:v>1.2148779088177271E-3</c:v>
                </c:pt>
                <c:pt idx="77">
                  <c:v>2.0808581563063542E-3</c:v>
                </c:pt>
                <c:pt idx="78">
                  <c:v>2.9143192458388465E-3</c:v>
                </c:pt>
                <c:pt idx="79">
                  <c:v>2.9345426673787985E-3</c:v>
                </c:pt>
                <c:pt idx="80">
                  <c:v>3.2872553267632482E-3</c:v>
                </c:pt>
                <c:pt idx="81">
                  <c:v>1.4457582785514338E-3</c:v>
                </c:pt>
                <c:pt idx="82">
                  <c:v>2.542342669665125E-3</c:v>
                </c:pt>
                <c:pt idx="83">
                  <c:v>1.3655931556165156E-3</c:v>
                </c:pt>
                <c:pt idx="84">
                  <c:v>2.0176488586140734E-3</c:v>
                </c:pt>
                <c:pt idx="85">
                  <c:v>2.7648354761178806E-3</c:v>
                </c:pt>
                <c:pt idx="86">
                  <c:v>2.4595061713007841E-3</c:v>
                </c:pt>
                <c:pt idx="87">
                  <c:v>1.365979844592643E-3</c:v>
                </c:pt>
                <c:pt idx="88">
                  <c:v>2.2823435828113192E-3</c:v>
                </c:pt>
                <c:pt idx="89">
                  <c:v>2.7428054340704992E-3</c:v>
                </c:pt>
                <c:pt idx="90">
                  <c:v>2.1439588032422631E-3</c:v>
                </c:pt>
                <c:pt idx="91">
                  <c:v>2.9224133006814776E-3</c:v>
                </c:pt>
                <c:pt idx="92">
                  <c:v>3.1298914581818944E-3</c:v>
                </c:pt>
                <c:pt idx="93">
                  <c:v>3.1138620472279557E-3</c:v>
                </c:pt>
                <c:pt idx="94">
                  <c:v>2.9422038206929168E-3</c:v>
                </c:pt>
                <c:pt idx="95">
                  <c:v>2.8072762326972153E-3</c:v>
                </c:pt>
                <c:pt idx="96">
                  <c:v>2.905468862191896E-3</c:v>
                </c:pt>
                <c:pt idx="97">
                  <c:v>2.2895550018871944E-3</c:v>
                </c:pt>
                <c:pt idx="98">
                  <c:v>1.7315593325862866E-3</c:v>
                </c:pt>
                <c:pt idx="99">
                  <c:v>1.8987073365669955E-3</c:v>
                </c:pt>
                <c:pt idx="100">
                  <c:v>1.0792168881956336E-3</c:v>
                </c:pt>
                <c:pt idx="101">
                  <c:v>2.0105089215316438E-3</c:v>
                </c:pt>
                <c:pt idx="102">
                  <c:v>2.1367371802509237E-3</c:v>
                </c:pt>
                <c:pt idx="103">
                  <c:v>1.7500821607070336E-3</c:v>
                </c:pt>
                <c:pt idx="104">
                  <c:v>1.5578002659083097E-3</c:v>
                </c:pt>
                <c:pt idx="105">
                  <c:v>2.0508576288934995E-3</c:v>
                </c:pt>
                <c:pt idx="106">
                  <c:v>1.8121220826147447E-3</c:v>
                </c:pt>
                <c:pt idx="107">
                  <c:v>1.9674972101356757E-3</c:v>
                </c:pt>
                <c:pt idx="108">
                  <c:v>1.9050271050105824E-3</c:v>
                </c:pt>
                <c:pt idx="109">
                  <c:v>1.9515170077881294E-3</c:v>
                </c:pt>
                <c:pt idx="110">
                  <c:v>9.2035874238631358E-4</c:v>
                </c:pt>
                <c:pt idx="111">
                  <c:v>1.2169411160772462E-3</c:v>
                </c:pt>
                <c:pt idx="112">
                  <c:v>1.1597122819896248E-3</c:v>
                </c:pt>
                <c:pt idx="113">
                  <c:v>1.672803463279035E-3</c:v>
                </c:pt>
                <c:pt idx="114">
                  <c:v>1.5226029998879113E-3</c:v>
                </c:pt>
                <c:pt idx="115">
                  <c:v>1.6500369637527065E-3</c:v>
                </c:pt>
                <c:pt idx="116">
                  <c:v>8.7180179327504446E-4</c:v>
                </c:pt>
                <c:pt idx="117">
                  <c:v>4.8916505636875782E-4</c:v>
                </c:pt>
                <c:pt idx="118">
                  <c:v>8.3341354717631031E-4</c:v>
                </c:pt>
                <c:pt idx="119">
                  <c:v>1.279616708576537E-3</c:v>
                </c:pt>
                <c:pt idx="120">
                  <c:v>6.3363353733591359E-4</c:v>
                </c:pt>
                <c:pt idx="121">
                  <c:v>9.1579941216635965E-4</c:v>
                </c:pt>
                <c:pt idx="122">
                  <c:v>6.8417973274200155E-4</c:v>
                </c:pt>
                <c:pt idx="123">
                  <c:v>1.412152427362659E-3</c:v>
                </c:pt>
                <c:pt idx="124">
                  <c:v>2.2184706877946912E-3</c:v>
                </c:pt>
                <c:pt idx="125">
                  <c:v>5.5021809422771926E-4</c:v>
                </c:pt>
                <c:pt idx="126">
                  <c:v>1.1669476993857021E-3</c:v>
                </c:pt>
                <c:pt idx="127">
                  <c:v>4.5388678906822864E-4</c:v>
                </c:pt>
                <c:pt idx="128">
                  <c:v>2.8366004046423833E-4</c:v>
                </c:pt>
                <c:pt idx="129">
                  <c:v>3.9350091130157394E-4</c:v>
                </c:pt>
                <c:pt idx="130">
                  <c:v>6.858995971588455E-4</c:v>
                </c:pt>
                <c:pt idx="131">
                  <c:v>7.1377743598154554E-4</c:v>
                </c:pt>
                <c:pt idx="132">
                  <c:v>8.031251347381987E-4</c:v>
                </c:pt>
                <c:pt idx="133">
                  <c:v>3.5119471393611074E-4</c:v>
                </c:pt>
                <c:pt idx="134">
                  <c:v>9.5184714230157072E-4</c:v>
                </c:pt>
                <c:pt idx="135">
                  <c:v>6.1117712837122963E-4</c:v>
                </c:pt>
                <c:pt idx="136">
                  <c:v>3.4792695300659804E-4</c:v>
                </c:pt>
                <c:pt idx="137">
                  <c:v>9.2125109645814431E-4</c:v>
                </c:pt>
                <c:pt idx="138">
                  <c:v>3.6323636195825256E-4</c:v>
                </c:pt>
                <c:pt idx="139">
                  <c:v>7.1663039993662939E-4</c:v>
                </c:pt>
                <c:pt idx="140">
                  <c:v>6.6191863069029616E-4</c:v>
                </c:pt>
                <c:pt idx="141">
                  <c:v>9.2908517642125918E-4</c:v>
                </c:pt>
                <c:pt idx="142">
                  <c:v>1.1161728984419258E-3</c:v>
                </c:pt>
                <c:pt idx="143">
                  <c:v>1.4127998279148571E-4</c:v>
                </c:pt>
                <c:pt idx="144">
                  <c:v>3.9699215435164034E-4</c:v>
                </c:pt>
                <c:pt idx="145">
                  <c:v>5.5550613305547765E-4</c:v>
                </c:pt>
                <c:pt idx="146">
                  <c:v>3.5991484386397107E-4</c:v>
                </c:pt>
                <c:pt idx="147">
                  <c:v>4.447466658540005E-4</c:v>
                </c:pt>
                <c:pt idx="148">
                  <c:v>6.871352261292378E-4</c:v>
                </c:pt>
                <c:pt idx="149">
                  <c:v>5.3875569773341925E-4</c:v>
                </c:pt>
                <c:pt idx="150">
                  <c:v>6.3295168274857283E-4</c:v>
                </c:pt>
                <c:pt idx="151">
                  <c:v>4.7323301678375103E-4</c:v>
                </c:pt>
                <c:pt idx="152">
                  <c:v>5.2442496681309584E-4</c:v>
                </c:pt>
                <c:pt idx="153">
                  <c:v>7.2489094123156443E-4</c:v>
                </c:pt>
                <c:pt idx="154">
                  <c:v>5.3707630194872377E-4</c:v>
                </c:pt>
                <c:pt idx="155">
                  <c:v>3.8355962260728117E-4</c:v>
                </c:pt>
                <c:pt idx="156">
                  <c:v>7.2993633329872221E-4</c:v>
                </c:pt>
                <c:pt idx="157">
                  <c:v>5.2080947548175749E-4</c:v>
                </c:pt>
                <c:pt idx="158">
                  <c:v>4.6116512579868471E-4</c:v>
                </c:pt>
                <c:pt idx="159">
                  <c:v>5.1292448438691567E-4</c:v>
                </c:pt>
                <c:pt idx="160">
                  <c:v>3.4106461940758287E-4</c:v>
                </c:pt>
                <c:pt idx="161">
                  <c:v>4.4510068963183583E-4</c:v>
                </c:pt>
                <c:pt idx="162">
                  <c:v>1.1925537564825608E-4</c:v>
                </c:pt>
                <c:pt idx="163">
                  <c:v>2.6561958086268161E-4</c:v>
                </c:pt>
                <c:pt idx="164">
                  <c:v>4.1336829854522696E-4</c:v>
                </c:pt>
                <c:pt idx="165">
                  <c:v>5.6717901657703565E-4</c:v>
                </c:pt>
                <c:pt idx="166">
                  <c:v>2.616905612620881E-4</c:v>
                </c:pt>
                <c:pt idx="167">
                  <c:v>1.3991442514712341E-4</c:v>
                </c:pt>
                <c:pt idx="168">
                  <c:v>2.5097779091766106E-4</c:v>
                </c:pt>
                <c:pt idx="169">
                  <c:v>3.9522342806685523E-4</c:v>
                </c:pt>
                <c:pt idx="170">
                  <c:v>2.1092861178657033E-4</c:v>
                </c:pt>
                <c:pt idx="171">
                  <c:v>1.4182633102719619E-4</c:v>
                </c:pt>
                <c:pt idx="172">
                  <c:v>2.3834299491584776E-4</c:v>
                </c:pt>
                <c:pt idx="173">
                  <c:v>2.0259691995910665E-4</c:v>
                </c:pt>
                <c:pt idx="174">
                  <c:v>2.0372577965120173E-4</c:v>
                </c:pt>
                <c:pt idx="175">
                  <c:v>2.0731480431880042E-4</c:v>
                </c:pt>
                <c:pt idx="176">
                  <c:v>5.4999026858144425E-5</c:v>
                </c:pt>
                <c:pt idx="177">
                  <c:v>1.6897798973781566E-4</c:v>
                </c:pt>
                <c:pt idx="178">
                  <c:v>1.9277294902809023E-4</c:v>
                </c:pt>
                <c:pt idx="179">
                  <c:v>6.8015771292613929E-5</c:v>
                </c:pt>
                <c:pt idx="180">
                  <c:v>1.9391642111152554E-4</c:v>
                </c:pt>
                <c:pt idx="181">
                  <c:v>4.9409089133049195E-5</c:v>
                </c:pt>
                <c:pt idx="182">
                  <c:v>1.6651713503621531E-4</c:v>
                </c:pt>
                <c:pt idx="183">
                  <c:v>1.6360376731413008E-4</c:v>
                </c:pt>
                <c:pt idx="184">
                  <c:v>1.4744796627723521E-4</c:v>
                </c:pt>
                <c:pt idx="185">
                  <c:v>8.1049690049465325E-5</c:v>
                </c:pt>
                <c:pt idx="186">
                  <c:v>1.0283530015039826E-4</c:v>
                </c:pt>
                <c:pt idx="187">
                  <c:v>7.0998057092245374E-5</c:v>
                </c:pt>
                <c:pt idx="188">
                  <c:v>1.3799281693100307E-4</c:v>
                </c:pt>
                <c:pt idx="189">
                  <c:v>1.2454490070621117E-4</c:v>
                </c:pt>
                <c:pt idx="190">
                  <c:v>5.0774482870185418E-5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57-4A01-88AD-89955D3CD50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Main!$T$60:$T$250</c:f>
              <c:numCache>
                <c:formatCode>General</c:formatCode>
                <c:ptCount val="191"/>
                <c:pt idx="0">
                  <c:v>6.0881577947136971E-3</c:v>
                </c:pt>
                <c:pt idx="1">
                  <c:v>6.2226035279990734E-3</c:v>
                </c:pt>
                <c:pt idx="2">
                  <c:v>2.2460688908624328E-2</c:v>
                </c:pt>
                <c:pt idx="3">
                  <c:v>1.7129981501741314E-2</c:v>
                </c:pt>
                <c:pt idx="4">
                  <c:v>7.5046461331186864E-3</c:v>
                </c:pt>
                <c:pt idx="5">
                  <c:v>8.7595949297518041E-3</c:v>
                </c:pt>
                <c:pt idx="6">
                  <c:v>7.052329703722029E-3</c:v>
                </c:pt>
                <c:pt idx="7">
                  <c:v>5.5181293327842083E-3</c:v>
                </c:pt>
                <c:pt idx="8">
                  <c:v>1.2355381580509769E-2</c:v>
                </c:pt>
                <c:pt idx="9">
                  <c:v>8.0607733499956508E-3</c:v>
                </c:pt>
                <c:pt idx="10">
                  <c:v>3.0407514833233778E-3</c:v>
                </c:pt>
                <c:pt idx="11">
                  <c:v>1.1423091044021319E-2</c:v>
                </c:pt>
                <c:pt idx="12">
                  <c:v>6.7139232631400671E-3</c:v>
                </c:pt>
                <c:pt idx="13">
                  <c:v>1.3639114496549986E-2</c:v>
                </c:pt>
                <c:pt idx="14">
                  <c:v>1.7296920272599593E-2</c:v>
                </c:pt>
                <c:pt idx="15">
                  <c:v>6.9317934908651249E-3</c:v>
                </c:pt>
                <c:pt idx="16">
                  <c:v>6.8663557777518813E-3</c:v>
                </c:pt>
                <c:pt idx="17">
                  <c:v>5.4468989572049164E-3</c:v>
                </c:pt>
                <c:pt idx="18">
                  <c:v>2.9754027598517395E-3</c:v>
                </c:pt>
                <c:pt idx="19">
                  <c:v>7.724716024985436E-3</c:v>
                </c:pt>
                <c:pt idx="20">
                  <c:v>8.6735890495226956E-3</c:v>
                </c:pt>
                <c:pt idx="21">
                  <c:v>6.7892293315711923E-3</c:v>
                </c:pt>
                <c:pt idx="22">
                  <c:v>3.2101553960309582E-3</c:v>
                </c:pt>
                <c:pt idx="23">
                  <c:v>4.5819857776587146E-3</c:v>
                </c:pt>
                <c:pt idx="24">
                  <c:v>1.2522803573215282E-2</c:v>
                </c:pt>
                <c:pt idx="25">
                  <c:v>2.5681739946247272E-3</c:v>
                </c:pt>
                <c:pt idx="26">
                  <c:v>5.1211802920160237E-3</c:v>
                </c:pt>
                <c:pt idx="27">
                  <c:v>5.6207384078962482E-3</c:v>
                </c:pt>
                <c:pt idx="28">
                  <c:v>1.9474212863853251E-3</c:v>
                </c:pt>
                <c:pt idx="29">
                  <c:v>6.2939070271705424E-3</c:v>
                </c:pt>
                <c:pt idx="30">
                  <c:v>6.0368725070740663E-3</c:v>
                </c:pt>
                <c:pt idx="31">
                  <c:v>1.985281067422612E-3</c:v>
                </c:pt>
                <c:pt idx="32">
                  <c:v>4.4739297044097612E-3</c:v>
                </c:pt>
                <c:pt idx="33">
                  <c:v>2.0814804627155817E-3</c:v>
                </c:pt>
                <c:pt idx="34">
                  <c:v>3.1597389132648206E-3</c:v>
                </c:pt>
                <c:pt idx="35">
                  <c:v>2.942903668148178E-3</c:v>
                </c:pt>
                <c:pt idx="36">
                  <c:v>2.1881318325609775E-3</c:v>
                </c:pt>
                <c:pt idx="37">
                  <c:v>3.6001700307068886E-3</c:v>
                </c:pt>
                <c:pt idx="38">
                  <c:v>4.2790108280613927E-3</c:v>
                </c:pt>
                <c:pt idx="39">
                  <c:v>1.2198773162358048E-3</c:v>
                </c:pt>
                <c:pt idx="40">
                  <c:v>4.6283625164126188E-3</c:v>
                </c:pt>
                <c:pt idx="41">
                  <c:v>1.5875509440644706E-3</c:v>
                </c:pt>
                <c:pt idx="42">
                  <c:v>2.4256073294469343E-3</c:v>
                </c:pt>
                <c:pt idx="43">
                  <c:v>2.8790691059206439E-3</c:v>
                </c:pt>
                <c:pt idx="44">
                  <c:v>3.4047880991333324E-3</c:v>
                </c:pt>
                <c:pt idx="45">
                  <c:v>3.8380606539414278E-3</c:v>
                </c:pt>
                <c:pt idx="46">
                  <c:v>3.6238451378795607E-3</c:v>
                </c:pt>
                <c:pt idx="47">
                  <c:v>2.3535950338436124E-3</c:v>
                </c:pt>
                <c:pt idx="48">
                  <c:v>5.1663357420902415E-4</c:v>
                </c:pt>
                <c:pt idx="49">
                  <c:v>2.7151848770694507E-3</c:v>
                </c:pt>
                <c:pt idx="50">
                  <c:v>1.8646299007220343E-3</c:v>
                </c:pt>
                <c:pt idx="51">
                  <c:v>2.9092001764517116E-3</c:v>
                </c:pt>
                <c:pt idx="52">
                  <c:v>2.9331842054895448E-3</c:v>
                </c:pt>
                <c:pt idx="53">
                  <c:v>2.5854813220494727E-3</c:v>
                </c:pt>
                <c:pt idx="54">
                  <c:v>3.2865074040182396E-3</c:v>
                </c:pt>
                <c:pt idx="55">
                  <c:v>2.5475477097266111E-3</c:v>
                </c:pt>
                <c:pt idx="56">
                  <c:v>1.2774089660976468E-3</c:v>
                </c:pt>
                <c:pt idx="57">
                  <c:v>5.5233594849511875E-4</c:v>
                </c:pt>
                <c:pt idx="58">
                  <c:v>5.828247306580793E-4</c:v>
                </c:pt>
                <c:pt idx="59">
                  <c:v>1.7687130914877105E-3</c:v>
                </c:pt>
                <c:pt idx="60">
                  <c:v>1.4028526591675018E-3</c:v>
                </c:pt>
                <c:pt idx="61">
                  <c:v>1.3814420907153533E-3</c:v>
                </c:pt>
                <c:pt idx="62">
                  <c:v>1.5173536173219472E-3</c:v>
                </c:pt>
                <c:pt idx="63">
                  <c:v>1.1351092091365755E-3</c:v>
                </c:pt>
                <c:pt idx="64">
                  <c:v>9.4913592282665075E-4</c:v>
                </c:pt>
                <c:pt idx="65">
                  <c:v>2.1795563004122381E-3</c:v>
                </c:pt>
                <c:pt idx="66">
                  <c:v>1.7084903667663209E-3</c:v>
                </c:pt>
                <c:pt idx="67">
                  <c:v>1.9064104795837322E-3</c:v>
                </c:pt>
                <c:pt idx="68">
                  <c:v>1.1505353464076355E-3</c:v>
                </c:pt>
                <c:pt idx="69">
                  <c:v>1.5584768204885205E-3</c:v>
                </c:pt>
                <c:pt idx="70">
                  <c:v>2.4355043796580062E-3</c:v>
                </c:pt>
                <c:pt idx="71">
                  <c:v>1.5767351288871107E-3</c:v>
                </c:pt>
                <c:pt idx="72">
                  <c:v>1.01898806011978E-3</c:v>
                </c:pt>
                <c:pt idx="73">
                  <c:v>1.1552190268516141E-3</c:v>
                </c:pt>
                <c:pt idx="74">
                  <c:v>1.2088825073871623E-3</c:v>
                </c:pt>
                <c:pt idx="75">
                  <c:v>1.4947871643370082E-3</c:v>
                </c:pt>
                <c:pt idx="76">
                  <c:v>1.1539709701721282E-3</c:v>
                </c:pt>
                <c:pt idx="77">
                  <c:v>9.6156779792170818E-4</c:v>
                </c:pt>
                <c:pt idx="78">
                  <c:v>7.2585110732160724E-4</c:v>
                </c:pt>
                <c:pt idx="79">
                  <c:v>7.0746099715814461E-4</c:v>
                </c:pt>
                <c:pt idx="80">
                  <c:v>1.0032967075264095E-3</c:v>
                </c:pt>
                <c:pt idx="81">
                  <c:v>9.0164246609544113E-4</c:v>
                </c:pt>
                <c:pt idx="82">
                  <c:v>9.657926222366134E-4</c:v>
                </c:pt>
                <c:pt idx="83">
                  <c:v>1.0039087226104409E-3</c:v>
                </c:pt>
                <c:pt idx="84">
                  <c:v>9.2817888496776225E-4</c:v>
                </c:pt>
                <c:pt idx="85">
                  <c:v>1.4054617233611659E-3</c:v>
                </c:pt>
                <c:pt idx="86">
                  <c:v>1.6484193082566491E-3</c:v>
                </c:pt>
                <c:pt idx="87">
                  <c:v>1.2141053894397585E-3</c:v>
                </c:pt>
                <c:pt idx="88">
                  <c:v>1.1922159825999104E-3</c:v>
                </c:pt>
                <c:pt idx="89">
                  <c:v>1.2066024873586157E-3</c:v>
                </c:pt>
                <c:pt idx="90">
                  <c:v>8.1423371900619977E-4</c:v>
                </c:pt>
                <c:pt idx="91">
                  <c:v>1.1504056472972199E-3</c:v>
                </c:pt>
                <c:pt idx="92">
                  <c:v>9.810748608031915E-4</c:v>
                </c:pt>
                <c:pt idx="93">
                  <c:v>9.2813999797085192E-4</c:v>
                </c:pt>
                <c:pt idx="94">
                  <c:v>8.0437447073279699E-4</c:v>
                </c:pt>
                <c:pt idx="95">
                  <c:v>9.1153881420376153E-4</c:v>
                </c:pt>
                <c:pt idx="96">
                  <c:v>1.0185249730533528E-3</c:v>
                </c:pt>
                <c:pt idx="97">
                  <c:v>1.034635248288014E-3</c:v>
                </c:pt>
                <c:pt idx="98">
                  <c:v>1.1398618816622766E-3</c:v>
                </c:pt>
                <c:pt idx="99">
                  <c:v>1.1719610767818474E-3</c:v>
                </c:pt>
                <c:pt idx="100">
                  <c:v>6.2580308708091233E-4</c:v>
                </c:pt>
                <c:pt idx="101">
                  <c:v>6.7182619877980093E-4</c:v>
                </c:pt>
                <c:pt idx="102">
                  <c:v>8.591747272352851E-4</c:v>
                </c:pt>
                <c:pt idx="103">
                  <c:v>1.0087816287203536E-3</c:v>
                </c:pt>
                <c:pt idx="104">
                  <c:v>9.729377413192138E-4</c:v>
                </c:pt>
                <c:pt idx="105">
                  <c:v>7.3018023326225205E-4</c:v>
                </c:pt>
                <c:pt idx="106">
                  <c:v>2.6158927448196342E-4</c:v>
                </c:pt>
                <c:pt idx="107">
                  <c:v>7.1033172695250863E-4</c:v>
                </c:pt>
                <c:pt idx="108">
                  <c:v>3.3366271798522334E-4</c:v>
                </c:pt>
                <c:pt idx="109">
                  <c:v>6.380373164433645E-4</c:v>
                </c:pt>
                <c:pt idx="110">
                  <c:v>5.6280230216028491E-4</c:v>
                </c:pt>
                <c:pt idx="111">
                  <c:v>7.0665686609857259E-4</c:v>
                </c:pt>
                <c:pt idx="112">
                  <c:v>6.9775527941709373E-4</c:v>
                </c:pt>
                <c:pt idx="113">
                  <c:v>3.3388424770719569E-4</c:v>
                </c:pt>
                <c:pt idx="114">
                  <c:v>1.693262752585867E-4</c:v>
                </c:pt>
                <c:pt idx="115">
                  <c:v>7.8308321384059601E-4</c:v>
                </c:pt>
                <c:pt idx="116">
                  <c:v>1.0944048108999325E-3</c:v>
                </c:pt>
                <c:pt idx="117">
                  <c:v>6.0679409929364288E-4</c:v>
                </c:pt>
                <c:pt idx="118">
                  <c:v>1.0118434099660215E-3</c:v>
                </c:pt>
                <c:pt idx="119">
                  <c:v>7.7397613154411935E-4</c:v>
                </c:pt>
                <c:pt idx="120">
                  <c:v>6.6599388108969646E-4</c:v>
                </c:pt>
                <c:pt idx="121">
                  <c:v>5.1218408033886517E-4</c:v>
                </c:pt>
                <c:pt idx="122">
                  <c:v>3.2970366474861437E-4</c:v>
                </c:pt>
                <c:pt idx="123">
                  <c:v>7.0372922448955222E-4</c:v>
                </c:pt>
                <c:pt idx="124">
                  <c:v>8.1289774309006217E-4</c:v>
                </c:pt>
                <c:pt idx="125">
                  <c:v>6.4612177769006452E-4</c:v>
                </c:pt>
                <c:pt idx="126">
                  <c:v>7.5592807888849383E-4</c:v>
                </c:pt>
                <c:pt idx="127">
                  <c:v>6.8158172037528753E-4</c:v>
                </c:pt>
                <c:pt idx="128">
                  <c:v>4.4241468084394532E-4</c:v>
                </c:pt>
                <c:pt idx="129">
                  <c:v>5.3591607741635563E-5</c:v>
                </c:pt>
                <c:pt idx="130">
                  <c:v>6.4686192418346379E-4</c:v>
                </c:pt>
                <c:pt idx="131">
                  <c:v>4.8771848268946776E-4</c:v>
                </c:pt>
                <c:pt idx="132">
                  <c:v>2.9494437024905223E-4</c:v>
                </c:pt>
                <c:pt idx="133">
                  <c:v>2.1073642612672985E-4</c:v>
                </c:pt>
                <c:pt idx="134">
                  <c:v>3.2338091351879447E-4</c:v>
                </c:pt>
                <c:pt idx="135">
                  <c:v>4.6708946205268508E-4</c:v>
                </c:pt>
                <c:pt idx="136">
                  <c:v>1.2386903263359789E-4</c:v>
                </c:pt>
                <c:pt idx="137">
                  <c:v>5.6040478891108503E-4</c:v>
                </c:pt>
                <c:pt idx="138">
                  <c:v>1.988920261666281E-4</c:v>
                </c:pt>
                <c:pt idx="139">
                  <c:v>6.0080209170123439E-4</c:v>
                </c:pt>
                <c:pt idx="140">
                  <c:v>4.9752918122960383E-4</c:v>
                </c:pt>
                <c:pt idx="141">
                  <c:v>2.0670832865175026E-4</c:v>
                </c:pt>
                <c:pt idx="142">
                  <c:v>2.5265932139328771E-4</c:v>
                </c:pt>
                <c:pt idx="143">
                  <c:v>2.6931607551056066E-4</c:v>
                </c:pt>
                <c:pt idx="144">
                  <c:v>2.0970695415964793E-4</c:v>
                </c:pt>
                <c:pt idx="145">
                  <c:v>3.813644155622415E-4</c:v>
                </c:pt>
                <c:pt idx="146">
                  <c:v>3.9560632276988027E-4</c:v>
                </c:pt>
                <c:pt idx="147">
                  <c:v>1.8424020814030614E-4</c:v>
                </c:pt>
                <c:pt idx="148">
                  <c:v>2.3978923120576123E-4</c:v>
                </c:pt>
                <c:pt idx="149">
                  <c:v>2.4665837467916868E-4</c:v>
                </c:pt>
                <c:pt idx="150">
                  <c:v>2.6110920131712935E-4</c:v>
                </c:pt>
                <c:pt idx="151">
                  <c:v>1.4306181791620421E-4</c:v>
                </c:pt>
                <c:pt idx="152">
                  <c:v>2.1105771502181382E-4</c:v>
                </c:pt>
                <c:pt idx="153">
                  <c:v>3.7110884747593489E-5</c:v>
                </c:pt>
                <c:pt idx="154">
                  <c:v>1.099256306982248E-4</c:v>
                </c:pt>
                <c:pt idx="155">
                  <c:v>1.3251763082181429E-4</c:v>
                </c:pt>
                <c:pt idx="156">
                  <c:v>2.1451465120981636E-4</c:v>
                </c:pt>
                <c:pt idx="157">
                  <c:v>2.2606210489966945E-4</c:v>
                </c:pt>
                <c:pt idx="158">
                  <c:v>2.4155147760066074E-4</c:v>
                </c:pt>
                <c:pt idx="159">
                  <c:v>4.7404866142622958E-5</c:v>
                </c:pt>
                <c:pt idx="160">
                  <c:v>1.6280020738016073E-4</c:v>
                </c:pt>
                <c:pt idx="161">
                  <c:v>1.7863162646631194E-4</c:v>
                </c:pt>
                <c:pt idx="162">
                  <c:v>1.3099097258845424E-4</c:v>
                </c:pt>
                <c:pt idx="163">
                  <c:v>1.8483963043039949E-4</c:v>
                </c:pt>
                <c:pt idx="164">
                  <c:v>1.5377100008528646E-4</c:v>
                </c:pt>
                <c:pt idx="165">
                  <c:v>1.2703467386792144E-4</c:v>
                </c:pt>
                <c:pt idx="166">
                  <c:v>3.0834031237092561E-4</c:v>
                </c:pt>
                <c:pt idx="167">
                  <c:v>1.5570410397147534E-4</c:v>
                </c:pt>
                <c:pt idx="168">
                  <c:v>1.6036892054870441E-4</c:v>
                </c:pt>
                <c:pt idx="169">
                  <c:v>2.0950344919595597E-4</c:v>
                </c:pt>
                <c:pt idx="170">
                  <c:v>1.1430601212630944E-4</c:v>
                </c:pt>
                <c:pt idx="171">
                  <c:v>1.0556225620206305E-4</c:v>
                </c:pt>
                <c:pt idx="172">
                  <c:v>9.5861653337448577E-5</c:v>
                </c:pt>
                <c:pt idx="173">
                  <c:v>1.6208913284247855E-4</c:v>
                </c:pt>
                <c:pt idx="174">
                  <c:v>1.4215711413111432E-4</c:v>
                </c:pt>
                <c:pt idx="175">
                  <c:v>4.9456390289897489E-5</c:v>
                </c:pt>
                <c:pt idx="176">
                  <c:v>8.2536573896586406E-5</c:v>
                </c:pt>
                <c:pt idx="177">
                  <c:v>8.4574493511750733E-5</c:v>
                </c:pt>
                <c:pt idx="178">
                  <c:v>2.7574325728398752E-5</c:v>
                </c:pt>
                <c:pt idx="179">
                  <c:v>6.7102514993428784E-5</c:v>
                </c:pt>
                <c:pt idx="180">
                  <c:v>6.9482004197492E-5</c:v>
                </c:pt>
                <c:pt idx="181">
                  <c:v>1.106738622349883E-4</c:v>
                </c:pt>
                <c:pt idx="182">
                  <c:v>7.6899606640974864E-5</c:v>
                </c:pt>
                <c:pt idx="183">
                  <c:v>7.2127289003654283E-5</c:v>
                </c:pt>
                <c:pt idx="184">
                  <c:v>4.3167185099288377E-5</c:v>
                </c:pt>
                <c:pt idx="185">
                  <c:v>5.7487501128295992E-5</c:v>
                </c:pt>
                <c:pt idx="186">
                  <c:v>5.2807393234186442E-5</c:v>
                </c:pt>
                <c:pt idx="187">
                  <c:v>1.8778350782394782E-5</c:v>
                </c:pt>
                <c:pt idx="188">
                  <c:v>5.7785829738058043E-5</c:v>
                </c:pt>
                <c:pt idx="189">
                  <c:v>4.658027432136197E-5</c:v>
                </c:pt>
                <c:pt idx="190">
                  <c:v>8.7110929370209342E-5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57-4A01-88AD-89955D3CD50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Main!$U$60:$U$250</c:f>
              <c:numCache>
                <c:formatCode>General</c:formatCode>
                <c:ptCount val="191"/>
                <c:pt idx="0">
                  <c:v>7.9094074999332409E-3</c:v>
                </c:pt>
                <c:pt idx="1">
                  <c:v>1.6714262679420427E-2</c:v>
                </c:pt>
                <c:pt idx="2">
                  <c:v>1.1867958291129939E-2</c:v>
                </c:pt>
                <c:pt idx="3">
                  <c:v>3.8746783522420744E-3</c:v>
                </c:pt>
                <c:pt idx="4">
                  <c:v>9.0373248392430789E-3</c:v>
                </c:pt>
                <c:pt idx="5">
                  <c:v>5.1322787986104795E-3</c:v>
                </c:pt>
                <c:pt idx="6">
                  <c:v>5.6995359167801227E-3</c:v>
                </c:pt>
                <c:pt idx="7">
                  <c:v>5.9544069953830501E-3</c:v>
                </c:pt>
                <c:pt idx="8">
                  <c:v>8.2147544647826701E-3</c:v>
                </c:pt>
                <c:pt idx="9">
                  <c:v>6.9279741387123167E-3</c:v>
                </c:pt>
                <c:pt idx="10">
                  <c:v>1.7583174085376806E-2</c:v>
                </c:pt>
                <c:pt idx="11">
                  <c:v>1.6045906422407764E-2</c:v>
                </c:pt>
                <c:pt idx="12">
                  <c:v>1.3019930833789661E-2</c:v>
                </c:pt>
                <c:pt idx="13">
                  <c:v>5.6823372538654044E-3</c:v>
                </c:pt>
                <c:pt idx="14">
                  <c:v>7.2684098387015422E-3</c:v>
                </c:pt>
                <c:pt idx="15">
                  <c:v>5.728123194671475E-3</c:v>
                </c:pt>
                <c:pt idx="16">
                  <c:v>8.3343257475735032E-3</c:v>
                </c:pt>
                <c:pt idx="17">
                  <c:v>3.9893766012582292E-3</c:v>
                </c:pt>
                <c:pt idx="18">
                  <c:v>4.3664032776798544E-3</c:v>
                </c:pt>
                <c:pt idx="19">
                  <c:v>2.1657268795179786E-3</c:v>
                </c:pt>
                <c:pt idx="20">
                  <c:v>4.0349964477473001E-3</c:v>
                </c:pt>
                <c:pt idx="21">
                  <c:v>7.2844179074240331E-3</c:v>
                </c:pt>
                <c:pt idx="22">
                  <c:v>8.4620683198612795E-3</c:v>
                </c:pt>
                <c:pt idx="23">
                  <c:v>3.0669591210187382E-3</c:v>
                </c:pt>
                <c:pt idx="24">
                  <c:v>4.0390010625566018E-3</c:v>
                </c:pt>
                <c:pt idx="25">
                  <c:v>3.4452069483075524E-3</c:v>
                </c:pt>
                <c:pt idx="26">
                  <c:v>5.5102335930521168E-3</c:v>
                </c:pt>
                <c:pt idx="27">
                  <c:v>5.1111676014390268E-3</c:v>
                </c:pt>
                <c:pt idx="28">
                  <c:v>2.3620112016386921E-3</c:v>
                </c:pt>
                <c:pt idx="29">
                  <c:v>4.7502093550354915E-3</c:v>
                </c:pt>
                <c:pt idx="30">
                  <c:v>3.6752690944564475E-3</c:v>
                </c:pt>
                <c:pt idx="31">
                  <c:v>1.9626151558571024E-3</c:v>
                </c:pt>
                <c:pt idx="32">
                  <c:v>3.9508934854452045E-3</c:v>
                </c:pt>
                <c:pt idx="33">
                  <c:v>5.6877872381679876E-3</c:v>
                </c:pt>
                <c:pt idx="34">
                  <c:v>6.3770650250199459E-4</c:v>
                </c:pt>
                <c:pt idx="35">
                  <c:v>2.1931814600407939E-3</c:v>
                </c:pt>
                <c:pt idx="36">
                  <c:v>2.3520007086166757E-3</c:v>
                </c:pt>
                <c:pt idx="37">
                  <c:v>4.1048430237951789E-3</c:v>
                </c:pt>
                <c:pt idx="38">
                  <c:v>4.9018657247351565E-3</c:v>
                </c:pt>
                <c:pt idx="39">
                  <c:v>3.4517059912454831E-3</c:v>
                </c:pt>
                <c:pt idx="40">
                  <c:v>4.9352144499167101E-3</c:v>
                </c:pt>
                <c:pt idx="41">
                  <c:v>3.3657340457419723E-3</c:v>
                </c:pt>
                <c:pt idx="42">
                  <c:v>5.3573969036588339E-3</c:v>
                </c:pt>
                <c:pt idx="43">
                  <c:v>2.3769685876482778E-3</c:v>
                </c:pt>
                <c:pt idx="44">
                  <c:v>4.6683242175324536E-3</c:v>
                </c:pt>
                <c:pt idx="45">
                  <c:v>1.7498888298022402E-3</c:v>
                </c:pt>
                <c:pt idx="46">
                  <c:v>4.5495715182860925E-3</c:v>
                </c:pt>
                <c:pt idx="47">
                  <c:v>1.8671742464662121E-3</c:v>
                </c:pt>
                <c:pt idx="48">
                  <c:v>3.8336246555968367E-3</c:v>
                </c:pt>
                <c:pt idx="49">
                  <c:v>2.1383315926207591E-3</c:v>
                </c:pt>
                <c:pt idx="50">
                  <c:v>1.7533176884599792E-3</c:v>
                </c:pt>
                <c:pt idx="51">
                  <c:v>2.1095817120936611E-3</c:v>
                </c:pt>
                <c:pt idx="52">
                  <c:v>2.1541892519770316E-3</c:v>
                </c:pt>
                <c:pt idx="53">
                  <c:v>2.5393669158538918E-3</c:v>
                </c:pt>
                <c:pt idx="54">
                  <c:v>1.5962470569014873E-3</c:v>
                </c:pt>
                <c:pt idx="55">
                  <c:v>2.1639940696160293E-3</c:v>
                </c:pt>
                <c:pt idx="56">
                  <c:v>1.6313287018051691E-3</c:v>
                </c:pt>
                <c:pt idx="57">
                  <c:v>2.6183718064222107E-3</c:v>
                </c:pt>
                <c:pt idx="58">
                  <c:v>1.9703929176689556E-3</c:v>
                </c:pt>
                <c:pt idx="59">
                  <c:v>2.9612050897115114E-3</c:v>
                </c:pt>
                <c:pt idx="60">
                  <c:v>2.4877273932915772E-3</c:v>
                </c:pt>
                <c:pt idx="61">
                  <c:v>2.2316487925597376E-3</c:v>
                </c:pt>
                <c:pt idx="62">
                  <c:v>1.4418817565944922E-3</c:v>
                </c:pt>
                <c:pt idx="63">
                  <c:v>2.4721891108893707E-3</c:v>
                </c:pt>
                <c:pt idx="64">
                  <c:v>3.0897087241356582E-3</c:v>
                </c:pt>
                <c:pt idx="65">
                  <c:v>2.0845919664689017E-3</c:v>
                </c:pt>
                <c:pt idx="66">
                  <c:v>1.6451320868955588E-3</c:v>
                </c:pt>
                <c:pt idx="67">
                  <c:v>2.1280643004069856E-3</c:v>
                </c:pt>
                <c:pt idx="68">
                  <c:v>2.3390773644038957E-3</c:v>
                </c:pt>
                <c:pt idx="69">
                  <c:v>1.8363404504611858E-3</c:v>
                </c:pt>
                <c:pt idx="70">
                  <c:v>2.0286247394068046E-3</c:v>
                </c:pt>
                <c:pt idx="71">
                  <c:v>1.5884001122723008E-3</c:v>
                </c:pt>
                <c:pt idx="72">
                  <c:v>2.3939682217328341E-3</c:v>
                </c:pt>
                <c:pt idx="73">
                  <c:v>1.4027655173501623E-3</c:v>
                </c:pt>
                <c:pt idx="74">
                  <c:v>1.3324783860035674E-3</c:v>
                </c:pt>
                <c:pt idx="75">
                  <c:v>1.3457644618084827E-3</c:v>
                </c:pt>
                <c:pt idx="76">
                  <c:v>1.5636306042881988E-3</c:v>
                </c:pt>
                <c:pt idx="77">
                  <c:v>1.5753389021625369E-3</c:v>
                </c:pt>
                <c:pt idx="78">
                  <c:v>1.1473832315316466E-3</c:v>
                </c:pt>
                <c:pt idx="79">
                  <c:v>1.4999272704590279E-3</c:v>
                </c:pt>
                <c:pt idx="80">
                  <c:v>1.2863383520028214E-3</c:v>
                </c:pt>
                <c:pt idx="81">
                  <c:v>1.4917978669489148E-3</c:v>
                </c:pt>
                <c:pt idx="82">
                  <c:v>1.3826104139151665E-3</c:v>
                </c:pt>
                <c:pt idx="83">
                  <c:v>1.2176555109444285E-3</c:v>
                </c:pt>
                <c:pt idx="84">
                  <c:v>1.2905262424685521E-3</c:v>
                </c:pt>
                <c:pt idx="85">
                  <c:v>1.3488780408794073E-3</c:v>
                </c:pt>
                <c:pt idx="86">
                  <c:v>1.4841922727530949E-3</c:v>
                </c:pt>
                <c:pt idx="87">
                  <c:v>1.2971285399553379E-3</c:v>
                </c:pt>
                <c:pt idx="88">
                  <c:v>1.2178550197649417E-3</c:v>
                </c:pt>
                <c:pt idx="89">
                  <c:v>8.7183411791846356E-4</c:v>
                </c:pt>
                <c:pt idx="90">
                  <c:v>1.107512484128283E-3</c:v>
                </c:pt>
                <c:pt idx="91">
                  <c:v>1.066484213041462E-3</c:v>
                </c:pt>
                <c:pt idx="92">
                  <c:v>1.1965147139191396E-3</c:v>
                </c:pt>
                <c:pt idx="93">
                  <c:v>1.3069570214943311E-3</c:v>
                </c:pt>
                <c:pt idx="94">
                  <c:v>1.297522373715254E-3</c:v>
                </c:pt>
                <c:pt idx="95">
                  <c:v>1.0987649401335419E-3</c:v>
                </c:pt>
                <c:pt idx="96">
                  <c:v>1.2179233114985796E-3</c:v>
                </c:pt>
                <c:pt idx="97">
                  <c:v>9.4767023805312502E-4</c:v>
                </c:pt>
                <c:pt idx="98">
                  <c:v>9.2291042058533499E-4</c:v>
                </c:pt>
                <c:pt idx="99">
                  <c:v>8.6449803055491873E-4</c:v>
                </c:pt>
                <c:pt idx="100">
                  <c:v>1.0594540407022146E-3</c:v>
                </c:pt>
                <c:pt idx="101">
                  <c:v>9.7727040220742722E-4</c:v>
                </c:pt>
                <c:pt idx="102">
                  <c:v>1.020791542329897E-3</c:v>
                </c:pt>
                <c:pt idx="103">
                  <c:v>7.1027030598685916E-4</c:v>
                </c:pt>
                <c:pt idx="104">
                  <c:v>2.5168181837573536E-4</c:v>
                </c:pt>
                <c:pt idx="105">
                  <c:v>3.5560713569741069E-4</c:v>
                </c:pt>
                <c:pt idx="106">
                  <c:v>4.372834315386875E-4</c:v>
                </c:pt>
                <c:pt idx="107">
                  <c:v>1.0011152167587905E-3</c:v>
                </c:pt>
                <c:pt idx="108">
                  <c:v>9.3030829995773446E-4</c:v>
                </c:pt>
                <c:pt idx="109">
                  <c:v>7.251037410026857E-4</c:v>
                </c:pt>
                <c:pt idx="110">
                  <c:v>3.7127980187678759E-4</c:v>
                </c:pt>
                <c:pt idx="111">
                  <c:v>3.4548047158932635E-4</c:v>
                </c:pt>
                <c:pt idx="112">
                  <c:v>5.9436096046839811E-4</c:v>
                </c:pt>
                <c:pt idx="113">
                  <c:v>7.4700642714437416E-4</c:v>
                </c:pt>
                <c:pt idx="114">
                  <c:v>2.822568646423487E-4</c:v>
                </c:pt>
                <c:pt idx="115">
                  <c:v>5.0955137699638952E-4</c:v>
                </c:pt>
                <c:pt idx="116">
                  <c:v>6.6062308898511034E-4</c:v>
                </c:pt>
                <c:pt idx="117">
                  <c:v>6.3414855257338295E-4</c:v>
                </c:pt>
                <c:pt idx="118">
                  <c:v>7.9976623075049601E-4</c:v>
                </c:pt>
                <c:pt idx="119">
                  <c:v>7.1779329327988518E-4</c:v>
                </c:pt>
                <c:pt idx="120">
                  <c:v>8.3487663649292273E-4</c:v>
                </c:pt>
                <c:pt idx="121">
                  <c:v>7.3842068816291971E-4</c:v>
                </c:pt>
                <c:pt idx="122">
                  <c:v>4.2982055262041235E-4</c:v>
                </c:pt>
                <c:pt idx="123">
                  <c:v>5.9302911548443388E-4</c:v>
                </c:pt>
                <c:pt idx="124">
                  <c:v>7.5653412895794947E-4</c:v>
                </c:pt>
                <c:pt idx="125">
                  <c:v>2.8323663863396393E-4</c:v>
                </c:pt>
                <c:pt idx="126">
                  <c:v>9.0496221552223747E-4</c:v>
                </c:pt>
                <c:pt idx="127">
                  <c:v>7.5869446687495132E-4</c:v>
                </c:pt>
                <c:pt idx="128">
                  <c:v>2.3539439990843028E-4</c:v>
                </c:pt>
                <c:pt idx="129">
                  <c:v>6.2061172725646281E-4</c:v>
                </c:pt>
                <c:pt idx="130">
                  <c:v>2.4832623131997819E-4</c:v>
                </c:pt>
                <c:pt idx="131">
                  <c:v>6.4829308832579729E-4</c:v>
                </c:pt>
                <c:pt idx="132">
                  <c:v>1.2454500116006263E-4</c:v>
                </c:pt>
                <c:pt idx="133">
                  <c:v>3.7643991918946267E-4</c:v>
                </c:pt>
                <c:pt idx="134">
                  <c:v>2.1298876914992488E-4</c:v>
                </c:pt>
                <c:pt idx="135">
                  <c:v>4.5378444906245594E-4</c:v>
                </c:pt>
                <c:pt idx="136">
                  <c:v>3.307492278130001E-4</c:v>
                </c:pt>
                <c:pt idx="137">
                  <c:v>2.4625457312098795E-4</c:v>
                </c:pt>
                <c:pt idx="138">
                  <c:v>3.5707187300353132E-4</c:v>
                </c:pt>
                <c:pt idx="139">
                  <c:v>2.624248888061433E-4</c:v>
                </c:pt>
                <c:pt idx="140">
                  <c:v>3.8343650691813807E-4</c:v>
                </c:pt>
                <c:pt idx="141">
                  <c:v>5.0623871289817669E-4</c:v>
                </c:pt>
                <c:pt idx="142">
                  <c:v>3.8348262063912363E-4</c:v>
                </c:pt>
                <c:pt idx="143">
                  <c:v>1.2387232971760348E-4</c:v>
                </c:pt>
                <c:pt idx="144">
                  <c:v>2.5842900788376901E-4</c:v>
                </c:pt>
                <c:pt idx="145">
                  <c:v>3.0938008271834503E-4</c:v>
                </c:pt>
                <c:pt idx="146">
                  <c:v>4.1367865137367495E-4</c:v>
                </c:pt>
                <c:pt idx="147">
                  <c:v>2.7075474549944484E-4</c:v>
                </c:pt>
                <c:pt idx="148">
                  <c:v>4.2026483966492684E-4</c:v>
                </c:pt>
                <c:pt idx="149">
                  <c:v>6.2261814139593892E-4</c:v>
                </c:pt>
                <c:pt idx="150">
                  <c:v>1.4651285780066086E-4</c:v>
                </c:pt>
                <c:pt idx="151">
                  <c:v>1.1080150638077985E-4</c:v>
                </c:pt>
                <c:pt idx="152">
                  <c:v>2.2450081846262646E-4</c:v>
                </c:pt>
                <c:pt idx="153">
                  <c:v>1.9511268718187789E-4</c:v>
                </c:pt>
                <c:pt idx="154">
                  <c:v>1.8857019089180911E-4</c:v>
                </c:pt>
                <c:pt idx="155">
                  <c:v>2.6992543815128204E-4</c:v>
                </c:pt>
                <c:pt idx="156">
                  <c:v>1.7218707206746582E-4</c:v>
                </c:pt>
                <c:pt idx="157">
                  <c:v>2.929794212784691E-4</c:v>
                </c:pt>
                <c:pt idx="158">
                  <c:v>1.6380346913374576E-4</c:v>
                </c:pt>
                <c:pt idx="159">
                  <c:v>1.8092496803020076E-4</c:v>
                </c:pt>
                <c:pt idx="160">
                  <c:v>2.1251234103001132E-4</c:v>
                </c:pt>
                <c:pt idx="161">
                  <c:v>2.566856348667438E-4</c:v>
                </c:pt>
                <c:pt idx="162">
                  <c:v>1.8389382311449903E-4</c:v>
                </c:pt>
                <c:pt idx="163">
                  <c:v>2.0365980851911477E-4</c:v>
                </c:pt>
                <c:pt idx="164">
                  <c:v>7.9857685168074679E-5</c:v>
                </c:pt>
                <c:pt idx="165">
                  <c:v>1.4034505335182524E-4</c:v>
                </c:pt>
                <c:pt idx="166">
                  <c:v>1.1642212648272663E-4</c:v>
                </c:pt>
                <c:pt idx="167">
                  <c:v>9.5051699746098706E-5</c:v>
                </c:pt>
                <c:pt idx="168">
                  <c:v>1.1664375951078208E-4</c:v>
                </c:pt>
                <c:pt idx="169">
                  <c:v>1.3424276663929457E-4</c:v>
                </c:pt>
                <c:pt idx="170">
                  <c:v>1.7467956431641718E-4</c:v>
                </c:pt>
                <c:pt idx="171">
                  <c:v>1.9620316323684252E-4</c:v>
                </c:pt>
                <c:pt idx="172">
                  <c:v>8.3272122661926255E-5</c:v>
                </c:pt>
                <c:pt idx="173">
                  <c:v>1.7368800372393787E-4</c:v>
                </c:pt>
                <c:pt idx="174">
                  <c:v>1.284243393845445E-4</c:v>
                </c:pt>
                <c:pt idx="175">
                  <c:v>1.1572868617473011E-4</c:v>
                </c:pt>
                <c:pt idx="176">
                  <c:v>1.8431061828616026E-4</c:v>
                </c:pt>
                <c:pt idx="177">
                  <c:v>1.1447446941848378E-4</c:v>
                </c:pt>
                <c:pt idx="178">
                  <c:v>1.0140842767273668E-4</c:v>
                </c:pt>
                <c:pt idx="179">
                  <c:v>8.530267275618723E-5</c:v>
                </c:pt>
                <c:pt idx="180">
                  <c:v>1.5825190020793588E-4</c:v>
                </c:pt>
                <c:pt idx="181">
                  <c:v>1.0617305408363586E-4</c:v>
                </c:pt>
                <c:pt idx="182">
                  <c:v>7.8856273484745231E-5</c:v>
                </c:pt>
                <c:pt idx="183">
                  <c:v>3.3730682611349075E-5</c:v>
                </c:pt>
                <c:pt idx="184">
                  <c:v>7.6640223353422574E-5</c:v>
                </c:pt>
                <c:pt idx="185">
                  <c:v>6.4625986761950754E-5</c:v>
                </c:pt>
                <c:pt idx="186">
                  <c:v>7.9016448857732575E-5</c:v>
                </c:pt>
                <c:pt idx="187">
                  <c:v>6.8235118531484147E-5</c:v>
                </c:pt>
                <c:pt idx="188">
                  <c:v>7.6483886874660292E-5</c:v>
                </c:pt>
                <c:pt idx="189">
                  <c:v>6.3007638911766621E-5</c:v>
                </c:pt>
                <c:pt idx="190">
                  <c:v>1.3528481269483531E-4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57-4A01-88AD-89955D3CD50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Main!$V$60:$V$250</c:f>
              <c:numCache>
                <c:formatCode>General</c:formatCode>
                <c:ptCount val="191"/>
                <c:pt idx="0">
                  <c:v>1.409655602147804E-3</c:v>
                </c:pt>
                <c:pt idx="1">
                  <c:v>4.6422436655134767E-3</c:v>
                </c:pt>
                <c:pt idx="2">
                  <c:v>4.716092273623719E-3</c:v>
                </c:pt>
                <c:pt idx="3">
                  <c:v>6.6437780604612726E-3</c:v>
                </c:pt>
                <c:pt idx="4">
                  <c:v>5.9879872174768934E-3</c:v>
                </c:pt>
                <c:pt idx="5">
                  <c:v>5.3318356048050351E-3</c:v>
                </c:pt>
                <c:pt idx="6">
                  <c:v>1.3980779007861715E-2</c:v>
                </c:pt>
                <c:pt idx="7">
                  <c:v>3.4771885554280781E-3</c:v>
                </c:pt>
                <c:pt idx="8">
                  <c:v>4.808580871733365E-3</c:v>
                </c:pt>
                <c:pt idx="9">
                  <c:v>6.526889222031167E-3</c:v>
                </c:pt>
                <c:pt idx="10">
                  <c:v>9.3991446906974731E-3</c:v>
                </c:pt>
                <c:pt idx="11">
                  <c:v>1.5441617950094052E-2</c:v>
                </c:pt>
                <c:pt idx="12">
                  <c:v>2.5592825166440751E-3</c:v>
                </c:pt>
                <c:pt idx="13">
                  <c:v>1.8878058692566903E-3</c:v>
                </c:pt>
                <c:pt idx="14">
                  <c:v>9.0186010186355074E-3</c:v>
                </c:pt>
                <c:pt idx="15">
                  <c:v>3.5181316064070156E-3</c:v>
                </c:pt>
                <c:pt idx="16">
                  <c:v>3.9731936356873793E-3</c:v>
                </c:pt>
                <c:pt idx="17">
                  <c:v>5.6997614862378263E-3</c:v>
                </c:pt>
                <c:pt idx="18">
                  <c:v>5.1200092040932857E-3</c:v>
                </c:pt>
                <c:pt idx="19">
                  <c:v>8.1820762391542883E-3</c:v>
                </c:pt>
                <c:pt idx="20">
                  <c:v>2.8867889167724066E-3</c:v>
                </c:pt>
                <c:pt idx="21">
                  <c:v>6.7173211612467478E-3</c:v>
                </c:pt>
                <c:pt idx="22">
                  <c:v>5.2968159932799902E-3</c:v>
                </c:pt>
                <c:pt idx="23">
                  <c:v>4.4704677234789032E-3</c:v>
                </c:pt>
                <c:pt idx="24">
                  <c:v>3.0265697855272836E-3</c:v>
                </c:pt>
                <c:pt idx="25">
                  <c:v>2.876760026488131E-3</c:v>
                </c:pt>
                <c:pt idx="26">
                  <c:v>3.672116680698835E-3</c:v>
                </c:pt>
                <c:pt idx="27">
                  <c:v>2.5401984666557037E-3</c:v>
                </c:pt>
                <c:pt idx="28">
                  <c:v>5.2670538887186879E-3</c:v>
                </c:pt>
                <c:pt idx="29">
                  <c:v>3.6995954283317719E-3</c:v>
                </c:pt>
                <c:pt idx="30">
                  <c:v>3.4521126261078676E-3</c:v>
                </c:pt>
                <c:pt idx="31">
                  <c:v>1.2535504244611216E-3</c:v>
                </c:pt>
                <c:pt idx="32">
                  <c:v>3.5475115221800242E-3</c:v>
                </c:pt>
                <c:pt idx="33">
                  <c:v>4.4628132663153139E-3</c:v>
                </c:pt>
                <c:pt idx="34">
                  <c:v>4.1953236267698417E-3</c:v>
                </c:pt>
                <c:pt idx="35">
                  <c:v>2.0055704716281288E-3</c:v>
                </c:pt>
                <c:pt idx="36">
                  <c:v>2.7452262201866041E-3</c:v>
                </c:pt>
                <c:pt idx="37">
                  <c:v>1.0408800763456554E-3</c:v>
                </c:pt>
                <c:pt idx="38">
                  <c:v>3.4918583877356782E-3</c:v>
                </c:pt>
                <c:pt idx="39">
                  <c:v>1.5356308964070719E-3</c:v>
                </c:pt>
                <c:pt idx="40">
                  <c:v>1.556591361490435E-3</c:v>
                </c:pt>
                <c:pt idx="41">
                  <c:v>1.007025653430269E-3</c:v>
                </c:pt>
                <c:pt idx="42">
                  <c:v>1.8346647968134802E-3</c:v>
                </c:pt>
                <c:pt idx="43">
                  <c:v>2.3986919352013457E-3</c:v>
                </c:pt>
                <c:pt idx="44">
                  <c:v>6.300886181059552E-4</c:v>
                </c:pt>
                <c:pt idx="45">
                  <c:v>1.4009155042328603E-3</c:v>
                </c:pt>
                <c:pt idx="46">
                  <c:v>1.7050514166245332E-3</c:v>
                </c:pt>
                <c:pt idx="47">
                  <c:v>1.7078697013140883E-3</c:v>
                </c:pt>
                <c:pt idx="48">
                  <c:v>7.4935766938536038E-4</c:v>
                </c:pt>
                <c:pt idx="49">
                  <c:v>2.3374784847494667E-3</c:v>
                </c:pt>
                <c:pt idx="50">
                  <c:v>2.1922413188333063E-3</c:v>
                </c:pt>
                <c:pt idx="51">
                  <c:v>1.5179519919944764E-3</c:v>
                </c:pt>
                <c:pt idx="52">
                  <c:v>9.1182271668710795E-4</c:v>
                </c:pt>
                <c:pt idx="53">
                  <c:v>1.3074167914887184E-3</c:v>
                </c:pt>
                <c:pt idx="54">
                  <c:v>1.029264259880166E-3</c:v>
                </c:pt>
                <c:pt idx="55">
                  <c:v>7.3647465446318708E-4</c:v>
                </c:pt>
                <c:pt idx="56">
                  <c:v>7.5012860008578897E-4</c:v>
                </c:pt>
                <c:pt idx="57">
                  <c:v>1.2505218577324769E-3</c:v>
                </c:pt>
                <c:pt idx="58">
                  <c:v>1.0720635864226264E-3</c:v>
                </c:pt>
                <c:pt idx="59">
                  <c:v>6.6989022732584622E-4</c:v>
                </c:pt>
                <c:pt idx="60">
                  <c:v>6.1950591872340108E-4</c:v>
                </c:pt>
                <c:pt idx="61">
                  <c:v>1.0121235102496214E-3</c:v>
                </c:pt>
                <c:pt idx="62">
                  <c:v>1.1876702684948651E-3</c:v>
                </c:pt>
                <c:pt idx="63">
                  <c:v>1.3592712201764595E-3</c:v>
                </c:pt>
                <c:pt idx="64">
                  <c:v>7.9438529694349669E-4</c:v>
                </c:pt>
                <c:pt idx="65">
                  <c:v>1.0901059199301133E-3</c:v>
                </c:pt>
                <c:pt idx="66">
                  <c:v>1.0472132463511591E-3</c:v>
                </c:pt>
                <c:pt idx="67">
                  <c:v>4.1659042635822926E-4</c:v>
                </c:pt>
                <c:pt idx="68">
                  <c:v>9.2216787155774286E-4</c:v>
                </c:pt>
                <c:pt idx="69">
                  <c:v>1.1093951430096174E-3</c:v>
                </c:pt>
                <c:pt idx="70">
                  <c:v>1.4216535853247309E-3</c:v>
                </c:pt>
                <c:pt idx="71">
                  <c:v>1.0537160828863398E-3</c:v>
                </c:pt>
                <c:pt idx="72">
                  <c:v>7.8078802287603769E-4</c:v>
                </c:pt>
                <c:pt idx="73">
                  <c:v>7.2605447454030555E-4</c:v>
                </c:pt>
                <c:pt idx="74">
                  <c:v>1.0290953843060406E-3</c:v>
                </c:pt>
                <c:pt idx="75">
                  <c:v>4.3659293779599312E-4</c:v>
                </c:pt>
                <c:pt idx="76">
                  <c:v>9.3305205062025991E-4</c:v>
                </c:pt>
                <c:pt idx="77">
                  <c:v>8.7906552419790161E-4</c:v>
                </c:pt>
                <c:pt idx="78">
                  <c:v>5.0523365799070251E-4</c:v>
                </c:pt>
                <c:pt idx="79">
                  <c:v>6.204999086757908E-4</c:v>
                </c:pt>
                <c:pt idx="80">
                  <c:v>5.9532113112728221E-4</c:v>
                </c:pt>
                <c:pt idx="81">
                  <c:v>5.3941500720688115E-4</c:v>
                </c:pt>
                <c:pt idx="82">
                  <c:v>1.0602580546734848E-3</c:v>
                </c:pt>
                <c:pt idx="83">
                  <c:v>7.0416903510449867E-4</c:v>
                </c:pt>
                <c:pt idx="84">
                  <c:v>5.2709489025538165E-4</c:v>
                </c:pt>
                <c:pt idx="85">
                  <c:v>3.4896699461887915E-4</c:v>
                </c:pt>
                <c:pt idx="86">
                  <c:v>7.7510856443898616E-4</c:v>
                </c:pt>
                <c:pt idx="87">
                  <c:v>8.4619363032346147E-4</c:v>
                </c:pt>
                <c:pt idx="88">
                  <c:v>6.6442525789838403E-4</c:v>
                </c:pt>
                <c:pt idx="89">
                  <c:v>9.0384787206328849E-4</c:v>
                </c:pt>
                <c:pt idx="90">
                  <c:v>7.0950067418337683E-4</c:v>
                </c:pt>
                <c:pt idx="91">
                  <c:v>9.6024863835710158E-4</c:v>
                </c:pt>
                <c:pt idx="92">
                  <c:v>1.0108291344238156E-3</c:v>
                </c:pt>
                <c:pt idx="93">
                  <c:v>6.2341023055983503E-4</c:v>
                </c:pt>
                <c:pt idx="94">
                  <c:v>6.4476969854230354E-4</c:v>
                </c:pt>
                <c:pt idx="95">
                  <c:v>5.0617502028283963E-4</c:v>
                </c:pt>
                <c:pt idx="96">
                  <c:v>3.2685647303773365E-4</c:v>
                </c:pt>
                <c:pt idx="97">
                  <c:v>6.1112528431847199E-4</c:v>
                </c:pt>
                <c:pt idx="98">
                  <c:v>6.4780965110645473E-4</c:v>
                </c:pt>
                <c:pt idx="99">
                  <c:v>9.3846201996080627E-4</c:v>
                </c:pt>
                <c:pt idx="100">
                  <c:v>1.1098265501051235E-3</c:v>
                </c:pt>
                <c:pt idx="101">
                  <c:v>7.6998007181804172E-4</c:v>
                </c:pt>
                <c:pt idx="102">
                  <c:v>6.1276808974739102E-4</c:v>
                </c:pt>
                <c:pt idx="103">
                  <c:v>2.3559695639994305E-4</c:v>
                </c:pt>
                <c:pt idx="104">
                  <c:v>3.9471726344002657E-4</c:v>
                </c:pt>
                <c:pt idx="105">
                  <c:v>4.707167289381693E-4</c:v>
                </c:pt>
                <c:pt idx="106">
                  <c:v>5.4475000219305497E-4</c:v>
                </c:pt>
                <c:pt idx="107">
                  <c:v>4.7289123604072291E-4</c:v>
                </c:pt>
                <c:pt idx="108">
                  <c:v>8.338921207667791E-4</c:v>
                </c:pt>
                <c:pt idx="109">
                  <c:v>1.0424380322260566E-3</c:v>
                </c:pt>
                <c:pt idx="110">
                  <c:v>7.9992774085288487E-4</c:v>
                </c:pt>
                <c:pt idx="111">
                  <c:v>6.4079570210658933E-4</c:v>
                </c:pt>
                <c:pt idx="112">
                  <c:v>2.629427092289624E-4</c:v>
                </c:pt>
                <c:pt idx="113">
                  <c:v>1.0935327474131719E-3</c:v>
                </c:pt>
                <c:pt idx="114">
                  <c:v>7.1869905980664818E-4</c:v>
                </c:pt>
                <c:pt idx="115">
                  <c:v>7.9657213308071263E-4</c:v>
                </c:pt>
                <c:pt idx="116">
                  <c:v>5.892599788949979E-4</c:v>
                </c:pt>
                <c:pt idx="117">
                  <c:v>4.7640131232842966E-4</c:v>
                </c:pt>
                <c:pt idx="118">
                  <c:v>3.6475363631589288E-4</c:v>
                </c:pt>
                <c:pt idx="119">
                  <c:v>2.7715098623478984E-4</c:v>
                </c:pt>
                <c:pt idx="120">
                  <c:v>2.2134041360236654E-4</c:v>
                </c:pt>
                <c:pt idx="121">
                  <c:v>3.2754048554542589E-4</c:v>
                </c:pt>
                <c:pt idx="122">
                  <c:v>2.2077598060987072E-4</c:v>
                </c:pt>
                <c:pt idx="123">
                  <c:v>2.8223786909996681E-4</c:v>
                </c:pt>
                <c:pt idx="124">
                  <c:v>7.5047382489481281E-4</c:v>
                </c:pt>
                <c:pt idx="125">
                  <c:v>3.0510347315446394E-4</c:v>
                </c:pt>
                <c:pt idx="126">
                  <c:v>6.868159918541991E-5</c:v>
                </c:pt>
                <c:pt idx="127">
                  <c:v>3.7689580122760719E-4</c:v>
                </c:pt>
                <c:pt idx="128">
                  <c:v>3.8639018888025179E-4</c:v>
                </c:pt>
                <c:pt idx="129">
                  <c:v>3.3502006808886712E-4</c:v>
                </c:pt>
                <c:pt idx="130">
                  <c:v>9.4991456973772122E-5</c:v>
                </c:pt>
                <c:pt idx="131">
                  <c:v>1.7258462097837683E-4</c:v>
                </c:pt>
                <c:pt idx="132">
                  <c:v>1.7018999792458184E-4</c:v>
                </c:pt>
                <c:pt idx="133">
                  <c:v>3.4897747175713221E-4</c:v>
                </c:pt>
                <c:pt idx="134">
                  <c:v>5.5415867983359839E-4</c:v>
                </c:pt>
                <c:pt idx="135">
                  <c:v>3.8332499404117478E-4</c:v>
                </c:pt>
                <c:pt idx="136">
                  <c:v>2.5754535561670652E-4</c:v>
                </c:pt>
                <c:pt idx="137">
                  <c:v>2.3646854323835376E-4</c:v>
                </c:pt>
                <c:pt idx="138">
                  <c:v>2.8372059019086016E-4</c:v>
                </c:pt>
                <c:pt idx="139">
                  <c:v>1.2275056851565564E-4</c:v>
                </c:pt>
                <c:pt idx="140">
                  <c:v>3.3141365338538786E-4</c:v>
                </c:pt>
                <c:pt idx="141">
                  <c:v>8.8833805883435134E-5</c:v>
                </c:pt>
                <c:pt idx="142">
                  <c:v>2.1947034993118468E-4</c:v>
                </c:pt>
                <c:pt idx="143">
                  <c:v>3.0824565868845037E-4</c:v>
                </c:pt>
                <c:pt idx="144">
                  <c:v>1.8359078564180904E-4</c:v>
                </c:pt>
                <c:pt idx="145">
                  <c:v>2.8448107617684635E-4</c:v>
                </c:pt>
                <c:pt idx="146">
                  <c:v>1.4821023096395593E-4</c:v>
                </c:pt>
                <c:pt idx="147">
                  <c:v>4.1678697925149168E-4</c:v>
                </c:pt>
                <c:pt idx="148">
                  <c:v>2.7874127345443476E-4</c:v>
                </c:pt>
                <c:pt idx="149">
                  <c:v>1.49729939928782E-4</c:v>
                </c:pt>
                <c:pt idx="150">
                  <c:v>1.8757422474760939E-4</c:v>
                </c:pt>
                <c:pt idx="151">
                  <c:v>1.8937937903213176E-4</c:v>
                </c:pt>
                <c:pt idx="152">
                  <c:v>2.6178606273076461E-4</c:v>
                </c:pt>
                <c:pt idx="153">
                  <c:v>3.7995042991556592E-4</c:v>
                </c:pt>
                <c:pt idx="154">
                  <c:v>1.4291196034254506E-4</c:v>
                </c:pt>
                <c:pt idx="155">
                  <c:v>3.1304528336139058E-4</c:v>
                </c:pt>
                <c:pt idx="156">
                  <c:v>2.4111932538176161E-4</c:v>
                </c:pt>
                <c:pt idx="157">
                  <c:v>1.5076643905877505E-4</c:v>
                </c:pt>
                <c:pt idx="158">
                  <c:v>1.8400639440538244E-4</c:v>
                </c:pt>
                <c:pt idx="159">
                  <c:v>1.4176908637555651E-4</c:v>
                </c:pt>
                <c:pt idx="160">
                  <c:v>1.9988113096280286E-4</c:v>
                </c:pt>
                <c:pt idx="161">
                  <c:v>6.9331043542960135E-5</c:v>
                </c:pt>
                <c:pt idx="162">
                  <c:v>1.2288339129947168E-4</c:v>
                </c:pt>
                <c:pt idx="163">
                  <c:v>2.3396285356298908E-4</c:v>
                </c:pt>
                <c:pt idx="164">
                  <c:v>1.878187232097683E-4</c:v>
                </c:pt>
                <c:pt idx="165">
                  <c:v>1.2261413537646015E-4</c:v>
                </c:pt>
                <c:pt idx="166">
                  <c:v>1.141419251254478E-4</c:v>
                </c:pt>
                <c:pt idx="167">
                  <c:v>1.7711436482772695E-4</c:v>
                </c:pt>
                <c:pt idx="168">
                  <c:v>1.3687528670300263E-4</c:v>
                </c:pt>
                <c:pt idx="169">
                  <c:v>1.6481332486889525E-4</c:v>
                </c:pt>
                <c:pt idx="170">
                  <c:v>8.9866736839147934E-5</c:v>
                </c:pt>
                <c:pt idx="171">
                  <c:v>1.5337583960399367E-4</c:v>
                </c:pt>
                <c:pt idx="172">
                  <c:v>1.294336056295788E-4</c:v>
                </c:pt>
                <c:pt idx="173">
                  <c:v>1.3587993474241869E-4</c:v>
                </c:pt>
                <c:pt idx="174">
                  <c:v>6.5539341768843949E-5</c:v>
                </c:pt>
                <c:pt idx="175">
                  <c:v>1.1532448565274055E-4</c:v>
                </c:pt>
                <c:pt idx="176">
                  <c:v>1.2539011894899255E-4</c:v>
                </c:pt>
                <c:pt idx="177">
                  <c:v>1.0388439842038532E-4</c:v>
                </c:pt>
                <c:pt idx="178">
                  <c:v>9.839179843464258E-5</c:v>
                </c:pt>
                <c:pt idx="179">
                  <c:v>9.2732692463287319E-5</c:v>
                </c:pt>
                <c:pt idx="180">
                  <c:v>2.3285541386949399E-5</c:v>
                </c:pt>
                <c:pt idx="181">
                  <c:v>7.1870964084951291E-5</c:v>
                </c:pt>
                <c:pt idx="182">
                  <c:v>1.6106975944291966E-5</c:v>
                </c:pt>
                <c:pt idx="183">
                  <c:v>5.412008379406546E-5</c:v>
                </c:pt>
                <c:pt idx="184">
                  <c:v>2.0316305682936056E-5</c:v>
                </c:pt>
                <c:pt idx="185">
                  <c:v>1.0452466070416253E-4</c:v>
                </c:pt>
                <c:pt idx="186">
                  <c:v>6.7247042907643897E-5</c:v>
                </c:pt>
                <c:pt idx="187">
                  <c:v>2.2160788332842915E-5</c:v>
                </c:pt>
                <c:pt idx="188">
                  <c:v>4.529413351762483E-5</c:v>
                </c:pt>
                <c:pt idx="189">
                  <c:v>4.9727211479321529E-5</c:v>
                </c:pt>
                <c:pt idx="190">
                  <c:v>5.2285965531384871E-5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A57-4A01-88AD-89955D3CD50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Main!$W$60:$W$250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A57-4A01-88AD-89955D3CD50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Main!$X$60:$X$250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A57-4A01-88AD-89955D3CD50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Main!$Y$60:$Y$250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A57-4A01-88AD-89955D3CD50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Main!$A$60:$A$250</c:f>
              <c:numCache>
                <c:formatCode>General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Main!$Z$60:$Z$250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A57-4A01-88AD-89955D3CD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705008"/>
        <c:axId val="892533600"/>
      </c:scatterChart>
      <c:valAx>
        <c:axId val="89370500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533600"/>
        <c:crosses val="autoZero"/>
        <c:crossBetween val="midCat"/>
      </c:valAx>
      <c:valAx>
        <c:axId val="89253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705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0.25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0.25</c:v>
                </c:pt>
                <c:pt idx="76">
                  <c:v>0.25</c:v>
                </c:pt>
                <c:pt idx="77">
                  <c:v>0.25</c:v>
                </c:pt>
                <c:pt idx="78">
                  <c:v>0.25</c:v>
                </c:pt>
                <c:pt idx="79">
                  <c:v>0.25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0.25</c:v>
                </c:pt>
                <c:pt idx="84">
                  <c:v>0.25</c:v>
                </c:pt>
                <c:pt idx="85">
                  <c:v>0.25</c:v>
                </c:pt>
                <c:pt idx="86">
                  <c:v>0.25</c:v>
                </c:pt>
                <c:pt idx="87">
                  <c:v>0.25</c:v>
                </c:pt>
                <c:pt idx="88">
                  <c:v>0.25</c:v>
                </c:pt>
                <c:pt idx="89">
                  <c:v>0.25</c:v>
                </c:pt>
                <c:pt idx="90">
                  <c:v>0.25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0.25</c:v>
                </c:pt>
                <c:pt idx="95">
                  <c:v>0.25</c:v>
                </c:pt>
                <c:pt idx="96">
                  <c:v>0.25</c:v>
                </c:pt>
                <c:pt idx="97">
                  <c:v>0.25</c:v>
                </c:pt>
                <c:pt idx="98">
                  <c:v>0.25</c:v>
                </c:pt>
                <c:pt idx="99">
                  <c:v>0.25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0.25</c:v>
                </c:pt>
                <c:pt idx="201">
                  <c:v>0.25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0.25</c:v>
                </c:pt>
                <c:pt idx="207">
                  <c:v>0.25</c:v>
                </c:pt>
                <c:pt idx="208">
                  <c:v>0.25</c:v>
                </c:pt>
                <c:pt idx="209">
                  <c:v>0.25</c:v>
                </c:pt>
                <c:pt idx="210">
                  <c:v>0.25</c:v>
                </c:pt>
                <c:pt idx="211">
                  <c:v>0.25</c:v>
                </c:pt>
                <c:pt idx="212">
                  <c:v>0.25</c:v>
                </c:pt>
                <c:pt idx="213">
                  <c:v>0.25</c:v>
                </c:pt>
                <c:pt idx="21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ser>
          <c:idx val="2"/>
          <c:order val="2"/>
          <c:tx>
            <c:v>VertLineStart</c:v>
          </c:tx>
          <c:spPr>
            <a:ln w="127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MEXP!$L$5:$L$6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MEXP!$M$5:$M$6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EC7-A424-8D273EF370C1}"/>
            </c:ext>
          </c:extLst>
        </c:ser>
        <c:ser>
          <c:idx val="3"/>
          <c:order val="3"/>
          <c:tx>
            <c:v>VertLineEnd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FD3-4EC7-A424-8D273EF370C1}"/>
              </c:ext>
            </c:extLst>
          </c:dPt>
          <c:xVal>
            <c:numRef>
              <c:f>MEXP!$L$7:$L$8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MEXP!$M$7:$M$8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EC7-A424-8D273EF37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  <c:pt idx="64">
                  <c:v>-0.25</c:v>
                </c:pt>
                <c:pt idx="65">
                  <c:v>-0.25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-0.25</c:v>
                </c:pt>
                <c:pt idx="95">
                  <c:v>-0.25</c:v>
                </c:pt>
                <c:pt idx="96">
                  <c:v>-0.25</c:v>
                </c:pt>
                <c:pt idx="97">
                  <c:v>-0.25</c:v>
                </c:pt>
                <c:pt idx="98">
                  <c:v>-0.25</c:v>
                </c:pt>
                <c:pt idx="99">
                  <c:v>-0.25</c:v>
                </c:pt>
                <c:pt idx="100">
                  <c:v>-0.25</c:v>
                </c:pt>
                <c:pt idx="101">
                  <c:v>-0.25</c:v>
                </c:pt>
                <c:pt idx="102">
                  <c:v>-0.25</c:v>
                </c:pt>
                <c:pt idx="103">
                  <c:v>-0.25</c:v>
                </c:pt>
                <c:pt idx="104">
                  <c:v>-0.25</c:v>
                </c:pt>
                <c:pt idx="105">
                  <c:v>-0.25</c:v>
                </c:pt>
                <c:pt idx="106">
                  <c:v>-0.25</c:v>
                </c:pt>
                <c:pt idx="107">
                  <c:v>-0.25</c:v>
                </c:pt>
                <c:pt idx="108">
                  <c:v>-0.25</c:v>
                </c:pt>
                <c:pt idx="109">
                  <c:v>-0.25</c:v>
                </c:pt>
                <c:pt idx="110">
                  <c:v>-0.25</c:v>
                </c:pt>
                <c:pt idx="111">
                  <c:v>-0.25</c:v>
                </c:pt>
                <c:pt idx="112">
                  <c:v>-0.25</c:v>
                </c:pt>
                <c:pt idx="113">
                  <c:v>-0.25</c:v>
                </c:pt>
                <c:pt idx="114">
                  <c:v>-0.25</c:v>
                </c:pt>
                <c:pt idx="115">
                  <c:v>-0.25</c:v>
                </c:pt>
                <c:pt idx="116">
                  <c:v>-0.25</c:v>
                </c:pt>
                <c:pt idx="117">
                  <c:v>-0.25</c:v>
                </c:pt>
                <c:pt idx="118">
                  <c:v>-0.25</c:v>
                </c:pt>
                <c:pt idx="119">
                  <c:v>-0.25</c:v>
                </c:pt>
                <c:pt idx="120">
                  <c:v>-0.25</c:v>
                </c:pt>
                <c:pt idx="121">
                  <c:v>-0.25</c:v>
                </c:pt>
                <c:pt idx="122">
                  <c:v>-0.25</c:v>
                </c:pt>
                <c:pt idx="123">
                  <c:v>-0.25</c:v>
                </c:pt>
                <c:pt idx="124">
                  <c:v>-0.25</c:v>
                </c:pt>
                <c:pt idx="125">
                  <c:v>-0.25</c:v>
                </c:pt>
                <c:pt idx="126">
                  <c:v>-0.25</c:v>
                </c:pt>
                <c:pt idx="127">
                  <c:v>-0.25</c:v>
                </c:pt>
                <c:pt idx="128">
                  <c:v>-0.25</c:v>
                </c:pt>
                <c:pt idx="129">
                  <c:v>-0.25</c:v>
                </c:pt>
                <c:pt idx="130">
                  <c:v>-0.25</c:v>
                </c:pt>
                <c:pt idx="131">
                  <c:v>-0.25</c:v>
                </c:pt>
                <c:pt idx="132">
                  <c:v>-0.25</c:v>
                </c:pt>
                <c:pt idx="133">
                  <c:v>-0.25</c:v>
                </c:pt>
                <c:pt idx="134">
                  <c:v>-0.25</c:v>
                </c:pt>
                <c:pt idx="135">
                  <c:v>-0.25</c:v>
                </c:pt>
                <c:pt idx="136">
                  <c:v>-0.25</c:v>
                </c:pt>
                <c:pt idx="137">
                  <c:v>-0.25</c:v>
                </c:pt>
                <c:pt idx="138">
                  <c:v>-0.25</c:v>
                </c:pt>
                <c:pt idx="139">
                  <c:v>-0.25</c:v>
                </c:pt>
                <c:pt idx="140">
                  <c:v>-0.25</c:v>
                </c:pt>
                <c:pt idx="141">
                  <c:v>-0.25</c:v>
                </c:pt>
                <c:pt idx="142">
                  <c:v>-0.25</c:v>
                </c:pt>
                <c:pt idx="143">
                  <c:v>-0.25</c:v>
                </c:pt>
                <c:pt idx="144">
                  <c:v>-0.25</c:v>
                </c:pt>
                <c:pt idx="145">
                  <c:v>-0.25</c:v>
                </c:pt>
                <c:pt idx="146">
                  <c:v>-0.25</c:v>
                </c:pt>
                <c:pt idx="147">
                  <c:v>-0.25</c:v>
                </c:pt>
                <c:pt idx="148">
                  <c:v>-0.25</c:v>
                </c:pt>
                <c:pt idx="149">
                  <c:v>-0.25</c:v>
                </c:pt>
                <c:pt idx="150">
                  <c:v>-0.25</c:v>
                </c:pt>
                <c:pt idx="151">
                  <c:v>-0.25</c:v>
                </c:pt>
                <c:pt idx="152">
                  <c:v>-0.25</c:v>
                </c:pt>
                <c:pt idx="153">
                  <c:v>-0.25</c:v>
                </c:pt>
                <c:pt idx="154">
                  <c:v>-0.25</c:v>
                </c:pt>
                <c:pt idx="155">
                  <c:v>-0.25</c:v>
                </c:pt>
                <c:pt idx="156">
                  <c:v>-0.25</c:v>
                </c:pt>
                <c:pt idx="157">
                  <c:v>-0.25</c:v>
                </c:pt>
                <c:pt idx="158">
                  <c:v>-0.25</c:v>
                </c:pt>
                <c:pt idx="159">
                  <c:v>-0.25</c:v>
                </c:pt>
                <c:pt idx="160">
                  <c:v>-0.25</c:v>
                </c:pt>
                <c:pt idx="161">
                  <c:v>-0.25</c:v>
                </c:pt>
                <c:pt idx="162">
                  <c:v>-0.25</c:v>
                </c:pt>
                <c:pt idx="163">
                  <c:v>-0.25</c:v>
                </c:pt>
                <c:pt idx="164">
                  <c:v>-0.25</c:v>
                </c:pt>
                <c:pt idx="165">
                  <c:v>-0.25</c:v>
                </c:pt>
                <c:pt idx="166">
                  <c:v>-0.25</c:v>
                </c:pt>
                <c:pt idx="167">
                  <c:v>-0.25</c:v>
                </c:pt>
                <c:pt idx="168">
                  <c:v>-0.25</c:v>
                </c:pt>
                <c:pt idx="169">
                  <c:v>-0.25</c:v>
                </c:pt>
                <c:pt idx="170">
                  <c:v>-0.25</c:v>
                </c:pt>
                <c:pt idx="171">
                  <c:v>-0.25</c:v>
                </c:pt>
                <c:pt idx="172">
                  <c:v>-0.25</c:v>
                </c:pt>
                <c:pt idx="173">
                  <c:v>-0.25</c:v>
                </c:pt>
                <c:pt idx="174">
                  <c:v>-0.25</c:v>
                </c:pt>
                <c:pt idx="175">
                  <c:v>-0.25</c:v>
                </c:pt>
                <c:pt idx="176">
                  <c:v>-0.25</c:v>
                </c:pt>
                <c:pt idx="177">
                  <c:v>-0.25</c:v>
                </c:pt>
                <c:pt idx="178">
                  <c:v>-0.25</c:v>
                </c:pt>
                <c:pt idx="179">
                  <c:v>-0.25</c:v>
                </c:pt>
                <c:pt idx="180">
                  <c:v>-0.25</c:v>
                </c:pt>
                <c:pt idx="181">
                  <c:v>-0.25</c:v>
                </c:pt>
                <c:pt idx="182">
                  <c:v>-0.25</c:v>
                </c:pt>
                <c:pt idx="183">
                  <c:v>-0.25</c:v>
                </c:pt>
                <c:pt idx="184">
                  <c:v>-0.25</c:v>
                </c:pt>
                <c:pt idx="185">
                  <c:v>-0.25</c:v>
                </c:pt>
                <c:pt idx="186">
                  <c:v>-0.25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  <c:pt idx="500">
                  <c:v>-0.25</c:v>
                </c:pt>
                <c:pt idx="501">
                  <c:v>-0.25</c:v>
                </c:pt>
                <c:pt idx="502">
                  <c:v>-0.25</c:v>
                </c:pt>
                <c:pt idx="503">
                  <c:v>-0.25</c:v>
                </c:pt>
                <c:pt idx="504">
                  <c:v>-0.25</c:v>
                </c:pt>
                <c:pt idx="505">
                  <c:v>-0.25</c:v>
                </c:pt>
                <c:pt idx="506">
                  <c:v>-0.25</c:v>
                </c:pt>
                <c:pt idx="507">
                  <c:v>-0.25</c:v>
                </c:pt>
                <c:pt idx="508">
                  <c:v>-0.25</c:v>
                </c:pt>
                <c:pt idx="509">
                  <c:v>-0.25</c:v>
                </c:pt>
                <c:pt idx="510">
                  <c:v>-0.25</c:v>
                </c:pt>
                <c:pt idx="511">
                  <c:v>-0.25</c:v>
                </c:pt>
                <c:pt idx="512">
                  <c:v>-0.25</c:v>
                </c:pt>
                <c:pt idx="513">
                  <c:v>-0.25</c:v>
                </c:pt>
                <c:pt idx="514">
                  <c:v>-0.25</c:v>
                </c:pt>
                <c:pt idx="515">
                  <c:v>-0.25</c:v>
                </c:pt>
                <c:pt idx="516">
                  <c:v>-0.25</c:v>
                </c:pt>
                <c:pt idx="517">
                  <c:v>-0.25</c:v>
                </c:pt>
                <c:pt idx="518">
                  <c:v>-0.25</c:v>
                </c:pt>
                <c:pt idx="519">
                  <c:v>-0.25</c:v>
                </c:pt>
                <c:pt idx="520">
                  <c:v>-0.25</c:v>
                </c:pt>
                <c:pt idx="521">
                  <c:v>-0.25</c:v>
                </c:pt>
                <c:pt idx="522">
                  <c:v>-0.25</c:v>
                </c:pt>
                <c:pt idx="523">
                  <c:v>-0.25</c:v>
                </c:pt>
                <c:pt idx="524">
                  <c:v>-0.25</c:v>
                </c:pt>
                <c:pt idx="525">
                  <c:v>-0.25</c:v>
                </c:pt>
                <c:pt idx="526">
                  <c:v>-0.25</c:v>
                </c:pt>
                <c:pt idx="527">
                  <c:v>-0.25</c:v>
                </c:pt>
                <c:pt idx="528">
                  <c:v>-0.25</c:v>
                </c:pt>
                <c:pt idx="529">
                  <c:v>-0.25</c:v>
                </c:pt>
                <c:pt idx="530">
                  <c:v>-0.25</c:v>
                </c:pt>
                <c:pt idx="531">
                  <c:v>-0.25</c:v>
                </c:pt>
                <c:pt idx="532">
                  <c:v>-0.25</c:v>
                </c:pt>
                <c:pt idx="533">
                  <c:v>-0.25</c:v>
                </c:pt>
                <c:pt idx="534">
                  <c:v>-0.25</c:v>
                </c:pt>
                <c:pt idx="535">
                  <c:v>-0.25</c:v>
                </c:pt>
                <c:pt idx="536">
                  <c:v>-0.25</c:v>
                </c:pt>
                <c:pt idx="537">
                  <c:v>-0.25</c:v>
                </c:pt>
                <c:pt idx="538">
                  <c:v>-0.25</c:v>
                </c:pt>
                <c:pt idx="539">
                  <c:v>-0.25</c:v>
                </c:pt>
                <c:pt idx="540">
                  <c:v>-0.25</c:v>
                </c:pt>
                <c:pt idx="541">
                  <c:v>-0.25</c:v>
                </c:pt>
                <c:pt idx="542">
                  <c:v>-0.25</c:v>
                </c:pt>
                <c:pt idx="543">
                  <c:v>-0.25</c:v>
                </c:pt>
                <c:pt idx="544">
                  <c:v>-0.25</c:v>
                </c:pt>
                <c:pt idx="545">
                  <c:v>-0.25</c:v>
                </c:pt>
                <c:pt idx="546">
                  <c:v>-0.25</c:v>
                </c:pt>
                <c:pt idx="547">
                  <c:v>-0.25</c:v>
                </c:pt>
                <c:pt idx="548">
                  <c:v>-0.25</c:v>
                </c:pt>
                <c:pt idx="549">
                  <c:v>-0.25</c:v>
                </c:pt>
                <c:pt idx="550">
                  <c:v>-0.25</c:v>
                </c:pt>
                <c:pt idx="551">
                  <c:v>-0.25</c:v>
                </c:pt>
                <c:pt idx="552">
                  <c:v>-0.25</c:v>
                </c:pt>
                <c:pt idx="553">
                  <c:v>-0.25</c:v>
                </c:pt>
                <c:pt idx="554">
                  <c:v>-0.25</c:v>
                </c:pt>
                <c:pt idx="555">
                  <c:v>-0.25</c:v>
                </c:pt>
                <c:pt idx="556">
                  <c:v>-0.25</c:v>
                </c:pt>
                <c:pt idx="557">
                  <c:v>-0.25</c:v>
                </c:pt>
                <c:pt idx="558">
                  <c:v>-0.25</c:v>
                </c:pt>
                <c:pt idx="559">
                  <c:v>-0.25</c:v>
                </c:pt>
                <c:pt idx="560">
                  <c:v>-0.25</c:v>
                </c:pt>
                <c:pt idx="561">
                  <c:v>-0.25</c:v>
                </c:pt>
                <c:pt idx="562">
                  <c:v>-0.25</c:v>
                </c:pt>
                <c:pt idx="563">
                  <c:v>-0.25</c:v>
                </c:pt>
                <c:pt idx="564">
                  <c:v>-0.25</c:v>
                </c:pt>
                <c:pt idx="565">
                  <c:v>-0.25</c:v>
                </c:pt>
                <c:pt idx="566">
                  <c:v>-0.25</c:v>
                </c:pt>
                <c:pt idx="567">
                  <c:v>-0.25</c:v>
                </c:pt>
                <c:pt idx="568">
                  <c:v>-0.25</c:v>
                </c:pt>
                <c:pt idx="569">
                  <c:v>-0.25</c:v>
                </c:pt>
                <c:pt idx="570">
                  <c:v>-0.25</c:v>
                </c:pt>
                <c:pt idx="571">
                  <c:v>-0.25</c:v>
                </c:pt>
                <c:pt idx="572">
                  <c:v>-0.25</c:v>
                </c:pt>
                <c:pt idx="573">
                  <c:v>-0.25</c:v>
                </c:pt>
                <c:pt idx="574">
                  <c:v>-0.25</c:v>
                </c:pt>
                <c:pt idx="575">
                  <c:v>-0.25</c:v>
                </c:pt>
                <c:pt idx="576">
                  <c:v>-0.25</c:v>
                </c:pt>
                <c:pt idx="577">
                  <c:v>-0.25</c:v>
                </c:pt>
                <c:pt idx="578">
                  <c:v>-0.25</c:v>
                </c:pt>
                <c:pt idx="579">
                  <c:v>-0.25</c:v>
                </c:pt>
                <c:pt idx="580">
                  <c:v>-0.25</c:v>
                </c:pt>
                <c:pt idx="581">
                  <c:v>-0.25</c:v>
                </c:pt>
                <c:pt idx="582">
                  <c:v>-0.25</c:v>
                </c:pt>
                <c:pt idx="583">
                  <c:v>-0.25</c:v>
                </c:pt>
                <c:pt idx="584">
                  <c:v>-0.25</c:v>
                </c:pt>
                <c:pt idx="585">
                  <c:v>-0.25</c:v>
                </c:pt>
                <c:pt idx="586">
                  <c:v>-0.25</c:v>
                </c:pt>
                <c:pt idx="587">
                  <c:v>-0.25</c:v>
                </c:pt>
                <c:pt idx="588">
                  <c:v>-0.25</c:v>
                </c:pt>
                <c:pt idx="589">
                  <c:v>-0.25</c:v>
                </c:pt>
                <c:pt idx="590">
                  <c:v>-0.25</c:v>
                </c:pt>
                <c:pt idx="591">
                  <c:v>-0.25</c:v>
                </c:pt>
                <c:pt idx="592">
                  <c:v>-0.25</c:v>
                </c:pt>
                <c:pt idx="593">
                  <c:v>-0.25</c:v>
                </c:pt>
                <c:pt idx="594">
                  <c:v>-0.25</c:v>
                </c:pt>
                <c:pt idx="595">
                  <c:v>-0.25</c:v>
                </c:pt>
                <c:pt idx="596">
                  <c:v>-0.25</c:v>
                </c:pt>
                <c:pt idx="597">
                  <c:v>-0.25</c:v>
                </c:pt>
                <c:pt idx="598">
                  <c:v>-0.25</c:v>
                </c:pt>
                <c:pt idx="599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9.4918486863213747E-2"/>
          <c:w val="0.84614566370009503"/>
          <c:h val="0.8033766592515688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Cumulant!$B$11:$B$201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numCache>
            </c:numRef>
          </c:xVal>
          <c:yVal>
            <c:numRef>
              <c:f>Cumulant!$D$11:$D$201</c:f>
              <c:numCache>
                <c:formatCode>General</c:formatCode>
                <c:ptCount val="19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8-4257-A3A4-EB8DB690E145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Cumulant!$E$11:$E$610</c:f>
              <c:numCache>
                <c:formatCode>General</c:formatCode>
                <c:ptCount val="60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0.3</c:v>
                </c:pt>
                <c:pt idx="208">
                  <c:v>0.3</c:v>
                </c:pt>
                <c:pt idx="209">
                  <c:v>0.3</c:v>
                </c:pt>
                <c:pt idx="210">
                  <c:v>0.3</c:v>
                </c:pt>
                <c:pt idx="211">
                  <c:v>0.3</c:v>
                </c:pt>
                <c:pt idx="212">
                  <c:v>0.3</c:v>
                </c:pt>
                <c:pt idx="213">
                  <c:v>0.3</c:v>
                </c:pt>
                <c:pt idx="214">
                  <c:v>0.3</c:v>
                </c:pt>
                <c:pt idx="215">
                  <c:v>0.3</c:v>
                </c:pt>
                <c:pt idx="216">
                  <c:v>0.3</c:v>
                </c:pt>
                <c:pt idx="217">
                  <c:v>0.3</c:v>
                </c:pt>
                <c:pt idx="218">
                  <c:v>0.3</c:v>
                </c:pt>
                <c:pt idx="219">
                  <c:v>0.3</c:v>
                </c:pt>
                <c:pt idx="220">
                  <c:v>0.3</c:v>
                </c:pt>
                <c:pt idx="221">
                  <c:v>0.3</c:v>
                </c:pt>
                <c:pt idx="222">
                  <c:v>0.3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</c:v>
                </c:pt>
                <c:pt idx="230">
                  <c:v>0.3</c:v>
                </c:pt>
                <c:pt idx="231">
                  <c:v>0.3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0.3</c:v>
                </c:pt>
                <c:pt idx="274">
                  <c:v>0.3</c:v>
                </c:pt>
                <c:pt idx="275">
                  <c:v>0.3</c:v>
                </c:pt>
                <c:pt idx="276">
                  <c:v>0.3</c:v>
                </c:pt>
                <c:pt idx="277">
                  <c:v>0.3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0.3</c:v>
                </c:pt>
                <c:pt idx="297">
                  <c:v>0.3</c:v>
                </c:pt>
                <c:pt idx="298">
                  <c:v>0.3</c:v>
                </c:pt>
                <c:pt idx="299">
                  <c:v>0.3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0.3</c:v>
                </c:pt>
                <c:pt idx="304">
                  <c:v>0.3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0.3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0.3</c:v>
                </c:pt>
                <c:pt idx="384">
                  <c:v>0.3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0.3</c:v>
                </c:pt>
                <c:pt idx="488">
                  <c:v>0.3</c:v>
                </c:pt>
                <c:pt idx="489">
                  <c:v>0.3</c:v>
                </c:pt>
                <c:pt idx="490">
                  <c:v>0.3</c:v>
                </c:pt>
                <c:pt idx="491">
                  <c:v>0.3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0.3</c:v>
                </c:pt>
                <c:pt idx="500">
                  <c:v>0.3</c:v>
                </c:pt>
                <c:pt idx="501">
                  <c:v>0.3</c:v>
                </c:pt>
                <c:pt idx="502">
                  <c:v>0.3</c:v>
                </c:pt>
                <c:pt idx="503">
                  <c:v>0.3</c:v>
                </c:pt>
                <c:pt idx="504">
                  <c:v>0.3</c:v>
                </c:pt>
                <c:pt idx="505">
                  <c:v>0.3</c:v>
                </c:pt>
                <c:pt idx="506">
                  <c:v>0.3</c:v>
                </c:pt>
                <c:pt idx="507">
                  <c:v>0.3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0.3</c:v>
                </c:pt>
                <c:pt idx="589">
                  <c:v>0.3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0.3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8-4257-A3A4-EB8DB690E145}"/>
            </c:ext>
          </c:extLst>
        </c:ser>
        <c:ser>
          <c:idx val="2"/>
          <c:order val="2"/>
          <c:tx>
            <c:v>VertLineMinTime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Cumulant!$J$5:$J$6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Cumulant!$K$5:$K$6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6D-44CC-8137-10A717C01DF0}"/>
            </c:ext>
          </c:extLst>
        </c:ser>
        <c:ser>
          <c:idx val="3"/>
          <c:order val="3"/>
          <c:tx>
            <c:v>VertLineMaxTime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6D-44CC-8137-10A717C01DF0}"/>
              </c:ext>
            </c:extLst>
          </c:dPt>
          <c:xVal>
            <c:numRef>
              <c:f>Cumulant!$J$7:$J$8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Cumulant!$K$7:$K$8</c:f>
              <c:numCache>
                <c:formatCode>General</c:formatCode>
                <c:ptCount val="2"/>
                <c:pt idx="0">
                  <c:v>0</c:v>
                </c:pt>
                <c:pt idx="1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6D-44CC-8137-10A717C0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tx>
            <c:v>Residuals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Cumulant!$F$11:$F$610</c:f>
              <c:numCache>
                <c:formatCode>General</c:formatCode>
                <c:ptCount val="600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-0.3</c:v>
                </c:pt>
                <c:pt idx="26">
                  <c:v>-0.3</c:v>
                </c:pt>
                <c:pt idx="27">
                  <c:v>-0.3</c:v>
                </c:pt>
                <c:pt idx="28">
                  <c:v>-0.3</c:v>
                </c:pt>
                <c:pt idx="29">
                  <c:v>-0.3</c:v>
                </c:pt>
                <c:pt idx="30">
                  <c:v>-0.3</c:v>
                </c:pt>
                <c:pt idx="31">
                  <c:v>-0.3</c:v>
                </c:pt>
                <c:pt idx="32">
                  <c:v>-0.3</c:v>
                </c:pt>
                <c:pt idx="33">
                  <c:v>-0.3</c:v>
                </c:pt>
                <c:pt idx="34">
                  <c:v>-0.3</c:v>
                </c:pt>
                <c:pt idx="35">
                  <c:v>-0.3</c:v>
                </c:pt>
                <c:pt idx="36">
                  <c:v>-0.3</c:v>
                </c:pt>
                <c:pt idx="37">
                  <c:v>-0.3</c:v>
                </c:pt>
                <c:pt idx="38">
                  <c:v>-0.3</c:v>
                </c:pt>
                <c:pt idx="39">
                  <c:v>-0.3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-0.3</c:v>
                </c:pt>
                <c:pt idx="87">
                  <c:v>-0.3</c:v>
                </c:pt>
                <c:pt idx="88">
                  <c:v>-0.3</c:v>
                </c:pt>
                <c:pt idx="89">
                  <c:v>-0.3</c:v>
                </c:pt>
                <c:pt idx="90">
                  <c:v>-0.3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  <c:pt idx="100">
                  <c:v>-0.3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-0.3</c:v>
                </c:pt>
                <c:pt idx="129">
                  <c:v>-0.3</c:v>
                </c:pt>
                <c:pt idx="130">
                  <c:v>-0.3</c:v>
                </c:pt>
                <c:pt idx="131">
                  <c:v>-0.3</c:v>
                </c:pt>
                <c:pt idx="132">
                  <c:v>-0.3</c:v>
                </c:pt>
                <c:pt idx="133">
                  <c:v>-0.3</c:v>
                </c:pt>
                <c:pt idx="134">
                  <c:v>-0.3</c:v>
                </c:pt>
                <c:pt idx="135">
                  <c:v>-0.3</c:v>
                </c:pt>
                <c:pt idx="136">
                  <c:v>-0.3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-0.3</c:v>
                </c:pt>
                <c:pt idx="141">
                  <c:v>-0.3</c:v>
                </c:pt>
                <c:pt idx="142">
                  <c:v>-0.3</c:v>
                </c:pt>
                <c:pt idx="143">
                  <c:v>-0.3</c:v>
                </c:pt>
                <c:pt idx="144">
                  <c:v>-0.3</c:v>
                </c:pt>
                <c:pt idx="145">
                  <c:v>-0.3</c:v>
                </c:pt>
                <c:pt idx="146">
                  <c:v>-0.3</c:v>
                </c:pt>
                <c:pt idx="147">
                  <c:v>-0.3</c:v>
                </c:pt>
                <c:pt idx="148">
                  <c:v>-0.3</c:v>
                </c:pt>
                <c:pt idx="149">
                  <c:v>-0.3</c:v>
                </c:pt>
                <c:pt idx="150">
                  <c:v>-0.3</c:v>
                </c:pt>
                <c:pt idx="151">
                  <c:v>-0.3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-0.3</c:v>
                </c:pt>
                <c:pt idx="165">
                  <c:v>-0.3</c:v>
                </c:pt>
                <c:pt idx="166">
                  <c:v>-0.3</c:v>
                </c:pt>
                <c:pt idx="167">
                  <c:v>-0.3</c:v>
                </c:pt>
                <c:pt idx="168">
                  <c:v>-0.3</c:v>
                </c:pt>
                <c:pt idx="169">
                  <c:v>-0.3</c:v>
                </c:pt>
                <c:pt idx="170">
                  <c:v>-0.3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-0.3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-0.3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-0.3</c:v>
                </c:pt>
                <c:pt idx="201">
                  <c:v>-0.3</c:v>
                </c:pt>
                <c:pt idx="202">
                  <c:v>-0.3</c:v>
                </c:pt>
                <c:pt idx="203">
                  <c:v>-0.3</c:v>
                </c:pt>
                <c:pt idx="204">
                  <c:v>-0.3</c:v>
                </c:pt>
                <c:pt idx="205">
                  <c:v>-0.3</c:v>
                </c:pt>
                <c:pt idx="206">
                  <c:v>-0.3</c:v>
                </c:pt>
                <c:pt idx="207">
                  <c:v>-0.3</c:v>
                </c:pt>
                <c:pt idx="208">
                  <c:v>-0.3</c:v>
                </c:pt>
                <c:pt idx="209">
                  <c:v>-0.3</c:v>
                </c:pt>
                <c:pt idx="210">
                  <c:v>-0.3</c:v>
                </c:pt>
                <c:pt idx="211">
                  <c:v>-0.3</c:v>
                </c:pt>
                <c:pt idx="212">
                  <c:v>-0.3</c:v>
                </c:pt>
                <c:pt idx="213">
                  <c:v>-0.3</c:v>
                </c:pt>
                <c:pt idx="214">
                  <c:v>-0.3</c:v>
                </c:pt>
                <c:pt idx="215">
                  <c:v>-0.3</c:v>
                </c:pt>
                <c:pt idx="216">
                  <c:v>-0.3</c:v>
                </c:pt>
                <c:pt idx="217">
                  <c:v>-0.3</c:v>
                </c:pt>
                <c:pt idx="218">
                  <c:v>-0.3</c:v>
                </c:pt>
                <c:pt idx="219">
                  <c:v>-0.3</c:v>
                </c:pt>
                <c:pt idx="220">
                  <c:v>-0.3</c:v>
                </c:pt>
                <c:pt idx="221">
                  <c:v>-0.3</c:v>
                </c:pt>
                <c:pt idx="222">
                  <c:v>-0.3</c:v>
                </c:pt>
                <c:pt idx="223">
                  <c:v>-0.3</c:v>
                </c:pt>
                <c:pt idx="224">
                  <c:v>-0.3</c:v>
                </c:pt>
                <c:pt idx="225">
                  <c:v>-0.3</c:v>
                </c:pt>
                <c:pt idx="226">
                  <c:v>-0.3</c:v>
                </c:pt>
                <c:pt idx="227">
                  <c:v>-0.3</c:v>
                </c:pt>
                <c:pt idx="228">
                  <c:v>-0.3</c:v>
                </c:pt>
                <c:pt idx="229">
                  <c:v>-0.3</c:v>
                </c:pt>
                <c:pt idx="230">
                  <c:v>-0.3</c:v>
                </c:pt>
                <c:pt idx="231">
                  <c:v>-0.3</c:v>
                </c:pt>
                <c:pt idx="232">
                  <c:v>-0.3</c:v>
                </c:pt>
                <c:pt idx="233">
                  <c:v>-0.3</c:v>
                </c:pt>
                <c:pt idx="234">
                  <c:v>-0.3</c:v>
                </c:pt>
                <c:pt idx="235">
                  <c:v>-0.3</c:v>
                </c:pt>
                <c:pt idx="236">
                  <c:v>-0.3</c:v>
                </c:pt>
                <c:pt idx="237">
                  <c:v>-0.3</c:v>
                </c:pt>
                <c:pt idx="238">
                  <c:v>-0.3</c:v>
                </c:pt>
                <c:pt idx="239">
                  <c:v>-0.3</c:v>
                </c:pt>
                <c:pt idx="240">
                  <c:v>-0.3</c:v>
                </c:pt>
                <c:pt idx="241">
                  <c:v>-0.3</c:v>
                </c:pt>
                <c:pt idx="242">
                  <c:v>-0.3</c:v>
                </c:pt>
                <c:pt idx="243">
                  <c:v>-0.3</c:v>
                </c:pt>
                <c:pt idx="244">
                  <c:v>-0.3</c:v>
                </c:pt>
                <c:pt idx="245">
                  <c:v>-0.3</c:v>
                </c:pt>
                <c:pt idx="246">
                  <c:v>-0.3</c:v>
                </c:pt>
                <c:pt idx="247">
                  <c:v>-0.3</c:v>
                </c:pt>
                <c:pt idx="248">
                  <c:v>-0.3</c:v>
                </c:pt>
                <c:pt idx="249">
                  <c:v>-0.3</c:v>
                </c:pt>
                <c:pt idx="250">
                  <c:v>-0.3</c:v>
                </c:pt>
                <c:pt idx="251">
                  <c:v>-0.3</c:v>
                </c:pt>
                <c:pt idx="252">
                  <c:v>-0.3</c:v>
                </c:pt>
                <c:pt idx="253">
                  <c:v>-0.3</c:v>
                </c:pt>
                <c:pt idx="254">
                  <c:v>-0.3</c:v>
                </c:pt>
                <c:pt idx="255">
                  <c:v>-0.3</c:v>
                </c:pt>
                <c:pt idx="256">
                  <c:v>-0.3</c:v>
                </c:pt>
                <c:pt idx="257">
                  <c:v>-0.3</c:v>
                </c:pt>
                <c:pt idx="258">
                  <c:v>-0.3</c:v>
                </c:pt>
                <c:pt idx="259">
                  <c:v>-0.3</c:v>
                </c:pt>
                <c:pt idx="260">
                  <c:v>-0.3</c:v>
                </c:pt>
                <c:pt idx="261">
                  <c:v>-0.3</c:v>
                </c:pt>
                <c:pt idx="262">
                  <c:v>-0.3</c:v>
                </c:pt>
                <c:pt idx="263">
                  <c:v>-0.3</c:v>
                </c:pt>
                <c:pt idx="264">
                  <c:v>-0.3</c:v>
                </c:pt>
                <c:pt idx="265">
                  <c:v>-0.3</c:v>
                </c:pt>
                <c:pt idx="266">
                  <c:v>-0.3</c:v>
                </c:pt>
                <c:pt idx="267">
                  <c:v>-0.3</c:v>
                </c:pt>
                <c:pt idx="268">
                  <c:v>-0.3</c:v>
                </c:pt>
                <c:pt idx="269">
                  <c:v>-0.3</c:v>
                </c:pt>
                <c:pt idx="270">
                  <c:v>-0.3</c:v>
                </c:pt>
                <c:pt idx="271">
                  <c:v>-0.3</c:v>
                </c:pt>
                <c:pt idx="272">
                  <c:v>-0.3</c:v>
                </c:pt>
                <c:pt idx="273">
                  <c:v>-0.3</c:v>
                </c:pt>
                <c:pt idx="274">
                  <c:v>-0.3</c:v>
                </c:pt>
                <c:pt idx="275">
                  <c:v>-0.3</c:v>
                </c:pt>
                <c:pt idx="276">
                  <c:v>-0.3</c:v>
                </c:pt>
                <c:pt idx="277">
                  <c:v>-0.3</c:v>
                </c:pt>
                <c:pt idx="278">
                  <c:v>-0.3</c:v>
                </c:pt>
                <c:pt idx="279">
                  <c:v>-0.3</c:v>
                </c:pt>
                <c:pt idx="280">
                  <c:v>-0.3</c:v>
                </c:pt>
                <c:pt idx="281">
                  <c:v>-0.3</c:v>
                </c:pt>
                <c:pt idx="282">
                  <c:v>-0.3</c:v>
                </c:pt>
                <c:pt idx="283">
                  <c:v>-0.3</c:v>
                </c:pt>
                <c:pt idx="284">
                  <c:v>-0.3</c:v>
                </c:pt>
                <c:pt idx="285">
                  <c:v>-0.3</c:v>
                </c:pt>
                <c:pt idx="286">
                  <c:v>-0.3</c:v>
                </c:pt>
                <c:pt idx="287">
                  <c:v>-0.3</c:v>
                </c:pt>
                <c:pt idx="288">
                  <c:v>-0.3</c:v>
                </c:pt>
                <c:pt idx="289">
                  <c:v>-0.3</c:v>
                </c:pt>
                <c:pt idx="290">
                  <c:v>-0.3</c:v>
                </c:pt>
                <c:pt idx="291">
                  <c:v>-0.3</c:v>
                </c:pt>
                <c:pt idx="292">
                  <c:v>-0.3</c:v>
                </c:pt>
                <c:pt idx="293">
                  <c:v>-0.3</c:v>
                </c:pt>
                <c:pt idx="294">
                  <c:v>-0.3</c:v>
                </c:pt>
                <c:pt idx="295">
                  <c:v>-0.3</c:v>
                </c:pt>
                <c:pt idx="296">
                  <c:v>-0.3</c:v>
                </c:pt>
                <c:pt idx="297">
                  <c:v>-0.3</c:v>
                </c:pt>
                <c:pt idx="298">
                  <c:v>-0.3</c:v>
                </c:pt>
                <c:pt idx="299">
                  <c:v>-0.3</c:v>
                </c:pt>
                <c:pt idx="300">
                  <c:v>-0.3</c:v>
                </c:pt>
                <c:pt idx="301">
                  <c:v>-0.3</c:v>
                </c:pt>
                <c:pt idx="302">
                  <c:v>-0.3</c:v>
                </c:pt>
                <c:pt idx="303">
                  <c:v>-0.3</c:v>
                </c:pt>
                <c:pt idx="304">
                  <c:v>-0.3</c:v>
                </c:pt>
                <c:pt idx="305">
                  <c:v>-0.3</c:v>
                </c:pt>
                <c:pt idx="306">
                  <c:v>-0.3</c:v>
                </c:pt>
                <c:pt idx="307">
                  <c:v>-0.3</c:v>
                </c:pt>
                <c:pt idx="308">
                  <c:v>-0.3</c:v>
                </c:pt>
                <c:pt idx="309">
                  <c:v>-0.3</c:v>
                </c:pt>
                <c:pt idx="310">
                  <c:v>-0.3</c:v>
                </c:pt>
                <c:pt idx="311">
                  <c:v>-0.3</c:v>
                </c:pt>
                <c:pt idx="312">
                  <c:v>-0.3</c:v>
                </c:pt>
                <c:pt idx="313">
                  <c:v>-0.3</c:v>
                </c:pt>
                <c:pt idx="314">
                  <c:v>-0.3</c:v>
                </c:pt>
                <c:pt idx="315">
                  <c:v>-0.3</c:v>
                </c:pt>
                <c:pt idx="316">
                  <c:v>-0.3</c:v>
                </c:pt>
                <c:pt idx="317">
                  <c:v>-0.3</c:v>
                </c:pt>
                <c:pt idx="318">
                  <c:v>-0.3</c:v>
                </c:pt>
                <c:pt idx="319">
                  <c:v>-0.3</c:v>
                </c:pt>
                <c:pt idx="320">
                  <c:v>-0.3</c:v>
                </c:pt>
                <c:pt idx="321">
                  <c:v>-0.3</c:v>
                </c:pt>
                <c:pt idx="322">
                  <c:v>-0.3</c:v>
                </c:pt>
                <c:pt idx="323">
                  <c:v>-0.3</c:v>
                </c:pt>
                <c:pt idx="324">
                  <c:v>-0.3</c:v>
                </c:pt>
                <c:pt idx="325">
                  <c:v>-0.3</c:v>
                </c:pt>
                <c:pt idx="326">
                  <c:v>-0.3</c:v>
                </c:pt>
                <c:pt idx="327">
                  <c:v>-0.3</c:v>
                </c:pt>
                <c:pt idx="328">
                  <c:v>-0.3</c:v>
                </c:pt>
                <c:pt idx="329">
                  <c:v>-0.3</c:v>
                </c:pt>
                <c:pt idx="330">
                  <c:v>-0.3</c:v>
                </c:pt>
                <c:pt idx="331">
                  <c:v>-0.3</c:v>
                </c:pt>
                <c:pt idx="332">
                  <c:v>-0.3</c:v>
                </c:pt>
                <c:pt idx="333">
                  <c:v>-0.3</c:v>
                </c:pt>
                <c:pt idx="334">
                  <c:v>-0.3</c:v>
                </c:pt>
                <c:pt idx="335">
                  <c:v>-0.3</c:v>
                </c:pt>
                <c:pt idx="336">
                  <c:v>-0.3</c:v>
                </c:pt>
                <c:pt idx="337">
                  <c:v>-0.3</c:v>
                </c:pt>
                <c:pt idx="338">
                  <c:v>-0.3</c:v>
                </c:pt>
                <c:pt idx="339">
                  <c:v>-0.3</c:v>
                </c:pt>
                <c:pt idx="340">
                  <c:v>-0.3</c:v>
                </c:pt>
                <c:pt idx="341">
                  <c:v>-0.3</c:v>
                </c:pt>
                <c:pt idx="342">
                  <c:v>-0.3</c:v>
                </c:pt>
                <c:pt idx="343">
                  <c:v>-0.3</c:v>
                </c:pt>
                <c:pt idx="344">
                  <c:v>-0.3</c:v>
                </c:pt>
                <c:pt idx="345">
                  <c:v>-0.3</c:v>
                </c:pt>
                <c:pt idx="346">
                  <c:v>-0.3</c:v>
                </c:pt>
                <c:pt idx="347">
                  <c:v>-0.3</c:v>
                </c:pt>
                <c:pt idx="348">
                  <c:v>-0.3</c:v>
                </c:pt>
                <c:pt idx="349">
                  <c:v>-0.3</c:v>
                </c:pt>
                <c:pt idx="350">
                  <c:v>-0.3</c:v>
                </c:pt>
                <c:pt idx="351">
                  <c:v>-0.3</c:v>
                </c:pt>
                <c:pt idx="352">
                  <c:v>-0.3</c:v>
                </c:pt>
                <c:pt idx="353">
                  <c:v>-0.3</c:v>
                </c:pt>
                <c:pt idx="354">
                  <c:v>-0.3</c:v>
                </c:pt>
                <c:pt idx="355">
                  <c:v>-0.3</c:v>
                </c:pt>
                <c:pt idx="356">
                  <c:v>-0.3</c:v>
                </c:pt>
                <c:pt idx="357">
                  <c:v>-0.3</c:v>
                </c:pt>
                <c:pt idx="358">
                  <c:v>-0.3</c:v>
                </c:pt>
                <c:pt idx="359">
                  <c:v>-0.3</c:v>
                </c:pt>
                <c:pt idx="360">
                  <c:v>-0.3</c:v>
                </c:pt>
                <c:pt idx="361">
                  <c:v>-0.3</c:v>
                </c:pt>
                <c:pt idx="362">
                  <c:v>-0.3</c:v>
                </c:pt>
                <c:pt idx="363">
                  <c:v>-0.3</c:v>
                </c:pt>
                <c:pt idx="364">
                  <c:v>-0.3</c:v>
                </c:pt>
                <c:pt idx="365">
                  <c:v>-0.3</c:v>
                </c:pt>
                <c:pt idx="366">
                  <c:v>-0.3</c:v>
                </c:pt>
                <c:pt idx="367">
                  <c:v>-0.3</c:v>
                </c:pt>
                <c:pt idx="368">
                  <c:v>-0.3</c:v>
                </c:pt>
                <c:pt idx="369">
                  <c:v>-0.3</c:v>
                </c:pt>
                <c:pt idx="370">
                  <c:v>-0.3</c:v>
                </c:pt>
                <c:pt idx="371">
                  <c:v>-0.3</c:v>
                </c:pt>
                <c:pt idx="372">
                  <c:v>-0.3</c:v>
                </c:pt>
                <c:pt idx="373">
                  <c:v>-0.3</c:v>
                </c:pt>
                <c:pt idx="374">
                  <c:v>-0.3</c:v>
                </c:pt>
                <c:pt idx="375">
                  <c:v>-0.3</c:v>
                </c:pt>
                <c:pt idx="376">
                  <c:v>-0.3</c:v>
                </c:pt>
                <c:pt idx="377">
                  <c:v>-0.3</c:v>
                </c:pt>
                <c:pt idx="378">
                  <c:v>-0.3</c:v>
                </c:pt>
                <c:pt idx="379">
                  <c:v>-0.3</c:v>
                </c:pt>
                <c:pt idx="380">
                  <c:v>-0.3</c:v>
                </c:pt>
                <c:pt idx="381">
                  <c:v>-0.3</c:v>
                </c:pt>
                <c:pt idx="382">
                  <c:v>-0.3</c:v>
                </c:pt>
                <c:pt idx="383">
                  <c:v>-0.3</c:v>
                </c:pt>
                <c:pt idx="384">
                  <c:v>-0.3</c:v>
                </c:pt>
                <c:pt idx="385">
                  <c:v>-0.3</c:v>
                </c:pt>
                <c:pt idx="386">
                  <c:v>-0.3</c:v>
                </c:pt>
                <c:pt idx="387">
                  <c:v>-0.3</c:v>
                </c:pt>
                <c:pt idx="388">
                  <c:v>-0.3</c:v>
                </c:pt>
                <c:pt idx="389">
                  <c:v>-0.3</c:v>
                </c:pt>
                <c:pt idx="390">
                  <c:v>-0.3</c:v>
                </c:pt>
                <c:pt idx="391">
                  <c:v>-0.3</c:v>
                </c:pt>
                <c:pt idx="392">
                  <c:v>-0.3</c:v>
                </c:pt>
                <c:pt idx="393">
                  <c:v>-0.3</c:v>
                </c:pt>
                <c:pt idx="394">
                  <c:v>-0.3</c:v>
                </c:pt>
                <c:pt idx="395">
                  <c:v>-0.3</c:v>
                </c:pt>
                <c:pt idx="396">
                  <c:v>-0.3</c:v>
                </c:pt>
                <c:pt idx="397">
                  <c:v>-0.3</c:v>
                </c:pt>
                <c:pt idx="398">
                  <c:v>-0.3</c:v>
                </c:pt>
                <c:pt idx="399">
                  <c:v>-0.3</c:v>
                </c:pt>
                <c:pt idx="400">
                  <c:v>-0.3</c:v>
                </c:pt>
                <c:pt idx="401">
                  <c:v>-0.3</c:v>
                </c:pt>
                <c:pt idx="402">
                  <c:v>-0.3</c:v>
                </c:pt>
                <c:pt idx="403">
                  <c:v>-0.3</c:v>
                </c:pt>
                <c:pt idx="404">
                  <c:v>-0.3</c:v>
                </c:pt>
                <c:pt idx="405">
                  <c:v>-0.3</c:v>
                </c:pt>
                <c:pt idx="406">
                  <c:v>-0.3</c:v>
                </c:pt>
                <c:pt idx="407">
                  <c:v>-0.3</c:v>
                </c:pt>
                <c:pt idx="408">
                  <c:v>-0.3</c:v>
                </c:pt>
                <c:pt idx="409">
                  <c:v>-0.3</c:v>
                </c:pt>
                <c:pt idx="410">
                  <c:v>-0.3</c:v>
                </c:pt>
                <c:pt idx="411">
                  <c:v>-0.3</c:v>
                </c:pt>
                <c:pt idx="412">
                  <c:v>-0.3</c:v>
                </c:pt>
                <c:pt idx="413">
                  <c:v>-0.3</c:v>
                </c:pt>
                <c:pt idx="414">
                  <c:v>-0.3</c:v>
                </c:pt>
                <c:pt idx="415">
                  <c:v>-0.3</c:v>
                </c:pt>
                <c:pt idx="416">
                  <c:v>-0.3</c:v>
                </c:pt>
                <c:pt idx="417">
                  <c:v>-0.3</c:v>
                </c:pt>
                <c:pt idx="418">
                  <c:v>-0.3</c:v>
                </c:pt>
                <c:pt idx="419">
                  <c:v>-0.3</c:v>
                </c:pt>
                <c:pt idx="420">
                  <c:v>-0.3</c:v>
                </c:pt>
                <c:pt idx="421">
                  <c:v>-0.3</c:v>
                </c:pt>
                <c:pt idx="422">
                  <c:v>-0.3</c:v>
                </c:pt>
                <c:pt idx="423">
                  <c:v>-0.3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-0.3</c:v>
                </c:pt>
                <c:pt idx="428">
                  <c:v>-0.3</c:v>
                </c:pt>
                <c:pt idx="429">
                  <c:v>-0.3</c:v>
                </c:pt>
                <c:pt idx="430">
                  <c:v>-0.3</c:v>
                </c:pt>
                <c:pt idx="431">
                  <c:v>-0.3</c:v>
                </c:pt>
                <c:pt idx="432">
                  <c:v>-0.3</c:v>
                </c:pt>
                <c:pt idx="433">
                  <c:v>-0.3</c:v>
                </c:pt>
                <c:pt idx="434">
                  <c:v>-0.3</c:v>
                </c:pt>
                <c:pt idx="435">
                  <c:v>-0.3</c:v>
                </c:pt>
                <c:pt idx="436">
                  <c:v>-0.3</c:v>
                </c:pt>
                <c:pt idx="437">
                  <c:v>-0.3</c:v>
                </c:pt>
                <c:pt idx="438">
                  <c:v>-0.3</c:v>
                </c:pt>
                <c:pt idx="439">
                  <c:v>-0.3</c:v>
                </c:pt>
                <c:pt idx="440">
                  <c:v>-0.3</c:v>
                </c:pt>
                <c:pt idx="441">
                  <c:v>-0.3</c:v>
                </c:pt>
                <c:pt idx="442">
                  <c:v>-0.3</c:v>
                </c:pt>
                <c:pt idx="443">
                  <c:v>-0.3</c:v>
                </c:pt>
                <c:pt idx="444">
                  <c:v>-0.3</c:v>
                </c:pt>
                <c:pt idx="445">
                  <c:v>-0.3</c:v>
                </c:pt>
                <c:pt idx="446">
                  <c:v>-0.3</c:v>
                </c:pt>
                <c:pt idx="447">
                  <c:v>-0.3</c:v>
                </c:pt>
                <c:pt idx="448">
                  <c:v>-0.3</c:v>
                </c:pt>
                <c:pt idx="449">
                  <c:v>-0.3</c:v>
                </c:pt>
                <c:pt idx="450">
                  <c:v>-0.3</c:v>
                </c:pt>
                <c:pt idx="451">
                  <c:v>-0.3</c:v>
                </c:pt>
                <c:pt idx="452">
                  <c:v>-0.3</c:v>
                </c:pt>
                <c:pt idx="453">
                  <c:v>-0.3</c:v>
                </c:pt>
                <c:pt idx="454">
                  <c:v>-0.3</c:v>
                </c:pt>
                <c:pt idx="455">
                  <c:v>-0.3</c:v>
                </c:pt>
                <c:pt idx="456">
                  <c:v>-0.3</c:v>
                </c:pt>
                <c:pt idx="457">
                  <c:v>-0.3</c:v>
                </c:pt>
                <c:pt idx="458">
                  <c:v>-0.3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-0.3</c:v>
                </c:pt>
                <c:pt idx="463">
                  <c:v>-0.3</c:v>
                </c:pt>
                <c:pt idx="464">
                  <c:v>-0.3</c:v>
                </c:pt>
                <c:pt idx="465">
                  <c:v>-0.3</c:v>
                </c:pt>
                <c:pt idx="466">
                  <c:v>-0.3</c:v>
                </c:pt>
                <c:pt idx="467">
                  <c:v>-0.3</c:v>
                </c:pt>
                <c:pt idx="468">
                  <c:v>-0.3</c:v>
                </c:pt>
                <c:pt idx="469">
                  <c:v>-0.3</c:v>
                </c:pt>
                <c:pt idx="470">
                  <c:v>-0.3</c:v>
                </c:pt>
                <c:pt idx="471">
                  <c:v>-0.3</c:v>
                </c:pt>
                <c:pt idx="472">
                  <c:v>-0.3</c:v>
                </c:pt>
                <c:pt idx="473">
                  <c:v>-0.3</c:v>
                </c:pt>
                <c:pt idx="474">
                  <c:v>-0.3</c:v>
                </c:pt>
                <c:pt idx="475">
                  <c:v>-0.3</c:v>
                </c:pt>
                <c:pt idx="476">
                  <c:v>-0.3</c:v>
                </c:pt>
                <c:pt idx="477">
                  <c:v>-0.3</c:v>
                </c:pt>
                <c:pt idx="478">
                  <c:v>-0.3</c:v>
                </c:pt>
                <c:pt idx="479">
                  <c:v>-0.3</c:v>
                </c:pt>
                <c:pt idx="480">
                  <c:v>-0.3</c:v>
                </c:pt>
                <c:pt idx="481">
                  <c:v>-0.3</c:v>
                </c:pt>
                <c:pt idx="482">
                  <c:v>-0.3</c:v>
                </c:pt>
                <c:pt idx="483">
                  <c:v>-0.3</c:v>
                </c:pt>
                <c:pt idx="484">
                  <c:v>-0.3</c:v>
                </c:pt>
                <c:pt idx="485">
                  <c:v>-0.3</c:v>
                </c:pt>
                <c:pt idx="486">
                  <c:v>-0.3</c:v>
                </c:pt>
                <c:pt idx="487">
                  <c:v>-0.3</c:v>
                </c:pt>
                <c:pt idx="488">
                  <c:v>-0.3</c:v>
                </c:pt>
                <c:pt idx="489">
                  <c:v>-0.3</c:v>
                </c:pt>
                <c:pt idx="490">
                  <c:v>-0.3</c:v>
                </c:pt>
                <c:pt idx="491">
                  <c:v>-0.3</c:v>
                </c:pt>
                <c:pt idx="492">
                  <c:v>-0.3</c:v>
                </c:pt>
                <c:pt idx="493">
                  <c:v>-0.3</c:v>
                </c:pt>
                <c:pt idx="494">
                  <c:v>-0.3</c:v>
                </c:pt>
                <c:pt idx="495">
                  <c:v>-0.3</c:v>
                </c:pt>
                <c:pt idx="496">
                  <c:v>-0.3</c:v>
                </c:pt>
                <c:pt idx="497">
                  <c:v>-0.3</c:v>
                </c:pt>
                <c:pt idx="498">
                  <c:v>-0.3</c:v>
                </c:pt>
                <c:pt idx="499">
                  <c:v>-0.3</c:v>
                </c:pt>
                <c:pt idx="500">
                  <c:v>-0.3</c:v>
                </c:pt>
                <c:pt idx="501">
                  <c:v>-0.3</c:v>
                </c:pt>
                <c:pt idx="502">
                  <c:v>-0.3</c:v>
                </c:pt>
                <c:pt idx="503">
                  <c:v>-0.3</c:v>
                </c:pt>
                <c:pt idx="504">
                  <c:v>-0.3</c:v>
                </c:pt>
                <c:pt idx="505">
                  <c:v>-0.3</c:v>
                </c:pt>
                <c:pt idx="506">
                  <c:v>-0.3</c:v>
                </c:pt>
                <c:pt idx="507">
                  <c:v>-0.3</c:v>
                </c:pt>
                <c:pt idx="508">
                  <c:v>-0.3</c:v>
                </c:pt>
                <c:pt idx="509">
                  <c:v>-0.3</c:v>
                </c:pt>
                <c:pt idx="510">
                  <c:v>-0.3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-0.3</c:v>
                </c:pt>
                <c:pt idx="515">
                  <c:v>-0.3</c:v>
                </c:pt>
                <c:pt idx="516">
                  <c:v>-0.3</c:v>
                </c:pt>
                <c:pt idx="517">
                  <c:v>-0.3</c:v>
                </c:pt>
                <c:pt idx="518">
                  <c:v>-0.3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-0.3</c:v>
                </c:pt>
                <c:pt idx="523">
                  <c:v>-0.3</c:v>
                </c:pt>
                <c:pt idx="524">
                  <c:v>-0.3</c:v>
                </c:pt>
                <c:pt idx="525">
                  <c:v>-0.3</c:v>
                </c:pt>
                <c:pt idx="526">
                  <c:v>-0.3</c:v>
                </c:pt>
                <c:pt idx="527">
                  <c:v>-0.3</c:v>
                </c:pt>
                <c:pt idx="528">
                  <c:v>-0.3</c:v>
                </c:pt>
                <c:pt idx="529">
                  <c:v>-0.3</c:v>
                </c:pt>
                <c:pt idx="530">
                  <c:v>-0.3</c:v>
                </c:pt>
                <c:pt idx="531">
                  <c:v>-0.3</c:v>
                </c:pt>
                <c:pt idx="532">
                  <c:v>-0.3</c:v>
                </c:pt>
                <c:pt idx="533">
                  <c:v>-0.3</c:v>
                </c:pt>
                <c:pt idx="534">
                  <c:v>-0.3</c:v>
                </c:pt>
                <c:pt idx="535">
                  <c:v>-0.3</c:v>
                </c:pt>
                <c:pt idx="536">
                  <c:v>-0.3</c:v>
                </c:pt>
                <c:pt idx="537">
                  <c:v>-0.3</c:v>
                </c:pt>
                <c:pt idx="538">
                  <c:v>-0.3</c:v>
                </c:pt>
                <c:pt idx="539">
                  <c:v>-0.3</c:v>
                </c:pt>
                <c:pt idx="540">
                  <c:v>-0.3</c:v>
                </c:pt>
                <c:pt idx="541">
                  <c:v>-0.3</c:v>
                </c:pt>
                <c:pt idx="542">
                  <c:v>-0.3</c:v>
                </c:pt>
                <c:pt idx="543">
                  <c:v>-0.3</c:v>
                </c:pt>
                <c:pt idx="544">
                  <c:v>-0.3</c:v>
                </c:pt>
                <c:pt idx="545">
                  <c:v>-0.3</c:v>
                </c:pt>
                <c:pt idx="546">
                  <c:v>-0.3</c:v>
                </c:pt>
                <c:pt idx="547">
                  <c:v>-0.3</c:v>
                </c:pt>
                <c:pt idx="548">
                  <c:v>-0.3</c:v>
                </c:pt>
                <c:pt idx="549">
                  <c:v>-0.3</c:v>
                </c:pt>
                <c:pt idx="550">
                  <c:v>-0.3</c:v>
                </c:pt>
                <c:pt idx="551">
                  <c:v>-0.3</c:v>
                </c:pt>
                <c:pt idx="552">
                  <c:v>-0.3</c:v>
                </c:pt>
                <c:pt idx="553">
                  <c:v>-0.3</c:v>
                </c:pt>
                <c:pt idx="554">
                  <c:v>-0.3</c:v>
                </c:pt>
                <c:pt idx="555">
                  <c:v>-0.3</c:v>
                </c:pt>
                <c:pt idx="556">
                  <c:v>-0.3</c:v>
                </c:pt>
                <c:pt idx="557">
                  <c:v>-0.3</c:v>
                </c:pt>
                <c:pt idx="558">
                  <c:v>-0.3</c:v>
                </c:pt>
                <c:pt idx="559">
                  <c:v>-0.3</c:v>
                </c:pt>
                <c:pt idx="560">
                  <c:v>-0.3</c:v>
                </c:pt>
                <c:pt idx="561">
                  <c:v>-0.3</c:v>
                </c:pt>
                <c:pt idx="562">
                  <c:v>-0.3</c:v>
                </c:pt>
                <c:pt idx="563">
                  <c:v>-0.3</c:v>
                </c:pt>
                <c:pt idx="564">
                  <c:v>-0.3</c:v>
                </c:pt>
                <c:pt idx="565">
                  <c:v>-0.3</c:v>
                </c:pt>
                <c:pt idx="566">
                  <c:v>-0.3</c:v>
                </c:pt>
                <c:pt idx="567">
                  <c:v>-0.3</c:v>
                </c:pt>
                <c:pt idx="568">
                  <c:v>-0.3</c:v>
                </c:pt>
                <c:pt idx="569">
                  <c:v>-0.3</c:v>
                </c:pt>
                <c:pt idx="570">
                  <c:v>-0.3</c:v>
                </c:pt>
                <c:pt idx="571">
                  <c:v>-0.3</c:v>
                </c:pt>
                <c:pt idx="572">
                  <c:v>-0.3</c:v>
                </c:pt>
                <c:pt idx="573">
                  <c:v>-0.3</c:v>
                </c:pt>
                <c:pt idx="574">
                  <c:v>-0.3</c:v>
                </c:pt>
                <c:pt idx="575">
                  <c:v>-0.3</c:v>
                </c:pt>
                <c:pt idx="576">
                  <c:v>-0.3</c:v>
                </c:pt>
                <c:pt idx="577">
                  <c:v>-0.3</c:v>
                </c:pt>
                <c:pt idx="578">
                  <c:v>-0.3</c:v>
                </c:pt>
                <c:pt idx="579">
                  <c:v>-0.3</c:v>
                </c:pt>
                <c:pt idx="580">
                  <c:v>-0.3</c:v>
                </c:pt>
                <c:pt idx="581">
                  <c:v>-0.3</c:v>
                </c:pt>
                <c:pt idx="582">
                  <c:v>-0.3</c:v>
                </c:pt>
                <c:pt idx="583">
                  <c:v>-0.3</c:v>
                </c:pt>
                <c:pt idx="584">
                  <c:v>-0.3</c:v>
                </c:pt>
                <c:pt idx="585">
                  <c:v>-0.3</c:v>
                </c:pt>
                <c:pt idx="586">
                  <c:v>-0.3</c:v>
                </c:pt>
                <c:pt idx="587">
                  <c:v>-0.3</c:v>
                </c:pt>
                <c:pt idx="588">
                  <c:v>-0.3</c:v>
                </c:pt>
                <c:pt idx="589">
                  <c:v>-0.3</c:v>
                </c:pt>
                <c:pt idx="590">
                  <c:v>-0.3</c:v>
                </c:pt>
                <c:pt idx="591">
                  <c:v>-0.3</c:v>
                </c:pt>
                <c:pt idx="592">
                  <c:v>-0.3</c:v>
                </c:pt>
                <c:pt idx="593">
                  <c:v>-0.3</c:v>
                </c:pt>
                <c:pt idx="594">
                  <c:v>-0.3</c:v>
                </c:pt>
                <c:pt idx="595">
                  <c:v>-0.3</c:v>
                </c:pt>
                <c:pt idx="596">
                  <c:v>-0.3</c:v>
                </c:pt>
                <c:pt idx="597">
                  <c:v>-0.3</c:v>
                </c:pt>
                <c:pt idx="598">
                  <c:v>-0.3</c:v>
                </c:pt>
                <c:pt idx="599">
                  <c:v>-0.3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D-4E3A-9322-F0F604698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GammaBar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BA-4E6A-AE49-166EDFC2D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8.3303672759845848E-2"/>
          <c:w val="0.84614566370009503"/>
          <c:h val="0.82623740532799461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3.791922581002953E-2"/>
                  <c:y val="0.146989935450667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Cumulant!$AH$4:$AH$11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1-4BDA-90A5-DD9FF3A2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2626749880691095E-2"/>
                  <c:y val="8.442215025988256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Cumulant!$AI$4:$AI$11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1-475C-BD2D-D66727B19E2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1-475C-BD2D-D66727B19E2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Cumulant!$AK$4:$AK$11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1-475C-BD2D-D66727B19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PDI      </a:t>
            </a:r>
            <a:r>
              <a:rPr lang="en-US">
                <a:latin typeface="Symbol" panose="05050102010706020507" pitchFamily="18" charset="2"/>
              </a:rPr>
              <a:t>m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>
                <a:latin typeface="Symbol" panose="05050102010706020507" pitchFamily="18" charset="2"/>
              </a:rPr>
              <a:t>/G</a:t>
            </a:r>
            <a:r>
              <a:rPr lang="en-US" baseline="30000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layout>
                <c:manualLayout>
                  <c:x val="4.1537820660570879E-2"/>
                  <c:y val="-0.388617327949342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Cumulant!$AB$4:$AB$11</c:f>
              <c:numCache>
                <c:formatCode>General</c:formatCode>
                <c:ptCount val="8"/>
                <c:pt idx="0">
                  <c:v>0.8228814677908256</c:v>
                </c:pt>
                <c:pt idx="1">
                  <c:v>1.0473286073653796</c:v>
                </c:pt>
                <c:pt idx="2">
                  <c:v>1.6466673067343633</c:v>
                </c:pt>
                <c:pt idx="3">
                  <c:v>2.4732913552510496</c:v>
                </c:pt>
                <c:pt idx="4">
                  <c:v>3.3906071867134577</c:v>
                </c:pt>
                <c:pt idx="5">
                  <c:v>4.2630263857264881</c:v>
                </c:pt>
                <c:pt idx="6">
                  <c:v>4.9686523738312323</c:v>
                </c:pt>
                <c:pt idx="7">
                  <c:v>5.3908888312641148</c:v>
                </c:pt>
              </c:numCache>
            </c:numRef>
          </c:xVal>
          <c:yVal>
            <c:numRef>
              <c:f>Cumulant!$AJ$4:$AJ$11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6-4A4D-AAA8-09FCF2B72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m</a:t>
                </a:r>
                <a:r>
                  <a:rPr lang="en-US" sz="1000" b="0" i="0" u="none" strike="noStrike" baseline="-25000">
                    <a:effectLst/>
                    <a:latin typeface="Symbol" panose="05050102010706020507" pitchFamily="18" charset="2"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/</a:t>
                </a:r>
                <a:r>
                  <a:rPr lang="en-US" sz="1000" b="0" i="0" u="none" strike="noStrike" baseline="0">
                    <a:effectLst/>
                    <a:latin typeface="Symbol" panose="05050102010706020507" pitchFamily="18" charset="2"/>
                  </a:rPr>
                  <a:t>G</a:t>
                </a:r>
                <a:r>
                  <a:rPr lang="en-US" sz="1000" b="0" i="0" u="none" strike="noStrike" baseline="30000">
                    <a:effectLst/>
                  </a:rPr>
                  <a:t>2</a:t>
                </a:r>
                <a:r>
                  <a:rPr lang="en-US" sz="1000" b="0" i="0" u="none" strike="noStrike" baseline="0">
                    <a:effectLst/>
                  </a:rPr>
                  <a:t>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26332921794668"/>
          <c:y val="9.7639155587197421E-2"/>
          <c:w val="0.54521194565705189"/>
          <c:h val="0.77346466770556177"/>
        </c:manualLayout>
      </c:layout>
      <c:lineChart>
        <c:grouping val="standard"/>
        <c:varyColors val="0"/>
        <c:ser>
          <c:idx val="8"/>
          <c:order val="8"/>
          <c:tx>
            <c:v>Rg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Trend!$F$149:$Y$149</c:f>
              <c:numCache>
                <c:formatCode>0.00</c:formatCode>
                <c:ptCount val="20"/>
                <c:pt idx="0">
                  <c:v>26.628869261235714</c:v>
                </c:pt>
                <c:pt idx="1">
                  <c:v>24.396554959472226</c:v>
                </c:pt>
                <c:pt idx="2">
                  <c:v>24.825927004693579</c:v>
                </c:pt>
                <c:pt idx="3">
                  <c:v>28.760726481932437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6-4E08-8193-46BDDDC706B2}"/>
            </c:ext>
          </c:extLst>
        </c:ser>
        <c:ser>
          <c:idx val="9"/>
          <c:order val="9"/>
          <c:tx>
            <c:v>Rh,q=0</c:v>
          </c:tx>
          <c:spPr>
            <a:ln w="25400" cap="rnd">
              <a:solidFill>
                <a:srgbClr val="CE029D">
                  <a:alpha val="87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Trend!$F$162:$Y$162</c:f>
              <c:numCache>
                <c:formatCode>0.00</c:formatCode>
                <c:ptCount val="20"/>
                <c:pt idx="0">
                  <c:v>29.20862815353906</c:v>
                </c:pt>
                <c:pt idx="1">
                  <c:v>27.716032230587246</c:v>
                </c:pt>
                <c:pt idx="2">
                  <c:v>28.122343499713441</c:v>
                </c:pt>
                <c:pt idx="3">
                  <c:v>33.007497570633276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56-4E08-8193-46BDDDC7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8511"/>
        <c:axId val="737099839"/>
      </c:lineChart>
      <c:lineChart>
        <c:grouping val="standard"/>
        <c:varyColors val="0"/>
        <c:ser>
          <c:idx val="10"/>
          <c:order val="10"/>
          <c:tx>
            <c:v>I(q=0)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Trend!$F$150:$Y$150</c:f>
              <c:numCache>
                <c:formatCode>General</c:formatCode>
                <c:ptCount val="20"/>
                <c:pt idx="0">
                  <c:v>0.7847376612515754</c:v>
                </c:pt>
                <c:pt idx="1">
                  <c:v>0.77257919815430431</c:v>
                </c:pt>
                <c:pt idx="2">
                  <c:v>0.77365696843828291</c:v>
                </c:pt>
                <c:pt idx="3">
                  <c:v>0.79798693931181008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56-4E08-8193-46BDDDC7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842464"/>
        <c:axId val="831110080"/>
      </c:lineChart>
      <c:scatterChart>
        <c:scatterStyle val="lineMarker"/>
        <c:varyColors val="0"/>
        <c:ser>
          <c:idx val="0"/>
          <c:order val="0"/>
          <c:tx>
            <c:v>44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Trend!$F$22:$Y$22</c:f>
              <c:numCache>
                <c:formatCode>General</c:formatCode>
                <c:ptCount val="20"/>
                <c:pt idx="0">
                  <c:v>30.806731821931407</c:v>
                </c:pt>
                <c:pt idx="1">
                  <c:v>26.222399068060092</c:v>
                </c:pt>
                <c:pt idx="2">
                  <c:v>29.591860919208468</c:v>
                </c:pt>
                <c:pt idx="3">
                  <c:v>38.471523249149087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DF8-4CB0-AEFA-2B72749BF021}"/>
            </c:ext>
          </c:extLst>
        </c:ser>
        <c:ser>
          <c:idx val="1"/>
          <c:order val="1"/>
          <c:tx>
            <c:v>50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multiLvlStrRef>
              <c:f>Trend!$F$14:$Y$15</c:f>
              <c:multiLvlStrCache>
                <c:ptCount val="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</c:lvl>
                <c:lvl>
                  <c:pt idx="0">
                    <c:v>   RESULTS BELOW ARE POPULATED BY CODE</c:v>
                  </c:pt>
                </c:lvl>
              </c:multiLvlStrCache>
            </c:multiLvlStrRef>
          </c:xVal>
          <c:yVal>
            <c:numRef>
              <c:f>Trend!$F$34:$Y$34</c:f>
              <c:numCache>
                <c:formatCode>General</c:formatCode>
                <c:ptCount val="20"/>
                <c:pt idx="0">
                  <c:v>27.482187279703105</c:v>
                </c:pt>
                <c:pt idx="1">
                  <c:v>28.664330130792926</c:v>
                </c:pt>
                <c:pt idx="2">
                  <c:v>26.550880723213133</c:v>
                </c:pt>
                <c:pt idx="3">
                  <c:v>28.82250123864846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8-4CB0-AEFA-2B72749BF021}"/>
            </c:ext>
          </c:extLst>
        </c:ser>
        <c:ser>
          <c:idx val="2"/>
          <c:order val="2"/>
          <c:tx>
            <c:v>64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Trend!$F$46:$Y$46</c:f>
              <c:numCache>
                <c:formatCode>General</c:formatCode>
                <c:ptCount val="20"/>
                <c:pt idx="0">
                  <c:v>27.022226812608377</c:v>
                </c:pt>
                <c:pt idx="1">
                  <c:v>27.465983007261354</c:v>
                </c:pt>
                <c:pt idx="2">
                  <c:v>27.875367577830293</c:v>
                </c:pt>
                <c:pt idx="3">
                  <c:v>27.594931284290752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F8-4CB0-AEFA-2B72749BF021}"/>
            </c:ext>
          </c:extLst>
        </c:ser>
        <c:ser>
          <c:idx val="3"/>
          <c:order val="3"/>
          <c:tx>
            <c:v>81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Trend!$F$58:$Y$58</c:f>
              <c:numCache>
                <c:formatCode>General</c:formatCode>
                <c:ptCount val="20"/>
                <c:pt idx="0">
                  <c:v>26.913285151236682</c:v>
                </c:pt>
                <c:pt idx="1">
                  <c:v>26.833819089999857</c:v>
                </c:pt>
                <c:pt idx="2">
                  <c:v>26.213482657166345</c:v>
                </c:pt>
                <c:pt idx="3">
                  <c:v>26.802396393403161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F8-4CB0-AEFA-2B72749BF021}"/>
            </c:ext>
          </c:extLst>
        </c:ser>
        <c:ser>
          <c:idx val="4"/>
          <c:order val="4"/>
          <c:tx>
            <c:v>99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Trend!$F$70:$Y$70</c:f>
              <c:numCache>
                <c:formatCode>General</c:formatCode>
                <c:ptCount val="20"/>
                <c:pt idx="0">
                  <c:v>27.808496415530151</c:v>
                </c:pt>
                <c:pt idx="1">
                  <c:v>27.891810209360838</c:v>
                </c:pt>
                <c:pt idx="2">
                  <c:v>27.540011809996944</c:v>
                </c:pt>
                <c:pt idx="3">
                  <c:v>26.643577799764948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F8-4CB0-AEFA-2B72749BF021}"/>
            </c:ext>
          </c:extLst>
        </c:ser>
        <c:ser>
          <c:idx val="5"/>
          <c:order val="5"/>
          <c:tx>
            <c:v>117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Trend!$F$82:$Y$82</c:f>
              <c:numCache>
                <c:formatCode>General</c:formatCode>
                <c:ptCount val="20"/>
                <c:pt idx="0">
                  <c:v>23.405720910909636</c:v>
                </c:pt>
                <c:pt idx="1">
                  <c:v>24.803720029214482</c:v>
                </c:pt>
                <c:pt idx="2">
                  <c:v>25.014582521595663</c:v>
                </c:pt>
                <c:pt idx="3">
                  <c:v>23.826662631351898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F8-4CB0-AEFA-2B72749BF021}"/>
            </c:ext>
          </c:extLst>
        </c:ser>
        <c:ser>
          <c:idx val="6"/>
          <c:order val="6"/>
          <c:tx>
            <c:v>134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Trend!$F$94:$Y$94</c:f>
              <c:numCache>
                <c:formatCode>General</c:formatCode>
                <c:ptCount val="20"/>
                <c:pt idx="0">
                  <c:v>26.496793957747016</c:v>
                </c:pt>
                <c:pt idx="1">
                  <c:v>27.643133844632239</c:v>
                </c:pt>
                <c:pt idx="2">
                  <c:v>27.844007986549411</c:v>
                </c:pt>
                <c:pt idx="3">
                  <c:v>26.614375717544078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F8-4CB0-AEFA-2B72749BF021}"/>
            </c:ext>
          </c:extLst>
        </c:ser>
        <c:ser>
          <c:idx val="7"/>
          <c:order val="7"/>
          <c:tx>
            <c:v>147 deg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Trend!$F$15:$Y$15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Trend!$F$106:$Y$106</c:f>
              <c:numCache>
                <c:formatCode>General</c:formatCode>
                <c:ptCount val="20"/>
                <c:pt idx="0">
                  <c:v>26.382963090320185</c:v>
                </c:pt>
                <c:pt idx="1">
                  <c:v>25.97593637212028</c:v>
                </c:pt>
                <c:pt idx="2">
                  <c:v>26.617571002396936</c:v>
                </c:pt>
                <c:pt idx="3">
                  <c:v>26.358182114089139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F8-4CB0-AEFA-2B72749BF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08511"/>
        <c:axId val="737099839"/>
      </c:scatterChart>
      <c:catAx>
        <c:axId val="489708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099839"/>
        <c:crosses val="autoZero"/>
        <c:auto val="1"/>
        <c:lblAlgn val="ctr"/>
        <c:lblOffset val="100"/>
        <c:tickMarkSkip val="1"/>
        <c:noMultiLvlLbl val="1"/>
      </c:catAx>
      <c:valAx>
        <c:axId val="73709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r>
                  <a:rPr lang="en-US" baseline="-25000"/>
                  <a:t>h</a:t>
                </a:r>
                <a:r>
                  <a:rPr lang="en-US"/>
                  <a:t> or R</a:t>
                </a:r>
                <a:r>
                  <a:rPr lang="en-US" baseline="-25000"/>
                  <a:t>g</a:t>
                </a:r>
                <a:r>
                  <a:rPr lang="en-US"/>
                  <a:t> / nm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08511"/>
        <c:crosses val="autoZero"/>
        <c:crossBetween val="between"/>
      </c:valAx>
      <c:valAx>
        <c:axId val="8311100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I(q=0)/arbitrary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42464"/>
        <c:crosses val="max"/>
        <c:crossBetween val="between"/>
      </c:valAx>
      <c:catAx>
        <c:axId val="9628424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83111008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66929133858275"/>
          <c:y val="3.638594404290936E-2"/>
          <c:w val="0.15902901952144188"/>
          <c:h val="0.94730595342054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Normalized, baseline-subtracted Intensity vs q</a:t>
            </a:r>
            <a:r>
              <a:rPr lang="en-US" sz="800" baseline="30000"/>
              <a:t>2</a:t>
            </a:r>
          </a:p>
        </c:rich>
      </c:tx>
      <c:layout>
        <c:manualLayout>
          <c:xMode val="edge"/>
          <c:yMode val="edge"/>
          <c:x val="0.43243744531933509"/>
          <c:y val="2.59179309736111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78937007874017"/>
          <c:y val="0.10214930054749079"/>
          <c:w val="0.79050918635170608"/>
          <c:h val="0.68789403035561136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8000000000"/>
            <c:dispRSqr val="1"/>
            <c:dispEq val="1"/>
            <c:trendlineLbl>
              <c:layout>
                <c:manualLayout>
                  <c:x val="4.8994313210848642E-2"/>
                  <c:y val="0.28569745348735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Trend!$D$129:$D$136</c:f>
              <c:numCache>
                <c:formatCode>0.00E+00</c:formatCode>
                <c:ptCount val="8"/>
                <c:pt idx="0">
                  <c:v>8379109557.5626116</c:v>
                </c:pt>
                <c:pt idx="1">
                  <c:v>10664575017.643667</c:v>
                </c:pt>
                <c:pt idx="2">
                  <c:v>16767428005.1852</c:v>
                </c:pt>
                <c:pt idx="3">
                  <c:v>25184646932.271225</c:v>
                </c:pt>
                <c:pt idx="4">
                  <c:v>34525348055.782234</c:v>
                </c:pt>
                <c:pt idx="5">
                  <c:v>43408882726.062836</c:v>
                </c:pt>
                <c:pt idx="6">
                  <c:v>50594021403.284798</c:v>
                </c:pt>
                <c:pt idx="7">
                  <c:v>54893505198.351357</c:v>
                </c:pt>
              </c:numCache>
            </c:numRef>
          </c:xVal>
          <c:yVal>
            <c:numRef>
              <c:f>Trend!$G$139:$G$146</c:f>
              <c:numCache>
                <c:formatCode>General</c:formatCode>
                <c:ptCount val="8"/>
                <c:pt idx="0">
                  <c:v>-0.24137035446950666</c:v>
                </c:pt>
                <c:pt idx="1">
                  <c:v>-0.40088970065895041</c:v>
                </c:pt>
                <c:pt idx="2">
                  <c:v>-0.35501307342526134</c:v>
                </c:pt>
                <c:pt idx="3">
                  <c:v>-8.2445492619643332E-2</c:v>
                </c:pt>
                <c:pt idx="4">
                  <c:v>-0.34147555483463155</c:v>
                </c:pt>
                <c:pt idx="5">
                  <c:v>-0.38801993890455011</c:v>
                </c:pt>
                <c:pt idx="6">
                  <c:v>-0.27163536431515312</c:v>
                </c:pt>
                <c:pt idx="7">
                  <c:v>-0.46823429870498245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C3-477B-90EB-087260E2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31327"/>
        <c:axId val="164566767"/>
      </c:scatterChart>
      <c:valAx>
        <c:axId val="159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66767"/>
        <c:crosses val="autoZero"/>
        <c:crossBetween val="midCat"/>
      </c:valAx>
      <c:valAx>
        <c:axId val="16456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 or </a:t>
                </a:r>
                <a:r>
                  <a:rPr lang="en-US">
                    <a:latin typeface="Script MT Bold" panose="03040602040607080904" pitchFamily="66" charset="0"/>
                  </a:rPr>
                  <a:t>ln</a:t>
                </a:r>
                <a:r>
                  <a:rPr lang="en-US"/>
                  <a:t>(Intensity)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31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Normalized, baseline-subtracted Intensity vs q</a:t>
            </a:r>
            <a:r>
              <a:rPr lang="en-US" sz="800" baseline="30000"/>
              <a:t>2</a:t>
            </a:r>
          </a:p>
        </c:rich>
      </c:tx>
      <c:layout>
        <c:manualLayout>
          <c:xMode val="edge"/>
          <c:yMode val="edge"/>
          <c:x val="0.29564984736242117"/>
          <c:y val="4.23147548373954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924935320934936"/>
          <c:y val="0.10214930054749079"/>
          <c:w val="0.74649936021221719"/>
          <c:h val="0.68789403035561136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8000000000"/>
            <c:dispRSqr val="1"/>
            <c:dispEq val="1"/>
            <c:trendlineLbl>
              <c:layout>
                <c:manualLayout>
                  <c:x val="2.3933415696347299E-2"/>
                  <c:y val="0.321048545280885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Trend!$D$129:$D$136</c:f>
              <c:numCache>
                <c:formatCode>0.00E+00</c:formatCode>
                <c:ptCount val="8"/>
                <c:pt idx="0">
                  <c:v>8379109557.5626116</c:v>
                </c:pt>
                <c:pt idx="1">
                  <c:v>10664575017.643667</c:v>
                </c:pt>
                <c:pt idx="2">
                  <c:v>16767428005.1852</c:v>
                </c:pt>
                <c:pt idx="3">
                  <c:v>25184646932.271225</c:v>
                </c:pt>
                <c:pt idx="4">
                  <c:v>34525348055.782234</c:v>
                </c:pt>
                <c:pt idx="5">
                  <c:v>43408882726.062836</c:v>
                </c:pt>
                <c:pt idx="6">
                  <c:v>50594021403.284798</c:v>
                </c:pt>
                <c:pt idx="7">
                  <c:v>54893505198.351357</c:v>
                </c:pt>
              </c:numCache>
            </c:numRef>
          </c:xVal>
          <c:yVal>
            <c:numRef>
              <c:f>Trend!$F$152:$F$159</c:f>
              <c:numCache>
                <c:formatCode>0.00</c:formatCode>
                <c:ptCount val="8"/>
                <c:pt idx="0">
                  <c:v>30.806731821931407</c:v>
                </c:pt>
                <c:pt idx="1">
                  <c:v>27.482187279703105</c:v>
                </c:pt>
                <c:pt idx="2">
                  <c:v>27.022226812608377</c:v>
                </c:pt>
                <c:pt idx="3">
                  <c:v>26.913285151236682</c:v>
                </c:pt>
                <c:pt idx="4">
                  <c:v>27.808496415530151</c:v>
                </c:pt>
                <c:pt idx="5">
                  <c:v>23.405720910909636</c:v>
                </c:pt>
                <c:pt idx="6">
                  <c:v>26.496793957747016</c:v>
                </c:pt>
                <c:pt idx="7">
                  <c:v>26.382963090320185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CA-4E4F-9B8F-B6366728B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31327"/>
        <c:axId val="164566767"/>
      </c:scatterChart>
      <c:valAx>
        <c:axId val="159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66767"/>
        <c:crosses val="autoZero"/>
        <c:crossBetween val="midCat"/>
      </c:valAx>
      <c:valAx>
        <c:axId val="16456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r>
                  <a:rPr lang="en-US" baseline="-25000"/>
                  <a:t>h,app</a:t>
                </a:r>
                <a:r>
                  <a:rPr lang="en-US"/>
                  <a:t>/nm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31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Noisy050Latex0004_0006!$B$253:$B$505</c:f>
              <c:numCache>
                <c:formatCode>General</c:formatCode>
                <c:ptCount val="253"/>
                <c:pt idx="0">
                  <c:v>415.63326999999998</c:v>
                </c:pt>
                <c:pt idx="1">
                  <c:v>515.27881000000002</c:v>
                </c:pt>
                <c:pt idx="2">
                  <c:v>634.30060000000003</c:v>
                </c:pt>
                <c:pt idx="3">
                  <c:v>579.60790999999995</c:v>
                </c:pt>
                <c:pt idx="4">
                  <c:v>344.58706999999998</c:v>
                </c:pt>
                <c:pt idx="5">
                  <c:v>579.24621999999999</c:v>
                </c:pt>
                <c:pt idx="6">
                  <c:v>534.44835999999998</c:v>
                </c:pt>
                <c:pt idx="7">
                  <c:v>373.00555000000003</c:v>
                </c:pt>
                <c:pt idx="8">
                  <c:v>569.29974000000004</c:v>
                </c:pt>
                <c:pt idx="9">
                  <c:v>540.31293000000005</c:v>
                </c:pt>
                <c:pt idx="10">
                  <c:v>409.79455999999999</c:v>
                </c:pt>
                <c:pt idx="11">
                  <c:v>504.19562000000002</c:v>
                </c:pt>
                <c:pt idx="12">
                  <c:v>498.51190000000003</c:v>
                </c:pt>
                <c:pt idx="13">
                  <c:v>470.92014</c:v>
                </c:pt>
                <c:pt idx="14">
                  <c:v>441.00322999999997</c:v>
                </c:pt>
                <c:pt idx="15">
                  <c:v>401.57904000000002</c:v>
                </c:pt>
                <c:pt idx="16">
                  <c:v>490.78726</c:v>
                </c:pt>
                <c:pt idx="17">
                  <c:v>421.36862000000002</c:v>
                </c:pt>
                <c:pt idx="18">
                  <c:v>453.86905000000002</c:v>
                </c:pt>
                <c:pt idx="19">
                  <c:v>454.66991999999999</c:v>
                </c:pt>
                <c:pt idx="20">
                  <c:v>343.16613999999998</c:v>
                </c:pt>
                <c:pt idx="21">
                  <c:v>486.55032</c:v>
                </c:pt>
                <c:pt idx="22">
                  <c:v>445.21431999999999</c:v>
                </c:pt>
                <c:pt idx="23">
                  <c:v>490.47723000000002</c:v>
                </c:pt>
                <c:pt idx="24">
                  <c:v>494.24914999999999</c:v>
                </c:pt>
                <c:pt idx="25">
                  <c:v>524.14020000000005</c:v>
                </c:pt>
                <c:pt idx="26">
                  <c:v>462.39458999999999</c:v>
                </c:pt>
                <c:pt idx="27">
                  <c:v>446.11856</c:v>
                </c:pt>
                <c:pt idx="28">
                  <c:v>403.43914999999998</c:v>
                </c:pt>
                <c:pt idx="29">
                  <c:v>524.03687000000002</c:v>
                </c:pt>
                <c:pt idx="30">
                  <c:v>490.96807999999999</c:v>
                </c:pt>
                <c:pt idx="31">
                  <c:v>399.12473</c:v>
                </c:pt>
                <c:pt idx="32">
                  <c:v>501.97379000000001</c:v>
                </c:pt>
                <c:pt idx="33">
                  <c:v>417.72588999999999</c:v>
                </c:pt>
                <c:pt idx="34">
                  <c:v>418.78512999999998</c:v>
                </c:pt>
                <c:pt idx="35">
                  <c:v>437.87720000000002</c:v>
                </c:pt>
                <c:pt idx="36">
                  <c:v>387.36977999999999</c:v>
                </c:pt>
                <c:pt idx="37">
                  <c:v>474.20116999999999</c:v>
                </c:pt>
                <c:pt idx="38">
                  <c:v>546.25494000000003</c:v>
                </c:pt>
                <c:pt idx="39">
                  <c:v>460.09528</c:v>
                </c:pt>
                <c:pt idx="40">
                  <c:v>436.17209000000003</c:v>
                </c:pt>
                <c:pt idx="41">
                  <c:v>485.36191000000002</c:v>
                </c:pt>
                <c:pt idx="42">
                  <c:v>336.57821999999999</c:v>
                </c:pt>
                <c:pt idx="43">
                  <c:v>491.27811000000003</c:v>
                </c:pt>
                <c:pt idx="44">
                  <c:v>433.95029</c:v>
                </c:pt>
                <c:pt idx="45">
                  <c:v>471.66933999999998</c:v>
                </c:pt>
                <c:pt idx="46">
                  <c:v>635.77319</c:v>
                </c:pt>
                <c:pt idx="47">
                  <c:v>530.39227000000005</c:v>
                </c:pt>
                <c:pt idx="48">
                  <c:v>438.05804000000001</c:v>
                </c:pt>
                <c:pt idx="49">
                  <c:v>357.29788000000002</c:v>
                </c:pt>
                <c:pt idx="50">
                  <c:v>536.17931999999996</c:v>
                </c:pt>
                <c:pt idx="51">
                  <c:v>463.42800999999997</c:v>
                </c:pt>
                <c:pt idx="52">
                  <c:v>471.48853000000003</c:v>
                </c:pt>
                <c:pt idx="53">
                  <c:v>406.77188000000001</c:v>
                </c:pt>
                <c:pt idx="54">
                  <c:v>500.78539999999998</c:v>
                </c:pt>
                <c:pt idx="55">
                  <c:v>420.05106000000001</c:v>
                </c:pt>
                <c:pt idx="56">
                  <c:v>546.04827999999998</c:v>
                </c:pt>
                <c:pt idx="57">
                  <c:v>921.50818000000004</c:v>
                </c:pt>
                <c:pt idx="58">
                  <c:v>582.68231000000003</c:v>
                </c:pt>
                <c:pt idx="59">
                  <c:v>524.39855999999997</c:v>
                </c:pt>
                <c:pt idx="60">
                  <c:v>469.91257000000002</c:v>
                </c:pt>
                <c:pt idx="61">
                  <c:v>439.76315</c:v>
                </c:pt>
                <c:pt idx="62">
                  <c:v>448.15951999999999</c:v>
                </c:pt>
                <c:pt idx="63">
                  <c:v>438.00637999999998</c:v>
                </c:pt>
                <c:pt idx="64">
                  <c:v>596.63318000000004</c:v>
                </c:pt>
                <c:pt idx="65">
                  <c:v>496.36761000000001</c:v>
                </c:pt>
                <c:pt idx="66">
                  <c:v>359.15798999999998</c:v>
                </c:pt>
                <c:pt idx="67">
                  <c:v>490.94225999999998</c:v>
                </c:pt>
                <c:pt idx="68">
                  <c:v>310.97573999999997</c:v>
                </c:pt>
                <c:pt idx="69">
                  <c:v>518.79236000000003</c:v>
                </c:pt>
                <c:pt idx="70">
                  <c:v>484.14764000000002</c:v>
                </c:pt>
                <c:pt idx="71">
                  <c:v>493.75826999999998</c:v>
                </c:pt>
                <c:pt idx="72">
                  <c:v>447.04861</c:v>
                </c:pt>
                <c:pt idx="73">
                  <c:v>356.75533999999999</c:v>
                </c:pt>
                <c:pt idx="74">
                  <c:v>405.01508000000001</c:v>
                </c:pt>
                <c:pt idx="75">
                  <c:v>546.09997999999996</c:v>
                </c:pt>
                <c:pt idx="76">
                  <c:v>445.44684000000001</c:v>
                </c:pt>
                <c:pt idx="77">
                  <c:v>457.43427000000003</c:v>
                </c:pt>
                <c:pt idx="78">
                  <c:v>386.12970000000001</c:v>
                </c:pt>
                <c:pt idx="79">
                  <c:v>451.05304000000001</c:v>
                </c:pt>
                <c:pt idx="80">
                  <c:v>403.62</c:v>
                </c:pt>
                <c:pt idx="81">
                  <c:v>542.01801</c:v>
                </c:pt>
                <c:pt idx="82">
                  <c:v>537.47107000000005</c:v>
                </c:pt>
                <c:pt idx="83">
                  <c:v>351.01996000000003</c:v>
                </c:pt>
                <c:pt idx="84">
                  <c:v>503.23971999999998</c:v>
                </c:pt>
                <c:pt idx="85">
                  <c:v>638.43420000000003</c:v>
                </c:pt>
                <c:pt idx="86">
                  <c:v>531.50316999999995</c:v>
                </c:pt>
                <c:pt idx="87">
                  <c:v>403.41332999999997</c:v>
                </c:pt>
                <c:pt idx="88">
                  <c:v>549.30346999999995</c:v>
                </c:pt>
                <c:pt idx="89">
                  <c:v>473.73615000000001</c:v>
                </c:pt>
                <c:pt idx="90">
                  <c:v>494.37830000000002</c:v>
                </c:pt>
                <c:pt idx="91">
                  <c:v>428.00824</c:v>
                </c:pt>
                <c:pt idx="92">
                  <c:v>586.48004000000003</c:v>
                </c:pt>
                <c:pt idx="93">
                  <c:v>605.46875</c:v>
                </c:pt>
                <c:pt idx="94">
                  <c:v>589.65770999999995</c:v>
                </c:pt>
                <c:pt idx="95">
                  <c:v>427.31067000000002</c:v>
                </c:pt>
                <c:pt idx="96">
                  <c:v>376.77744000000001</c:v>
                </c:pt>
                <c:pt idx="97">
                  <c:v>504.09224999999998</c:v>
                </c:pt>
                <c:pt idx="98">
                  <c:v>447.35863999999998</c:v>
                </c:pt>
                <c:pt idx="99">
                  <c:v>442.60500999999999</c:v>
                </c:pt>
                <c:pt idx="100">
                  <c:v>570.12645999999995</c:v>
                </c:pt>
                <c:pt idx="101">
                  <c:v>377.37164000000001</c:v>
                </c:pt>
                <c:pt idx="102">
                  <c:v>502.54217999999997</c:v>
                </c:pt>
                <c:pt idx="103">
                  <c:v>450.48468000000003</c:v>
                </c:pt>
                <c:pt idx="104">
                  <c:v>480.45325000000003</c:v>
                </c:pt>
                <c:pt idx="105">
                  <c:v>543.23230000000001</c:v>
                </c:pt>
                <c:pt idx="106">
                  <c:v>460.87033000000002</c:v>
                </c:pt>
                <c:pt idx="107">
                  <c:v>382.56448</c:v>
                </c:pt>
                <c:pt idx="108">
                  <c:v>455.18664999999999</c:v>
                </c:pt>
                <c:pt idx="109">
                  <c:v>477.63724000000002</c:v>
                </c:pt>
                <c:pt idx="110">
                  <c:v>387.21478000000002</c:v>
                </c:pt>
                <c:pt idx="111">
                  <c:v>353.6293</c:v>
                </c:pt>
                <c:pt idx="112">
                  <c:v>664.83752000000004</c:v>
                </c:pt>
                <c:pt idx="113">
                  <c:v>474.43369000000001</c:v>
                </c:pt>
                <c:pt idx="114">
                  <c:v>403.67165999999997</c:v>
                </c:pt>
                <c:pt idx="115">
                  <c:v>548.91594999999995</c:v>
                </c:pt>
                <c:pt idx="116">
                  <c:v>412.37804999999997</c:v>
                </c:pt>
                <c:pt idx="117">
                  <c:v>414.65154999999999</c:v>
                </c:pt>
                <c:pt idx="118">
                  <c:v>392.71764999999999</c:v>
                </c:pt>
                <c:pt idx="119">
                  <c:v>493.57742000000002</c:v>
                </c:pt>
                <c:pt idx="120">
                  <c:v>637.16827000000001</c:v>
                </c:pt>
                <c:pt idx="121">
                  <c:v>545.35077000000001</c:v>
                </c:pt>
                <c:pt idx="122">
                  <c:v>588.93439000000001</c:v>
                </c:pt>
                <c:pt idx="123">
                  <c:v>436.04291000000001</c:v>
                </c:pt>
                <c:pt idx="124">
                  <c:v>574.69928000000004</c:v>
                </c:pt>
                <c:pt idx="125">
                  <c:v>619.60046</c:v>
                </c:pt>
                <c:pt idx="126">
                  <c:v>356.96201000000002</c:v>
                </c:pt>
                <c:pt idx="127">
                  <c:v>544.13647000000003</c:v>
                </c:pt>
                <c:pt idx="128">
                  <c:v>598.75165000000004</c:v>
                </c:pt>
                <c:pt idx="129">
                  <c:v>359.31299000000001</c:v>
                </c:pt>
                <c:pt idx="130">
                  <c:v>531.94237999999996</c:v>
                </c:pt>
                <c:pt idx="131">
                  <c:v>575.13849000000005</c:v>
                </c:pt>
                <c:pt idx="132">
                  <c:v>454.82495</c:v>
                </c:pt>
                <c:pt idx="133">
                  <c:v>411.75803000000002</c:v>
                </c:pt>
                <c:pt idx="134">
                  <c:v>524.29522999999995</c:v>
                </c:pt>
                <c:pt idx="135">
                  <c:v>551.55115000000001</c:v>
                </c:pt>
                <c:pt idx="136">
                  <c:v>460.04361</c:v>
                </c:pt>
                <c:pt idx="137">
                  <c:v>423.79712000000001</c:v>
                </c:pt>
                <c:pt idx="138">
                  <c:v>381.45357999999999</c:v>
                </c:pt>
                <c:pt idx="139">
                  <c:v>580.74468999999999</c:v>
                </c:pt>
                <c:pt idx="140">
                  <c:v>489.72802999999999</c:v>
                </c:pt>
                <c:pt idx="141">
                  <c:v>542.19884999999999</c:v>
                </c:pt>
                <c:pt idx="142">
                  <c:v>642.25774999999999</c:v>
                </c:pt>
                <c:pt idx="143">
                  <c:v>400.95898</c:v>
                </c:pt>
                <c:pt idx="144">
                  <c:v>549.63933999999995</c:v>
                </c:pt>
                <c:pt idx="145">
                  <c:v>558.06151999999997</c:v>
                </c:pt>
                <c:pt idx="146">
                  <c:v>691.37005999999997</c:v>
                </c:pt>
                <c:pt idx="147">
                  <c:v>520.60082999999997</c:v>
                </c:pt>
                <c:pt idx="148">
                  <c:v>445.91187000000002</c:v>
                </c:pt>
                <c:pt idx="149">
                  <c:v>482.10669000000001</c:v>
                </c:pt>
                <c:pt idx="150">
                  <c:v>541.63049000000001</c:v>
                </c:pt>
                <c:pt idx="151">
                  <c:v>636.05736999999999</c:v>
                </c:pt>
                <c:pt idx="152">
                  <c:v>557.15734999999995</c:v>
                </c:pt>
                <c:pt idx="153">
                  <c:v>547.23668999999995</c:v>
                </c:pt>
                <c:pt idx="154">
                  <c:v>676.56664999999998</c:v>
                </c:pt>
                <c:pt idx="155">
                  <c:v>429.35165000000001</c:v>
                </c:pt>
                <c:pt idx="156">
                  <c:v>584.87829999999997</c:v>
                </c:pt>
                <c:pt idx="157">
                  <c:v>544.54987000000006</c:v>
                </c:pt>
                <c:pt idx="158">
                  <c:v>410.23376000000002</c:v>
                </c:pt>
                <c:pt idx="159">
                  <c:v>522.02173000000005</c:v>
                </c:pt>
                <c:pt idx="160">
                  <c:v>491.07144</c:v>
                </c:pt>
                <c:pt idx="161">
                  <c:v>536.77350000000001</c:v>
                </c:pt>
                <c:pt idx="162">
                  <c:v>387.29230000000001</c:v>
                </c:pt>
                <c:pt idx="163">
                  <c:v>484.35433999999998</c:v>
                </c:pt>
                <c:pt idx="164">
                  <c:v>426.32895000000002</c:v>
                </c:pt>
                <c:pt idx="165">
                  <c:v>385.14798000000002</c:v>
                </c:pt>
                <c:pt idx="166">
                  <c:v>350.47744999999998</c:v>
                </c:pt>
                <c:pt idx="167">
                  <c:v>510.80936000000003</c:v>
                </c:pt>
                <c:pt idx="168">
                  <c:v>431.28928000000002</c:v>
                </c:pt>
                <c:pt idx="169">
                  <c:v>688.39904999999999</c:v>
                </c:pt>
                <c:pt idx="170">
                  <c:v>439.94400000000002</c:v>
                </c:pt>
                <c:pt idx="171">
                  <c:v>525.53527999999994</c:v>
                </c:pt>
                <c:pt idx="172">
                  <c:v>536.28264999999999</c:v>
                </c:pt>
                <c:pt idx="173">
                  <c:v>566.45794999999998</c:v>
                </c:pt>
                <c:pt idx="174">
                  <c:v>415.55576000000002</c:v>
                </c:pt>
                <c:pt idx="175">
                  <c:v>509.18176</c:v>
                </c:pt>
                <c:pt idx="176">
                  <c:v>490.19305000000003</c:v>
                </c:pt>
                <c:pt idx="177">
                  <c:v>443.79340000000002</c:v>
                </c:pt>
                <c:pt idx="178">
                  <c:v>550.13018999999997</c:v>
                </c:pt>
                <c:pt idx="179">
                  <c:v>436.61126999999999</c:v>
                </c:pt>
                <c:pt idx="180">
                  <c:v>436.63711999999998</c:v>
                </c:pt>
                <c:pt idx="181">
                  <c:v>535.43011000000001</c:v>
                </c:pt>
                <c:pt idx="182">
                  <c:v>466.94155999999998</c:v>
                </c:pt>
                <c:pt idx="183">
                  <c:v>549.58771000000002</c:v>
                </c:pt>
                <c:pt idx="184">
                  <c:v>457.64096000000001</c:v>
                </c:pt>
                <c:pt idx="185">
                  <c:v>493.31905999999998</c:v>
                </c:pt>
                <c:pt idx="186">
                  <c:v>615.33771000000002</c:v>
                </c:pt>
                <c:pt idx="187">
                  <c:v>538.47864000000004</c:v>
                </c:pt>
                <c:pt idx="188">
                  <c:v>619.98803999999996</c:v>
                </c:pt>
                <c:pt idx="189">
                  <c:v>431.05676</c:v>
                </c:pt>
                <c:pt idx="190">
                  <c:v>476.31963999999999</c:v>
                </c:pt>
                <c:pt idx="191">
                  <c:v>525.09613000000002</c:v>
                </c:pt>
                <c:pt idx="192">
                  <c:v>656.23450000000003</c:v>
                </c:pt>
                <c:pt idx="193">
                  <c:v>694.47028</c:v>
                </c:pt>
                <c:pt idx="194">
                  <c:v>530.31475999999998</c:v>
                </c:pt>
                <c:pt idx="195">
                  <c:v>700.54150000000004</c:v>
                </c:pt>
                <c:pt idx="196">
                  <c:v>723.22460999999998</c:v>
                </c:pt>
                <c:pt idx="197">
                  <c:v>588.15930000000003</c:v>
                </c:pt>
                <c:pt idx="198">
                  <c:v>710.15210000000002</c:v>
                </c:pt>
                <c:pt idx="199">
                  <c:v>1028.2841800000001</c:v>
                </c:pt>
                <c:pt idx="200">
                  <c:v>919.05382999999995</c:v>
                </c:pt>
                <c:pt idx="201">
                  <c:v>694.80615</c:v>
                </c:pt>
                <c:pt idx="202">
                  <c:v>558.0874</c:v>
                </c:pt>
                <c:pt idx="203">
                  <c:v>590.94946000000004</c:v>
                </c:pt>
                <c:pt idx="204">
                  <c:v>643.57538</c:v>
                </c:pt>
                <c:pt idx="205">
                  <c:v>694.62531000000001</c:v>
                </c:pt>
                <c:pt idx="206">
                  <c:v>1065.2540300000001</c:v>
                </c:pt>
                <c:pt idx="207">
                  <c:v>865.80791999999997</c:v>
                </c:pt>
                <c:pt idx="208">
                  <c:v>781.79254000000003</c:v>
                </c:pt>
                <c:pt idx="209">
                  <c:v>729.50250000000005</c:v>
                </c:pt>
                <c:pt idx="210">
                  <c:v>549.87189000000001</c:v>
                </c:pt>
                <c:pt idx="211">
                  <c:v>419.97354000000001</c:v>
                </c:pt>
                <c:pt idx="212">
                  <c:v>586.97089000000005</c:v>
                </c:pt>
                <c:pt idx="213">
                  <c:v>632.49212999999997</c:v>
                </c:pt>
                <c:pt idx="214">
                  <c:v>649.87909000000002</c:v>
                </c:pt>
                <c:pt idx="215">
                  <c:v>527.55042000000003</c:v>
                </c:pt>
                <c:pt idx="216">
                  <c:v>490.76141000000001</c:v>
                </c:pt>
                <c:pt idx="217">
                  <c:v>391.58089999999999</c:v>
                </c:pt>
                <c:pt idx="218">
                  <c:v>533.49248999999998</c:v>
                </c:pt>
                <c:pt idx="219">
                  <c:v>556.82146999999998</c:v>
                </c:pt>
                <c:pt idx="220">
                  <c:v>455.755</c:v>
                </c:pt>
                <c:pt idx="221">
                  <c:v>415.81412</c:v>
                </c:pt>
                <c:pt idx="222">
                  <c:v>402.76746000000003</c:v>
                </c:pt>
                <c:pt idx="223">
                  <c:v>646.41723999999999</c:v>
                </c:pt>
                <c:pt idx="224">
                  <c:v>402.87079</c:v>
                </c:pt>
                <c:pt idx="225">
                  <c:v>340.40179000000001</c:v>
                </c:pt>
                <c:pt idx="226">
                  <c:v>383.62371999999999</c:v>
                </c:pt>
                <c:pt idx="227">
                  <c:v>488.95296999999999</c:v>
                </c:pt>
                <c:pt idx="228">
                  <c:v>409.17453</c:v>
                </c:pt>
                <c:pt idx="229">
                  <c:v>477.35306000000003</c:v>
                </c:pt>
                <c:pt idx="230">
                  <c:v>594.97973999999999</c:v>
                </c:pt>
                <c:pt idx="231">
                  <c:v>399.61556999999999</c:v>
                </c:pt>
                <c:pt idx="232">
                  <c:v>429.35165000000001</c:v>
                </c:pt>
                <c:pt idx="233">
                  <c:v>549.32934999999998</c:v>
                </c:pt>
                <c:pt idx="234">
                  <c:v>545.91913</c:v>
                </c:pt>
                <c:pt idx="235">
                  <c:v>655.35613999999998</c:v>
                </c:pt>
                <c:pt idx="236">
                  <c:v>363.85995000000003</c:v>
                </c:pt>
                <c:pt idx="237">
                  <c:v>427.15566999999999</c:v>
                </c:pt>
                <c:pt idx="238">
                  <c:v>491.40728999999999</c:v>
                </c:pt>
                <c:pt idx="239">
                  <c:v>533.77666999999997</c:v>
                </c:pt>
                <c:pt idx="240">
                  <c:v>515.56299000000001</c:v>
                </c:pt>
                <c:pt idx="241">
                  <c:v>701.41992000000005</c:v>
                </c:pt>
                <c:pt idx="242">
                  <c:v>851.26282000000003</c:v>
                </c:pt>
                <c:pt idx="243">
                  <c:v>680.59691999999995</c:v>
                </c:pt>
                <c:pt idx="244">
                  <c:v>544.93737999999996</c:v>
                </c:pt>
                <c:pt idx="245">
                  <c:v>751.90148999999997</c:v>
                </c:pt>
                <c:pt idx="246">
                  <c:v>1269.84131</c:v>
                </c:pt>
                <c:pt idx="247">
                  <c:v>872.29247999999995</c:v>
                </c:pt>
                <c:pt idx="248">
                  <c:v>965.68597</c:v>
                </c:pt>
                <c:pt idx="249">
                  <c:v>580.27966000000004</c:v>
                </c:pt>
                <c:pt idx="250">
                  <c:v>545.97076000000004</c:v>
                </c:pt>
                <c:pt idx="251">
                  <c:v>578.18700999999999</c:v>
                </c:pt>
                <c:pt idx="252">
                  <c:v>499.64864999999998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6A-44F2-AF4C-C6BF69F188F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Noisy050Latex0004_0006!$C$253:$C$505</c:f>
              <c:numCache>
                <c:formatCode>General</c:formatCode>
                <c:ptCount val="253"/>
                <c:pt idx="0">
                  <c:v>447.41030999999998</c:v>
                </c:pt>
                <c:pt idx="1">
                  <c:v>421.18781000000001</c:v>
                </c:pt>
                <c:pt idx="2">
                  <c:v>438.41973999999999</c:v>
                </c:pt>
                <c:pt idx="3">
                  <c:v>432.45184</c:v>
                </c:pt>
                <c:pt idx="4">
                  <c:v>413.54065000000003</c:v>
                </c:pt>
                <c:pt idx="5">
                  <c:v>494.22329999999999</c:v>
                </c:pt>
                <c:pt idx="6">
                  <c:v>430.51422000000002</c:v>
                </c:pt>
                <c:pt idx="7">
                  <c:v>444.20675999999997</c:v>
                </c:pt>
                <c:pt idx="8">
                  <c:v>390.28915000000001</c:v>
                </c:pt>
                <c:pt idx="9">
                  <c:v>344.43203999999997</c:v>
                </c:pt>
                <c:pt idx="10">
                  <c:v>472.57357999999999</c:v>
                </c:pt>
                <c:pt idx="11">
                  <c:v>415.40075999999999</c:v>
                </c:pt>
                <c:pt idx="12">
                  <c:v>387.88650999999999</c:v>
                </c:pt>
                <c:pt idx="13">
                  <c:v>493.21573000000001</c:v>
                </c:pt>
                <c:pt idx="14">
                  <c:v>486.78284000000002</c:v>
                </c:pt>
                <c:pt idx="15">
                  <c:v>469.75756999999999</c:v>
                </c:pt>
                <c:pt idx="16">
                  <c:v>510.39600000000002</c:v>
                </c:pt>
                <c:pt idx="17">
                  <c:v>534.21587999999997</c:v>
                </c:pt>
                <c:pt idx="18">
                  <c:v>541.73383000000001</c:v>
                </c:pt>
                <c:pt idx="19">
                  <c:v>427.49151999999998</c:v>
                </c:pt>
                <c:pt idx="20">
                  <c:v>411.03464000000002</c:v>
                </c:pt>
                <c:pt idx="21">
                  <c:v>521.11748999999998</c:v>
                </c:pt>
                <c:pt idx="22">
                  <c:v>386.12970000000001</c:v>
                </c:pt>
                <c:pt idx="23">
                  <c:v>411.44799999999998</c:v>
                </c:pt>
                <c:pt idx="24">
                  <c:v>407.88278000000003</c:v>
                </c:pt>
                <c:pt idx="25">
                  <c:v>390.67667</c:v>
                </c:pt>
                <c:pt idx="26">
                  <c:v>501.50876</c:v>
                </c:pt>
                <c:pt idx="27">
                  <c:v>441.44241</c:v>
                </c:pt>
                <c:pt idx="28">
                  <c:v>431.88348000000002</c:v>
                </c:pt>
                <c:pt idx="29">
                  <c:v>422.81540000000001</c:v>
                </c:pt>
                <c:pt idx="30">
                  <c:v>467.81995000000001</c:v>
                </c:pt>
                <c:pt idx="31">
                  <c:v>395.68866000000003</c:v>
                </c:pt>
                <c:pt idx="32">
                  <c:v>553.72125000000005</c:v>
                </c:pt>
                <c:pt idx="33">
                  <c:v>386.43973</c:v>
                </c:pt>
                <c:pt idx="34">
                  <c:v>361.27645999999999</c:v>
                </c:pt>
                <c:pt idx="35">
                  <c:v>485.54275999999999</c:v>
                </c:pt>
                <c:pt idx="36">
                  <c:v>409.51038</c:v>
                </c:pt>
                <c:pt idx="37">
                  <c:v>405.42844000000002</c:v>
                </c:pt>
                <c:pt idx="38">
                  <c:v>440.97739000000001</c:v>
                </c:pt>
                <c:pt idx="39">
                  <c:v>438.85892000000001</c:v>
                </c:pt>
                <c:pt idx="40">
                  <c:v>361.43146000000002</c:v>
                </c:pt>
                <c:pt idx="41">
                  <c:v>419.66350999999997</c:v>
                </c:pt>
                <c:pt idx="42">
                  <c:v>447.41030999999998</c:v>
                </c:pt>
                <c:pt idx="43">
                  <c:v>437.48964999999998</c:v>
                </c:pt>
                <c:pt idx="44">
                  <c:v>369.05279999999999</c:v>
                </c:pt>
                <c:pt idx="45">
                  <c:v>440.35736000000003</c:v>
                </c:pt>
                <c:pt idx="46">
                  <c:v>417.15753000000001</c:v>
                </c:pt>
                <c:pt idx="47">
                  <c:v>493.29324000000003</c:v>
                </c:pt>
                <c:pt idx="48">
                  <c:v>443.09586000000002</c:v>
                </c:pt>
                <c:pt idx="49">
                  <c:v>378.84424000000001</c:v>
                </c:pt>
                <c:pt idx="50">
                  <c:v>454.12741</c:v>
                </c:pt>
                <c:pt idx="51">
                  <c:v>470.37759</c:v>
                </c:pt>
                <c:pt idx="52">
                  <c:v>486.91199</c:v>
                </c:pt>
                <c:pt idx="53">
                  <c:v>406.95272999999997</c:v>
                </c:pt>
                <c:pt idx="54">
                  <c:v>407.75360000000001</c:v>
                </c:pt>
                <c:pt idx="55">
                  <c:v>441.28741000000002</c:v>
                </c:pt>
                <c:pt idx="56">
                  <c:v>372.64386000000002</c:v>
                </c:pt>
                <c:pt idx="57">
                  <c:v>503.91140999999999</c:v>
                </c:pt>
                <c:pt idx="58">
                  <c:v>330.94619999999998</c:v>
                </c:pt>
                <c:pt idx="59">
                  <c:v>454.77328</c:v>
                </c:pt>
                <c:pt idx="60">
                  <c:v>367.21850999999998</c:v>
                </c:pt>
                <c:pt idx="61">
                  <c:v>434.69949000000003</c:v>
                </c:pt>
                <c:pt idx="62">
                  <c:v>381.81527999999997</c:v>
                </c:pt>
                <c:pt idx="63">
                  <c:v>463.01465000000002</c:v>
                </c:pt>
                <c:pt idx="64">
                  <c:v>511.55856</c:v>
                </c:pt>
                <c:pt idx="65">
                  <c:v>372.85052000000002</c:v>
                </c:pt>
                <c:pt idx="66">
                  <c:v>410.87963999999999</c:v>
                </c:pt>
                <c:pt idx="67">
                  <c:v>365.53922</c:v>
                </c:pt>
                <c:pt idx="68">
                  <c:v>439.09143</c:v>
                </c:pt>
                <c:pt idx="69">
                  <c:v>473.99450999999999</c:v>
                </c:pt>
                <c:pt idx="70">
                  <c:v>428.26657</c:v>
                </c:pt>
                <c:pt idx="71">
                  <c:v>420.77444000000003</c:v>
                </c:pt>
                <c:pt idx="72">
                  <c:v>429.76501000000002</c:v>
                </c:pt>
                <c:pt idx="73">
                  <c:v>414.93572999999998</c:v>
                </c:pt>
                <c:pt idx="74">
                  <c:v>390.80585000000002</c:v>
                </c:pt>
                <c:pt idx="75">
                  <c:v>413.04977000000002</c:v>
                </c:pt>
                <c:pt idx="76">
                  <c:v>425.99310000000003</c:v>
                </c:pt>
                <c:pt idx="77">
                  <c:v>410.41460999999998</c:v>
                </c:pt>
                <c:pt idx="78">
                  <c:v>507.86417</c:v>
                </c:pt>
                <c:pt idx="79">
                  <c:v>466.86403999999999</c:v>
                </c:pt>
                <c:pt idx="80">
                  <c:v>458.18349999999998</c:v>
                </c:pt>
                <c:pt idx="81">
                  <c:v>323.42818999999997</c:v>
                </c:pt>
                <c:pt idx="82">
                  <c:v>537.10937999999999</c:v>
                </c:pt>
                <c:pt idx="83">
                  <c:v>392.22678000000002</c:v>
                </c:pt>
                <c:pt idx="84">
                  <c:v>526.93042000000003</c:v>
                </c:pt>
                <c:pt idx="85">
                  <c:v>385.48383000000001</c:v>
                </c:pt>
                <c:pt idx="86">
                  <c:v>476.34548999999998</c:v>
                </c:pt>
                <c:pt idx="87">
                  <c:v>418.19094999999999</c:v>
                </c:pt>
                <c:pt idx="88">
                  <c:v>412.17138999999997</c:v>
                </c:pt>
                <c:pt idx="89">
                  <c:v>389.84994999999998</c:v>
                </c:pt>
                <c:pt idx="90">
                  <c:v>388.01566000000003</c:v>
                </c:pt>
                <c:pt idx="91">
                  <c:v>450.20047</c:v>
                </c:pt>
                <c:pt idx="92">
                  <c:v>443.32837000000001</c:v>
                </c:pt>
                <c:pt idx="93">
                  <c:v>408.03778</c:v>
                </c:pt>
                <c:pt idx="94">
                  <c:v>511.22271999999998</c:v>
                </c:pt>
                <c:pt idx="95">
                  <c:v>553.9538</c:v>
                </c:pt>
                <c:pt idx="96">
                  <c:v>402.53494000000001</c:v>
                </c:pt>
                <c:pt idx="97">
                  <c:v>464.09969999999998</c:v>
                </c:pt>
                <c:pt idx="98">
                  <c:v>563.95190000000002</c:v>
                </c:pt>
                <c:pt idx="99">
                  <c:v>417.80340999999999</c:v>
                </c:pt>
                <c:pt idx="100">
                  <c:v>376.90661999999998</c:v>
                </c:pt>
                <c:pt idx="101">
                  <c:v>447.66863999999998</c:v>
                </c:pt>
                <c:pt idx="102">
                  <c:v>450.48468000000003</c:v>
                </c:pt>
                <c:pt idx="103">
                  <c:v>537.47107000000005</c:v>
                </c:pt>
                <c:pt idx="104">
                  <c:v>327.66512999999998</c:v>
                </c:pt>
                <c:pt idx="105">
                  <c:v>417.62256000000002</c:v>
                </c:pt>
                <c:pt idx="106">
                  <c:v>411.83553999999998</c:v>
                </c:pt>
                <c:pt idx="107">
                  <c:v>452.96481</c:v>
                </c:pt>
                <c:pt idx="108">
                  <c:v>386.93060000000003</c:v>
                </c:pt>
                <c:pt idx="109">
                  <c:v>425.47640999999999</c:v>
                </c:pt>
                <c:pt idx="110">
                  <c:v>448.31450999999998</c:v>
                </c:pt>
                <c:pt idx="111">
                  <c:v>419.19848999999999</c:v>
                </c:pt>
                <c:pt idx="112">
                  <c:v>463.47967999999997</c:v>
                </c:pt>
                <c:pt idx="113">
                  <c:v>463.68633999999997</c:v>
                </c:pt>
                <c:pt idx="114">
                  <c:v>359.2355</c:v>
                </c:pt>
                <c:pt idx="115">
                  <c:v>430.66922</c:v>
                </c:pt>
                <c:pt idx="116">
                  <c:v>438.00637999999998</c:v>
                </c:pt>
                <c:pt idx="117">
                  <c:v>475.20873999999998</c:v>
                </c:pt>
                <c:pt idx="118">
                  <c:v>367.11516999999998</c:v>
                </c:pt>
                <c:pt idx="119">
                  <c:v>461.51620000000003</c:v>
                </c:pt>
                <c:pt idx="120">
                  <c:v>401.16568000000001</c:v>
                </c:pt>
                <c:pt idx="121">
                  <c:v>414.39319</c:v>
                </c:pt>
                <c:pt idx="122">
                  <c:v>420.61941999999999</c:v>
                </c:pt>
                <c:pt idx="123">
                  <c:v>383.13283999999999</c:v>
                </c:pt>
                <c:pt idx="124">
                  <c:v>453.99822999999998</c:v>
                </c:pt>
                <c:pt idx="125">
                  <c:v>442.73415999999997</c:v>
                </c:pt>
                <c:pt idx="126">
                  <c:v>391.03836000000001</c:v>
                </c:pt>
                <c:pt idx="127">
                  <c:v>423.07375999999999</c:v>
                </c:pt>
                <c:pt idx="128">
                  <c:v>384.96713</c:v>
                </c:pt>
                <c:pt idx="129">
                  <c:v>450.61383000000001</c:v>
                </c:pt>
                <c:pt idx="130">
                  <c:v>363.80829</c:v>
                </c:pt>
                <c:pt idx="131">
                  <c:v>498.71859999999998</c:v>
                </c:pt>
                <c:pt idx="132">
                  <c:v>421.93700999999999</c:v>
                </c:pt>
                <c:pt idx="133">
                  <c:v>388.27402000000001</c:v>
                </c:pt>
                <c:pt idx="134">
                  <c:v>492.33733999999998</c:v>
                </c:pt>
                <c:pt idx="135">
                  <c:v>405.22176999999999</c:v>
                </c:pt>
                <c:pt idx="136">
                  <c:v>411.88720999999998</c:v>
                </c:pt>
                <c:pt idx="137">
                  <c:v>489.93468999999999</c:v>
                </c:pt>
                <c:pt idx="138">
                  <c:v>417.93259</c:v>
                </c:pt>
                <c:pt idx="139">
                  <c:v>364.35082999999997</c:v>
                </c:pt>
                <c:pt idx="140">
                  <c:v>460.68948</c:v>
                </c:pt>
                <c:pt idx="141">
                  <c:v>430.69506999999999</c:v>
                </c:pt>
                <c:pt idx="142">
                  <c:v>460.45697000000001</c:v>
                </c:pt>
                <c:pt idx="143">
                  <c:v>419.56018</c:v>
                </c:pt>
                <c:pt idx="144">
                  <c:v>470.55844000000002</c:v>
                </c:pt>
                <c:pt idx="145">
                  <c:v>451.02719000000002</c:v>
                </c:pt>
                <c:pt idx="146">
                  <c:v>494.42998999999998</c:v>
                </c:pt>
                <c:pt idx="147">
                  <c:v>432.24518</c:v>
                </c:pt>
                <c:pt idx="148">
                  <c:v>399.22806000000003</c:v>
                </c:pt>
                <c:pt idx="149">
                  <c:v>475.95798000000002</c:v>
                </c:pt>
                <c:pt idx="150">
                  <c:v>429.04163</c:v>
                </c:pt>
                <c:pt idx="151">
                  <c:v>415.16824000000003</c:v>
                </c:pt>
                <c:pt idx="152">
                  <c:v>354.68853999999999</c:v>
                </c:pt>
                <c:pt idx="153">
                  <c:v>426.89733999999999</c:v>
                </c:pt>
                <c:pt idx="154">
                  <c:v>441.95911000000001</c:v>
                </c:pt>
                <c:pt idx="155">
                  <c:v>358.12459999999999</c:v>
                </c:pt>
                <c:pt idx="156">
                  <c:v>394.39690999999999</c:v>
                </c:pt>
                <c:pt idx="157">
                  <c:v>498.12439000000001</c:v>
                </c:pt>
                <c:pt idx="158">
                  <c:v>462.05874999999997</c:v>
                </c:pt>
                <c:pt idx="159">
                  <c:v>561.08423000000005</c:v>
                </c:pt>
                <c:pt idx="160">
                  <c:v>468.51749000000001</c:v>
                </c:pt>
                <c:pt idx="161">
                  <c:v>498.82193000000001</c:v>
                </c:pt>
                <c:pt idx="162">
                  <c:v>419.74103000000002</c:v>
                </c:pt>
                <c:pt idx="163">
                  <c:v>437.51549999999997</c:v>
                </c:pt>
                <c:pt idx="164">
                  <c:v>441.70078000000001</c:v>
                </c:pt>
                <c:pt idx="165">
                  <c:v>529.53972999999996</c:v>
                </c:pt>
                <c:pt idx="166">
                  <c:v>534.50005999999996</c:v>
                </c:pt>
                <c:pt idx="167">
                  <c:v>424.26215000000002</c:v>
                </c:pt>
                <c:pt idx="168">
                  <c:v>373.18639999999999</c:v>
                </c:pt>
                <c:pt idx="169">
                  <c:v>463.47967999999997</c:v>
                </c:pt>
                <c:pt idx="170">
                  <c:v>416.20163000000002</c:v>
                </c:pt>
                <c:pt idx="171">
                  <c:v>482.88173999999998</c:v>
                </c:pt>
                <c:pt idx="172">
                  <c:v>383.39120000000003</c:v>
                </c:pt>
                <c:pt idx="173">
                  <c:v>342.05524000000003</c:v>
                </c:pt>
                <c:pt idx="174">
                  <c:v>406.35852</c:v>
                </c:pt>
                <c:pt idx="175">
                  <c:v>435.24203</c:v>
                </c:pt>
                <c:pt idx="176">
                  <c:v>369.54363999999998</c:v>
                </c:pt>
                <c:pt idx="177">
                  <c:v>480.40158000000002</c:v>
                </c:pt>
                <c:pt idx="178">
                  <c:v>414.49651999999998</c:v>
                </c:pt>
                <c:pt idx="179">
                  <c:v>366.46929999999998</c:v>
                </c:pt>
                <c:pt idx="180">
                  <c:v>460.50864000000001</c:v>
                </c:pt>
                <c:pt idx="181">
                  <c:v>410.25958000000003</c:v>
                </c:pt>
                <c:pt idx="182">
                  <c:v>481.97751</c:v>
                </c:pt>
                <c:pt idx="183">
                  <c:v>474.20116999999999</c:v>
                </c:pt>
                <c:pt idx="184">
                  <c:v>375.89904999999999</c:v>
                </c:pt>
                <c:pt idx="185">
                  <c:v>496.18677000000002</c:v>
                </c:pt>
                <c:pt idx="186">
                  <c:v>393.26015999999998</c:v>
                </c:pt>
                <c:pt idx="187">
                  <c:v>396.79955999999999</c:v>
                </c:pt>
                <c:pt idx="188">
                  <c:v>403.80083999999999</c:v>
                </c:pt>
                <c:pt idx="189">
                  <c:v>417.95839999999998</c:v>
                </c:pt>
                <c:pt idx="190">
                  <c:v>403.80083999999999</c:v>
                </c:pt>
                <c:pt idx="191">
                  <c:v>429.84249999999997</c:v>
                </c:pt>
                <c:pt idx="192">
                  <c:v>395.76616999999999</c:v>
                </c:pt>
                <c:pt idx="193">
                  <c:v>375.20150999999998</c:v>
                </c:pt>
                <c:pt idx="194">
                  <c:v>532.71740999999997</c:v>
                </c:pt>
                <c:pt idx="195">
                  <c:v>397.47127999999998</c:v>
                </c:pt>
                <c:pt idx="196">
                  <c:v>573.79503999999997</c:v>
                </c:pt>
                <c:pt idx="197">
                  <c:v>442.76001000000002</c:v>
                </c:pt>
                <c:pt idx="198">
                  <c:v>513.05700999999999</c:v>
                </c:pt>
                <c:pt idx="199">
                  <c:v>359.77802000000003</c:v>
                </c:pt>
                <c:pt idx="200">
                  <c:v>375.97656000000001</c:v>
                </c:pt>
                <c:pt idx="201">
                  <c:v>411.88720999999998</c:v>
                </c:pt>
                <c:pt idx="202">
                  <c:v>431.93515000000002</c:v>
                </c:pt>
                <c:pt idx="203">
                  <c:v>433.25272000000001</c:v>
                </c:pt>
                <c:pt idx="204">
                  <c:v>463.55716000000001</c:v>
                </c:pt>
                <c:pt idx="205">
                  <c:v>416.48581000000001</c:v>
                </c:pt>
                <c:pt idx="206">
                  <c:v>379.23178000000001</c:v>
                </c:pt>
                <c:pt idx="207">
                  <c:v>374.76233000000002</c:v>
                </c:pt>
                <c:pt idx="208">
                  <c:v>366.67595999999998</c:v>
                </c:pt>
                <c:pt idx="209">
                  <c:v>480.89246000000003</c:v>
                </c:pt>
                <c:pt idx="210">
                  <c:v>334.82144</c:v>
                </c:pt>
                <c:pt idx="211">
                  <c:v>409.48455999999999</c:v>
                </c:pt>
                <c:pt idx="212">
                  <c:v>430.87592000000001</c:v>
                </c:pt>
                <c:pt idx="213">
                  <c:v>336.62988000000001</c:v>
                </c:pt>
                <c:pt idx="214">
                  <c:v>361.22478999999998</c:v>
                </c:pt>
                <c:pt idx="215">
                  <c:v>429.11914000000002</c:v>
                </c:pt>
                <c:pt idx="216">
                  <c:v>381.42773</c:v>
                </c:pt>
                <c:pt idx="217">
                  <c:v>475.46710000000002</c:v>
                </c:pt>
                <c:pt idx="218">
                  <c:v>405.79012999999998</c:v>
                </c:pt>
                <c:pt idx="219">
                  <c:v>389.28158999999999</c:v>
                </c:pt>
                <c:pt idx="220">
                  <c:v>541.37212999999997</c:v>
                </c:pt>
                <c:pt idx="221">
                  <c:v>421.16196000000002</c:v>
                </c:pt>
                <c:pt idx="222">
                  <c:v>363.16241000000002</c:v>
                </c:pt>
                <c:pt idx="223">
                  <c:v>362.67153999999999</c:v>
                </c:pt>
                <c:pt idx="224">
                  <c:v>473.55529999999999</c:v>
                </c:pt>
                <c:pt idx="225">
                  <c:v>445.36935</c:v>
                </c:pt>
                <c:pt idx="226">
                  <c:v>516.54474000000005</c:v>
                </c:pt>
                <c:pt idx="227">
                  <c:v>424.80468999999999</c:v>
                </c:pt>
                <c:pt idx="228">
                  <c:v>391.01251000000002</c:v>
                </c:pt>
                <c:pt idx="229">
                  <c:v>394.52609000000001</c:v>
                </c:pt>
                <c:pt idx="230">
                  <c:v>432.78769</c:v>
                </c:pt>
                <c:pt idx="231">
                  <c:v>356.39364999999998</c:v>
                </c:pt>
                <c:pt idx="232">
                  <c:v>411.08629999999999</c:v>
                </c:pt>
                <c:pt idx="233">
                  <c:v>431.21176000000003</c:v>
                </c:pt>
                <c:pt idx="234">
                  <c:v>377.96584999999999</c:v>
                </c:pt>
                <c:pt idx="235">
                  <c:v>472.39272999999997</c:v>
                </c:pt>
                <c:pt idx="236">
                  <c:v>417.05419999999998</c:v>
                </c:pt>
                <c:pt idx="237">
                  <c:v>410.51794000000001</c:v>
                </c:pt>
                <c:pt idx="238">
                  <c:v>490.39972</c:v>
                </c:pt>
                <c:pt idx="239">
                  <c:v>413.48894999999999</c:v>
                </c:pt>
                <c:pt idx="240">
                  <c:v>451.59557999999998</c:v>
                </c:pt>
                <c:pt idx="241">
                  <c:v>493.91327000000001</c:v>
                </c:pt>
                <c:pt idx="242">
                  <c:v>467.38074</c:v>
                </c:pt>
                <c:pt idx="243">
                  <c:v>482.98507999999998</c:v>
                </c:pt>
                <c:pt idx="244">
                  <c:v>508.04500999999999</c:v>
                </c:pt>
                <c:pt idx="245">
                  <c:v>420.28357</c:v>
                </c:pt>
                <c:pt idx="246">
                  <c:v>322.98901000000001</c:v>
                </c:pt>
                <c:pt idx="247">
                  <c:v>426.32895000000002</c:v>
                </c:pt>
                <c:pt idx="248">
                  <c:v>463.91885000000002</c:v>
                </c:pt>
                <c:pt idx="249">
                  <c:v>365.30669999999998</c:v>
                </c:pt>
                <c:pt idx="250">
                  <c:v>394.70693999999997</c:v>
                </c:pt>
                <c:pt idx="251">
                  <c:v>442.86333999999999</c:v>
                </c:pt>
                <c:pt idx="252">
                  <c:v>396.95456000000001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6A-44F2-AF4C-C6BF69F188F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Noisy050Latex0004_0006!$D$253:$D$505</c:f>
              <c:numCache>
                <c:formatCode>General</c:formatCode>
                <c:ptCount val="253"/>
                <c:pt idx="0">
                  <c:v>385.45801</c:v>
                </c:pt>
                <c:pt idx="1">
                  <c:v>469.00835999999998</c:v>
                </c:pt>
                <c:pt idx="2">
                  <c:v>463.01465000000002</c:v>
                </c:pt>
                <c:pt idx="3">
                  <c:v>406.84937000000002</c:v>
                </c:pt>
                <c:pt idx="4">
                  <c:v>417.26085999999998</c:v>
                </c:pt>
                <c:pt idx="5">
                  <c:v>402.94830000000002</c:v>
                </c:pt>
                <c:pt idx="6">
                  <c:v>400.44229000000001</c:v>
                </c:pt>
                <c:pt idx="7">
                  <c:v>411.18966999999998</c:v>
                </c:pt>
                <c:pt idx="8">
                  <c:v>422.73788000000002</c:v>
                </c:pt>
                <c:pt idx="9">
                  <c:v>411.78384</c:v>
                </c:pt>
                <c:pt idx="10">
                  <c:v>345.87880999999999</c:v>
                </c:pt>
                <c:pt idx="11">
                  <c:v>418.99182000000002</c:v>
                </c:pt>
                <c:pt idx="12">
                  <c:v>373.72890999999998</c:v>
                </c:pt>
                <c:pt idx="13">
                  <c:v>438.54888999999997</c:v>
                </c:pt>
                <c:pt idx="14">
                  <c:v>404.08501999999999</c:v>
                </c:pt>
                <c:pt idx="15">
                  <c:v>422.97039999999998</c:v>
                </c:pt>
                <c:pt idx="16">
                  <c:v>460.40530000000001</c:v>
                </c:pt>
                <c:pt idx="17">
                  <c:v>418.24261000000001</c:v>
                </c:pt>
                <c:pt idx="18">
                  <c:v>419.12099999999998</c:v>
                </c:pt>
                <c:pt idx="19">
                  <c:v>472.67691000000002</c:v>
                </c:pt>
                <c:pt idx="20">
                  <c:v>392.48511000000002</c:v>
                </c:pt>
                <c:pt idx="21">
                  <c:v>410.18209999999999</c:v>
                </c:pt>
                <c:pt idx="22">
                  <c:v>435.06119000000001</c:v>
                </c:pt>
                <c:pt idx="23">
                  <c:v>438.80725000000001</c:v>
                </c:pt>
                <c:pt idx="24">
                  <c:v>363.83411000000001</c:v>
                </c:pt>
                <c:pt idx="25">
                  <c:v>405.14425999999997</c:v>
                </c:pt>
                <c:pt idx="26">
                  <c:v>418.26843000000002</c:v>
                </c:pt>
                <c:pt idx="27">
                  <c:v>445.21431999999999</c:v>
                </c:pt>
                <c:pt idx="28">
                  <c:v>406.38434000000001</c:v>
                </c:pt>
                <c:pt idx="29">
                  <c:v>410.33710000000002</c:v>
                </c:pt>
                <c:pt idx="30">
                  <c:v>409.07119999999998</c:v>
                </c:pt>
                <c:pt idx="31">
                  <c:v>430.48836999999997</c:v>
                </c:pt>
                <c:pt idx="32">
                  <c:v>401.24319000000003</c:v>
                </c:pt>
                <c:pt idx="33">
                  <c:v>475.46710000000002</c:v>
                </c:pt>
                <c:pt idx="34">
                  <c:v>393.38934</c:v>
                </c:pt>
                <c:pt idx="35">
                  <c:v>483.70846999999998</c:v>
                </c:pt>
                <c:pt idx="36">
                  <c:v>433.53692999999998</c:v>
                </c:pt>
                <c:pt idx="37">
                  <c:v>497.86603000000002</c:v>
                </c:pt>
                <c:pt idx="38">
                  <c:v>418.52679000000001</c:v>
                </c:pt>
                <c:pt idx="39">
                  <c:v>459.13936999999999</c:v>
                </c:pt>
                <c:pt idx="40">
                  <c:v>426.71649000000002</c:v>
                </c:pt>
                <c:pt idx="41">
                  <c:v>545.47991999999999</c:v>
                </c:pt>
                <c:pt idx="42">
                  <c:v>436.94713999999999</c:v>
                </c:pt>
                <c:pt idx="43">
                  <c:v>424.90802000000002</c:v>
                </c:pt>
                <c:pt idx="44">
                  <c:v>423.66793999999999</c:v>
                </c:pt>
                <c:pt idx="45">
                  <c:v>387.16311999999999</c:v>
                </c:pt>
                <c:pt idx="46">
                  <c:v>395.89532000000003</c:v>
                </c:pt>
                <c:pt idx="47">
                  <c:v>471.51434</c:v>
                </c:pt>
                <c:pt idx="48">
                  <c:v>385.58719000000002</c:v>
                </c:pt>
                <c:pt idx="49">
                  <c:v>431.47012000000001</c:v>
                </c:pt>
                <c:pt idx="50">
                  <c:v>415.55576000000002</c:v>
                </c:pt>
                <c:pt idx="51">
                  <c:v>465.26227</c:v>
                </c:pt>
                <c:pt idx="52">
                  <c:v>381.32440000000003</c:v>
                </c:pt>
                <c:pt idx="53">
                  <c:v>423.02206000000001</c:v>
                </c:pt>
                <c:pt idx="54">
                  <c:v>475.77713</c:v>
                </c:pt>
                <c:pt idx="55">
                  <c:v>503.93725999999998</c:v>
                </c:pt>
                <c:pt idx="56">
                  <c:v>476.88803000000001</c:v>
                </c:pt>
                <c:pt idx="57">
                  <c:v>389.82413000000003</c:v>
                </c:pt>
                <c:pt idx="58">
                  <c:v>446.22188999999997</c:v>
                </c:pt>
                <c:pt idx="59">
                  <c:v>431.96096999999997</c:v>
                </c:pt>
                <c:pt idx="60">
                  <c:v>472.03104000000002</c:v>
                </c:pt>
                <c:pt idx="61">
                  <c:v>389.56576999999999</c:v>
                </c:pt>
                <c:pt idx="62">
                  <c:v>403.59417999999999</c:v>
                </c:pt>
                <c:pt idx="63">
                  <c:v>506.64992999999998</c:v>
                </c:pt>
                <c:pt idx="64">
                  <c:v>396.77373999999998</c:v>
                </c:pt>
                <c:pt idx="65">
                  <c:v>463.04047000000003</c:v>
                </c:pt>
                <c:pt idx="66">
                  <c:v>403.43914999999998</c:v>
                </c:pt>
                <c:pt idx="67">
                  <c:v>431.39260999999999</c:v>
                </c:pt>
                <c:pt idx="68">
                  <c:v>438.31637999999998</c:v>
                </c:pt>
                <c:pt idx="69">
                  <c:v>417.15753000000001</c:v>
                </c:pt>
                <c:pt idx="70">
                  <c:v>452.73230000000001</c:v>
                </c:pt>
                <c:pt idx="71">
                  <c:v>406.46185000000003</c:v>
                </c:pt>
                <c:pt idx="72">
                  <c:v>429.45499000000001</c:v>
                </c:pt>
                <c:pt idx="73">
                  <c:v>374.14227</c:v>
                </c:pt>
                <c:pt idx="74">
                  <c:v>425.08886999999999</c:v>
                </c:pt>
                <c:pt idx="75">
                  <c:v>419.89605999999998</c:v>
                </c:pt>
                <c:pt idx="76">
                  <c:v>410.59546</c:v>
                </c:pt>
                <c:pt idx="77">
                  <c:v>480.94412</c:v>
                </c:pt>
                <c:pt idx="78">
                  <c:v>400.26143999999999</c:v>
                </c:pt>
                <c:pt idx="79">
                  <c:v>421.39447000000001</c:v>
                </c:pt>
                <c:pt idx="80">
                  <c:v>420.25772000000001</c:v>
                </c:pt>
                <c:pt idx="81">
                  <c:v>466.55401999999998</c:v>
                </c:pt>
                <c:pt idx="82">
                  <c:v>419.45684999999997</c:v>
                </c:pt>
                <c:pt idx="83">
                  <c:v>390.96084999999999</c:v>
                </c:pt>
                <c:pt idx="84">
                  <c:v>364.5575</c:v>
                </c:pt>
                <c:pt idx="85">
                  <c:v>356.65201000000002</c:v>
                </c:pt>
                <c:pt idx="86">
                  <c:v>378.19835999999998</c:v>
                </c:pt>
                <c:pt idx="87">
                  <c:v>377.19080000000002</c:v>
                </c:pt>
                <c:pt idx="88">
                  <c:v>401.70821999999998</c:v>
                </c:pt>
                <c:pt idx="89">
                  <c:v>397.36792000000003</c:v>
                </c:pt>
                <c:pt idx="90">
                  <c:v>375.56319999999999</c:v>
                </c:pt>
                <c:pt idx="91">
                  <c:v>377.29415999999998</c:v>
                </c:pt>
                <c:pt idx="92">
                  <c:v>400.36480999999998</c:v>
                </c:pt>
                <c:pt idx="93">
                  <c:v>425.37304999999998</c:v>
                </c:pt>
                <c:pt idx="94">
                  <c:v>405.66095000000001</c:v>
                </c:pt>
                <c:pt idx="95">
                  <c:v>421.96283</c:v>
                </c:pt>
                <c:pt idx="96">
                  <c:v>372.23050000000001</c:v>
                </c:pt>
                <c:pt idx="97">
                  <c:v>388.73903999999999</c:v>
                </c:pt>
                <c:pt idx="98">
                  <c:v>384.01125999999999</c:v>
                </c:pt>
                <c:pt idx="99">
                  <c:v>416.27913999999998</c:v>
                </c:pt>
                <c:pt idx="100">
                  <c:v>435.99124</c:v>
                </c:pt>
                <c:pt idx="101">
                  <c:v>431.72845000000001</c:v>
                </c:pt>
                <c:pt idx="102">
                  <c:v>375.64071999999999</c:v>
                </c:pt>
                <c:pt idx="103">
                  <c:v>399.7706</c:v>
                </c:pt>
                <c:pt idx="104">
                  <c:v>447.25528000000003</c:v>
                </c:pt>
                <c:pt idx="105">
                  <c:v>393.02764999999999</c:v>
                </c:pt>
                <c:pt idx="106">
                  <c:v>485.67191000000003</c:v>
                </c:pt>
                <c:pt idx="107">
                  <c:v>446.71276999999998</c:v>
                </c:pt>
                <c:pt idx="108">
                  <c:v>432.86520000000002</c:v>
                </c:pt>
                <c:pt idx="109">
                  <c:v>377.75918999999999</c:v>
                </c:pt>
                <c:pt idx="110">
                  <c:v>413.69565</c:v>
                </c:pt>
                <c:pt idx="111">
                  <c:v>447.64281999999997</c:v>
                </c:pt>
                <c:pt idx="112">
                  <c:v>417.00252999999998</c:v>
                </c:pt>
                <c:pt idx="113">
                  <c:v>427.95657</c:v>
                </c:pt>
                <c:pt idx="114">
                  <c:v>425.63141000000002</c:v>
                </c:pt>
                <c:pt idx="115">
                  <c:v>478.12810999999999</c:v>
                </c:pt>
                <c:pt idx="116">
                  <c:v>425.34723000000002</c:v>
                </c:pt>
                <c:pt idx="117">
                  <c:v>417.88092</c:v>
                </c:pt>
                <c:pt idx="118">
                  <c:v>400.82983000000002</c:v>
                </c:pt>
                <c:pt idx="119">
                  <c:v>433.87277</c:v>
                </c:pt>
                <c:pt idx="120">
                  <c:v>455.00580000000002</c:v>
                </c:pt>
                <c:pt idx="121">
                  <c:v>459.34607</c:v>
                </c:pt>
                <c:pt idx="122">
                  <c:v>441.05489999999998</c:v>
                </c:pt>
                <c:pt idx="123">
                  <c:v>409.61371000000003</c:v>
                </c:pt>
                <c:pt idx="124">
                  <c:v>463.97052000000002</c:v>
                </c:pt>
                <c:pt idx="125">
                  <c:v>374.89150999999998</c:v>
                </c:pt>
                <c:pt idx="126">
                  <c:v>432.11599999999999</c:v>
                </c:pt>
                <c:pt idx="127">
                  <c:v>456.55588</c:v>
                </c:pt>
                <c:pt idx="128">
                  <c:v>461.18036000000001</c:v>
                </c:pt>
                <c:pt idx="129">
                  <c:v>423.64211999999998</c:v>
                </c:pt>
                <c:pt idx="130">
                  <c:v>408.47699</c:v>
                </c:pt>
                <c:pt idx="131">
                  <c:v>423.84879000000001</c:v>
                </c:pt>
                <c:pt idx="132">
                  <c:v>427.00067000000001</c:v>
                </c:pt>
                <c:pt idx="133">
                  <c:v>446.17023</c:v>
                </c:pt>
                <c:pt idx="134">
                  <c:v>442.47582999999997</c:v>
                </c:pt>
                <c:pt idx="135">
                  <c:v>388.99741</c:v>
                </c:pt>
                <c:pt idx="136">
                  <c:v>479.57486</c:v>
                </c:pt>
                <c:pt idx="137">
                  <c:v>450.27798000000001</c:v>
                </c:pt>
                <c:pt idx="138">
                  <c:v>475.72546</c:v>
                </c:pt>
                <c:pt idx="139">
                  <c:v>409.53622000000001</c:v>
                </c:pt>
                <c:pt idx="140">
                  <c:v>422.53122000000002</c:v>
                </c:pt>
                <c:pt idx="141">
                  <c:v>416.09829999999999</c:v>
                </c:pt>
                <c:pt idx="142">
                  <c:v>393.49268000000001</c:v>
                </c:pt>
                <c:pt idx="143">
                  <c:v>434.33780000000002</c:v>
                </c:pt>
                <c:pt idx="144">
                  <c:v>399.66723999999999</c:v>
                </c:pt>
                <c:pt idx="145">
                  <c:v>403.59417999999999</c:v>
                </c:pt>
                <c:pt idx="146">
                  <c:v>410.98297000000002</c:v>
                </c:pt>
                <c:pt idx="147">
                  <c:v>374.99484000000001</c:v>
                </c:pt>
                <c:pt idx="148">
                  <c:v>403.64584000000002</c:v>
                </c:pt>
                <c:pt idx="149">
                  <c:v>388.79070999999999</c:v>
                </c:pt>
                <c:pt idx="150">
                  <c:v>379.90347000000003</c:v>
                </c:pt>
                <c:pt idx="151">
                  <c:v>363.31741</c:v>
                </c:pt>
                <c:pt idx="152">
                  <c:v>530.46978999999999</c:v>
                </c:pt>
                <c:pt idx="153">
                  <c:v>362.18069000000003</c:v>
                </c:pt>
                <c:pt idx="154">
                  <c:v>395.55948000000001</c:v>
                </c:pt>
                <c:pt idx="155">
                  <c:v>427.90487999999999</c:v>
                </c:pt>
                <c:pt idx="156">
                  <c:v>472.57357999999999</c:v>
                </c:pt>
                <c:pt idx="157">
                  <c:v>347.97143999999997</c:v>
                </c:pt>
                <c:pt idx="158">
                  <c:v>432.76186999999999</c:v>
                </c:pt>
                <c:pt idx="159">
                  <c:v>448.52121</c:v>
                </c:pt>
                <c:pt idx="160">
                  <c:v>421.52364999999998</c:v>
                </c:pt>
                <c:pt idx="161">
                  <c:v>407.65026999999998</c:v>
                </c:pt>
                <c:pt idx="162">
                  <c:v>451.49221999999997</c:v>
                </c:pt>
                <c:pt idx="163">
                  <c:v>414.18651999999997</c:v>
                </c:pt>
                <c:pt idx="164">
                  <c:v>430.77258</c:v>
                </c:pt>
                <c:pt idx="165">
                  <c:v>407.62441999999999</c:v>
                </c:pt>
                <c:pt idx="166">
                  <c:v>395.01693999999998</c:v>
                </c:pt>
                <c:pt idx="167">
                  <c:v>452.73230000000001</c:v>
                </c:pt>
                <c:pt idx="168">
                  <c:v>499.72617000000002</c:v>
                </c:pt>
                <c:pt idx="169">
                  <c:v>398.68552</c:v>
                </c:pt>
                <c:pt idx="170">
                  <c:v>442.19164999999998</c:v>
                </c:pt>
                <c:pt idx="171">
                  <c:v>413.30813999999998</c:v>
                </c:pt>
                <c:pt idx="172">
                  <c:v>399.07303000000002</c:v>
                </c:pt>
                <c:pt idx="173">
                  <c:v>477.35306000000003</c:v>
                </c:pt>
                <c:pt idx="174">
                  <c:v>502.92968999999999</c:v>
                </c:pt>
                <c:pt idx="175">
                  <c:v>390.39249000000001</c:v>
                </c:pt>
                <c:pt idx="176">
                  <c:v>427.51736</c:v>
                </c:pt>
                <c:pt idx="177">
                  <c:v>425.01137999999997</c:v>
                </c:pt>
                <c:pt idx="178">
                  <c:v>382.38364000000001</c:v>
                </c:pt>
                <c:pt idx="179">
                  <c:v>426.38062000000002</c:v>
                </c:pt>
                <c:pt idx="180">
                  <c:v>451.95728000000003</c:v>
                </c:pt>
                <c:pt idx="181">
                  <c:v>404.98926</c:v>
                </c:pt>
                <c:pt idx="182">
                  <c:v>461.49038999999999</c:v>
                </c:pt>
                <c:pt idx="183">
                  <c:v>430.56589000000002</c:v>
                </c:pt>
                <c:pt idx="184">
                  <c:v>402.32825000000003</c:v>
                </c:pt>
                <c:pt idx="185">
                  <c:v>383.88207999999997</c:v>
                </c:pt>
                <c:pt idx="186">
                  <c:v>424.41717999999997</c:v>
                </c:pt>
                <c:pt idx="187">
                  <c:v>410.85379</c:v>
                </c:pt>
                <c:pt idx="188">
                  <c:v>420.90359000000001</c:v>
                </c:pt>
                <c:pt idx="189">
                  <c:v>432.76186999999999</c:v>
                </c:pt>
                <c:pt idx="190">
                  <c:v>444.77515</c:v>
                </c:pt>
                <c:pt idx="191">
                  <c:v>405.99682999999999</c:v>
                </c:pt>
                <c:pt idx="192">
                  <c:v>421.16196000000002</c:v>
                </c:pt>
                <c:pt idx="193">
                  <c:v>404.00754000000001</c:v>
                </c:pt>
                <c:pt idx="194">
                  <c:v>406.87520999999998</c:v>
                </c:pt>
                <c:pt idx="195">
                  <c:v>429.29998999999998</c:v>
                </c:pt>
                <c:pt idx="196">
                  <c:v>416.17581000000001</c:v>
                </c:pt>
                <c:pt idx="197">
                  <c:v>411.11214999999999</c:v>
                </c:pt>
                <c:pt idx="198">
                  <c:v>419.06934000000001</c:v>
                </c:pt>
                <c:pt idx="199">
                  <c:v>419.06934000000001</c:v>
                </c:pt>
                <c:pt idx="200">
                  <c:v>375.53737999999998</c:v>
                </c:pt>
                <c:pt idx="201">
                  <c:v>425.03719999999998</c:v>
                </c:pt>
                <c:pt idx="202">
                  <c:v>390.80585000000002</c:v>
                </c:pt>
                <c:pt idx="203">
                  <c:v>424.62383999999997</c:v>
                </c:pt>
                <c:pt idx="204">
                  <c:v>408.32195999999999</c:v>
                </c:pt>
                <c:pt idx="205">
                  <c:v>388.58404999999999</c:v>
                </c:pt>
                <c:pt idx="206">
                  <c:v>409.79455999999999</c:v>
                </c:pt>
                <c:pt idx="207">
                  <c:v>443.07004000000001</c:v>
                </c:pt>
                <c:pt idx="208">
                  <c:v>397.91046</c:v>
                </c:pt>
                <c:pt idx="209">
                  <c:v>397.85879999999997</c:v>
                </c:pt>
                <c:pt idx="210">
                  <c:v>456.16836999999998</c:v>
                </c:pt>
                <c:pt idx="211">
                  <c:v>431.21176000000003</c:v>
                </c:pt>
                <c:pt idx="212">
                  <c:v>428.08571999999998</c:v>
                </c:pt>
                <c:pt idx="213">
                  <c:v>365.95258000000001</c:v>
                </c:pt>
                <c:pt idx="214">
                  <c:v>428.31824</c:v>
                </c:pt>
                <c:pt idx="215">
                  <c:v>416.09829999999999</c:v>
                </c:pt>
                <c:pt idx="216">
                  <c:v>405.63513</c:v>
                </c:pt>
                <c:pt idx="217">
                  <c:v>393.28600999999998</c:v>
                </c:pt>
                <c:pt idx="218">
                  <c:v>412.48140999999998</c:v>
                </c:pt>
                <c:pt idx="219">
                  <c:v>405.48012999999997</c:v>
                </c:pt>
                <c:pt idx="220">
                  <c:v>437.28298999999998</c:v>
                </c:pt>
                <c:pt idx="221">
                  <c:v>389.33325000000002</c:v>
                </c:pt>
                <c:pt idx="222">
                  <c:v>415.47827000000001</c:v>
                </c:pt>
                <c:pt idx="223">
                  <c:v>388.11901999999998</c:v>
                </c:pt>
                <c:pt idx="224">
                  <c:v>357.94376</c:v>
                </c:pt>
                <c:pt idx="225">
                  <c:v>424.41717999999997</c:v>
                </c:pt>
                <c:pt idx="226">
                  <c:v>437.25713999999999</c:v>
                </c:pt>
                <c:pt idx="227">
                  <c:v>384.26958999999999</c:v>
                </c:pt>
                <c:pt idx="228">
                  <c:v>457.27927</c:v>
                </c:pt>
                <c:pt idx="229">
                  <c:v>400.31310999999999</c:v>
                </c:pt>
                <c:pt idx="230">
                  <c:v>406.97854999999998</c:v>
                </c:pt>
                <c:pt idx="231">
                  <c:v>399.35723999999999</c:v>
                </c:pt>
                <c:pt idx="232">
                  <c:v>428.96411000000001</c:v>
                </c:pt>
                <c:pt idx="233">
                  <c:v>361.50896999999998</c:v>
                </c:pt>
                <c:pt idx="234">
                  <c:v>472.05687999999998</c:v>
                </c:pt>
                <c:pt idx="235">
                  <c:v>403.62</c:v>
                </c:pt>
                <c:pt idx="236">
                  <c:v>442.73415999999997</c:v>
                </c:pt>
                <c:pt idx="237">
                  <c:v>404.65341000000001</c:v>
                </c:pt>
                <c:pt idx="238">
                  <c:v>377.42331000000001</c:v>
                </c:pt>
                <c:pt idx="239">
                  <c:v>420.46442000000002</c:v>
                </c:pt>
                <c:pt idx="240">
                  <c:v>443.92257999999998</c:v>
                </c:pt>
                <c:pt idx="241">
                  <c:v>423.97797000000003</c:v>
                </c:pt>
                <c:pt idx="242">
                  <c:v>410.44042999999999</c:v>
                </c:pt>
                <c:pt idx="243">
                  <c:v>391.24506000000002</c:v>
                </c:pt>
                <c:pt idx="244">
                  <c:v>403.15496999999999</c:v>
                </c:pt>
                <c:pt idx="245">
                  <c:v>398.47885000000002</c:v>
                </c:pt>
                <c:pt idx="246">
                  <c:v>394.73275999999998</c:v>
                </c:pt>
                <c:pt idx="247">
                  <c:v>369.36282</c:v>
                </c:pt>
                <c:pt idx="248">
                  <c:v>434.93200999999999</c:v>
                </c:pt>
                <c:pt idx="249">
                  <c:v>384.63128999999998</c:v>
                </c:pt>
                <c:pt idx="250">
                  <c:v>378.56006000000002</c:v>
                </c:pt>
                <c:pt idx="251">
                  <c:v>389.43657999999999</c:v>
                </c:pt>
                <c:pt idx="252">
                  <c:v>457.38260000000002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6A-44F2-AF4C-C6BF69F188F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Noisy050Latex0004_0006!$E$253:$E$505</c:f>
              <c:numCache>
                <c:formatCode>General</c:formatCode>
                <c:ptCount val="253"/>
                <c:pt idx="0">
                  <c:v>435.65539999999999</c:v>
                </c:pt>
                <c:pt idx="1">
                  <c:v>532.12323000000004</c:v>
                </c:pt>
                <c:pt idx="2">
                  <c:v>461.82623000000001</c:v>
                </c:pt>
                <c:pt idx="3">
                  <c:v>452.13808999999998</c:v>
                </c:pt>
                <c:pt idx="4">
                  <c:v>441.67493000000002</c:v>
                </c:pt>
                <c:pt idx="5">
                  <c:v>408.94202000000001</c:v>
                </c:pt>
                <c:pt idx="6">
                  <c:v>462.47210999999999</c:v>
                </c:pt>
                <c:pt idx="7">
                  <c:v>409.89789000000002</c:v>
                </c:pt>
                <c:pt idx="8">
                  <c:v>442.6825</c:v>
                </c:pt>
                <c:pt idx="9">
                  <c:v>451.02719000000002</c:v>
                </c:pt>
                <c:pt idx="10">
                  <c:v>401.26900999999998</c:v>
                </c:pt>
                <c:pt idx="11">
                  <c:v>438.31637999999998</c:v>
                </c:pt>
                <c:pt idx="12">
                  <c:v>466.63153</c:v>
                </c:pt>
                <c:pt idx="13">
                  <c:v>400.95898</c:v>
                </c:pt>
                <c:pt idx="14">
                  <c:v>451.15636999999998</c:v>
                </c:pt>
                <c:pt idx="15">
                  <c:v>395.68866000000003</c:v>
                </c:pt>
                <c:pt idx="16">
                  <c:v>398.32382000000001</c:v>
                </c:pt>
                <c:pt idx="17">
                  <c:v>434.02776999999998</c:v>
                </c:pt>
                <c:pt idx="18">
                  <c:v>448.70206000000002</c:v>
                </c:pt>
                <c:pt idx="19">
                  <c:v>422.32452000000001</c:v>
                </c:pt>
                <c:pt idx="20">
                  <c:v>416.64084000000003</c:v>
                </c:pt>
                <c:pt idx="21">
                  <c:v>414.26400999999998</c:v>
                </c:pt>
                <c:pt idx="22">
                  <c:v>417.44171</c:v>
                </c:pt>
                <c:pt idx="23">
                  <c:v>451.93142999999998</c:v>
                </c:pt>
                <c:pt idx="24">
                  <c:v>406.43599999999998</c:v>
                </c:pt>
                <c:pt idx="25">
                  <c:v>411.08629999999999</c:v>
                </c:pt>
                <c:pt idx="26">
                  <c:v>444.10342000000003</c:v>
                </c:pt>
                <c:pt idx="27">
                  <c:v>404.42090000000002</c:v>
                </c:pt>
                <c:pt idx="28">
                  <c:v>443.74173000000002</c:v>
                </c:pt>
                <c:pt idx="29">
                  <c:v>434.80282999999997</c:v>
                </c:pt>
                <c:pt idx="30">
                  <c:v>440.40902999999997</c:v>
                </c:pt>
                <c:pt idx="31">
                  <c:v>412.17138999999997</c:v>
                </c:pt>
                <c:pt idx="32">
                  <c:v>457.17592999999999</c:v>
                </c:pt>
                <c:pt idx="33">
                  <c:v>424.18466000000001</c:v>
                </c:pt>
                <c:pt idx="34">
                  <c:v>462.8338</c:v>
                </c:pt>
                <c:pt idx="35">
                  <c:v>437.3605</c:v>
                </c:pt>
                <c:pt idx="36">
                  <c:v>422.89290999999997</c:v>
                </c:pt>
                <c:pt idx="37">
                  <c:v>395.66280999999998</c:v>
                </c:pt>
                <c:pt idx="38">
                  <c:v>432.45184</c:v>
                </c:pt>
                <c:pt idx="39">
                  <c:v>454.59244000000001</c:v>
                </c:pt>
                <c:pt idx="40">
                  <c:v>424.72717</c:v>
                </c:pt>
                <c:pt idx="41">
                  <c:v>388.37734999999998</c:v>
                </c:pt>
                <c:pt idx="42">
                  <c:v>438.54888999999997</c:v>
                </c:pt>
                <c:pt idx="43">
                  <c:v>418.37177000000003</c:v>
                </c:pt>
                <c:pt idx="44">
                  <c:v>428.93828999999999</c:v>
                </c:pt>
                <c:pt idx="45">
                  <c:v>405.06677000000002</c:v>
                </c:pt>
                <c:pt idx="46">
                  <c:v>426.66478999999998</c:v>
                </c:pt>
                <c:pt idx="47">
                  <c:v>415.45242000000002</c:v>
                </c:pt>
                <c:pt idx="48">
                  <c:v>415.89163000000002</c:v>
                </c:pt>
                <c:pt idx="49">
                  <c:v>397.44542999999999</c:v>
                </c:pt>
                <c:pt idx="50">
                  <c:v>431.88348000000002</c:v>
                </c:pt>
                <c:pt idx="51">
                  <c:v>455.83251999999999</c:v>
                </c:pt>
                <c:pt idx="52">
                  <c:v>418.24261000000001</c:v>
                </c:pt>
                <c:pt idx="53">
                  <c:v>420.98111</c:v>
                </c:pt>
                <c:pt idx="54">
                  <c:v>411.24133</c:v>
                </c:pt>
                <c:pt idx="55">
                  <c:v>422.37619000000001</c:v>
                </c:pt>
                <c:pt idx="56">
                  <c:v>460.04361</c:v>
                </c:pt>
                <c:pt idx="57">
                  <c:v>390.47</c:v>
                </c:pt>
                <c:pt idx="58">
                  <c:v>437.12799000000001</c:v>
                </c:pt>
                <c:pt idx="59">
                  <c:v>428.18909000000002</c:v>
                </c:pt>
                <c:pt idx="60">
                  <c:v>417.95839999999998</c:v>
                </c:pt>
                <c:pt idx="61">
                  <c:v>431.18594000000002</c:v>
                </c:pt>
                <c:pt idx="62">
                  <c:v>443.01834000000002</c:v>
                </c:pt>
                <c:pt idx="63">
                  <c:v>450.92385999999999</c:v>
                </c:pt>
                <c:pt idx="64">
                  <c:v>430.85007000000002</c:v>
                </c:pt>
                <c:pt idx="65">
                  <c:v>423.33208999999999</c:v>
                </c:pt>
                <c:pt idx="66">
                  <c:v>440.35736000000003</c:v>
                </c:pt>
                <c:pt idx="67">
                  <c:v>457.56344999999999</c:v>
                </c:pt>
                <c:pt idx="68">
                  <c:v>399.17639000000003</c:v>
                </c:pt>
                <c:pt idx="69">
                  <c:v>413.10144000000003</c:v>
                </c:pt>
                <c:pt idx="70">
                  <c:v>445.34350999999998</c:v>
                </c:pt>
                <c:pt idx="71">
                  <c:v>461.41287</c:v>
                </c:pt>
                <c:pt idx="72">
                  <c:v>442.47582999999997</c:v>
                </c:pt>
                <c:pt idx="73">
                  <c:v>427.38817999999998</c:v>
                </c:pt>
                <c:pt idx="74">
                  <c:v>402.09573</c:v>
                </c:pt>
                <c:pt idx="75">
                  <c:v>453.84320000000002</c:v>
                </c:pt>
                <c:pt idx="76">
                  <c:v>390.88335999999998</c:v>
                </c:pt>
                <c:pt idx="77">
                  <c:v>478.56729000000001</c:v>
                </c:pt>
                <c:pt idx="78">
                  <c:v>431.44427000000002</c:v>
                </c:pt>
                <c:pt idx="79">
                  <c:v>419.97354000000001</c:v>
                </c:pt>
                <c:pt idx="80">
                  <c:v>420.38690000000003</c:v>
                </c:pt>
                <c:pt idx="81">
                  <c:v>431.90929999999997</c:v>
                </c:pt>
                <c:pt idx="82">
                  <c:v>412.68808000000001</c:v>
                </c:pt>
                <c:pt idx="83">
                  <c:v>403.67165999999997</c:v>
                </c:pt>
                <c:pt idx="84">
                  <c:v>445.73102</c:v>
                </c:pt>
                <c:pt idx="85">
                  <c:v>396.72205000000002</c:v>
                </c:pt>
                <c:pt idx="86">
                  <c:v>441.98495000000003</c:v>
                </c:pt>
                <c:pt idx="87">
                  <c:v>401.65656000000001</c:v>
                </c:pt>
                <c:pt idx="88">
                  <c:v>470.55844000000002</c:v>
                </c:pt>
                <c:pt idx="89">
                  <c:v>380.70438000000001</c:v>
                </c:pt>
                <c:pt idx="90">
                  <c:v>447.30698000000001</c:v>
                </c:pt>
                <c:pt idx="91">
                  <c:v>396.12786999999997</c:v>
                </c:pt>
                <c:pt idx="92">
                  <c:v>459.75943000000001</c:v>
                </c:pt>
                <c:pt idx="93">
                  <c:v>434.98367000000002</c:v>
                </c:pt>
                <c:pt idx="94">
                  <c:v>397.31625000000003</c:v>
                </c:pt>
                <c:pt idx="95">
                  <c:v>391.14168999999998</c:v>
                </c:pt>
                <c:pt idx="96">
                  <c:v>405.55761999999999</c:v>
                </c:pt>
                <c:pt idx="97">
                  <c:v>414.26400999999998</c:v>
                </c:pt>
                <c:pt idx="98">
                  <c:v>412.58474999999999</c:v>
                </c:pt>
                <c:pt idx="99">
                  <c:v>393.88022000000001</c:v>
                </c:pt>
                <c:pt idx="100">
                  <c:v>470.35178000000002</c:v>
                </c:pt>
                <c:pt idx="101">
                  <c:v>441.02904999999998</c:v>
                </c:pt>
                <c:pt idx="102">
                  <c:v>405.11844000000002</c:v>
                </c:pt>
                <c:pt idx="103">
                  <c:v>423.56461000000002</c:v>
                </c:pt>
                <c:pt idx="104">
                  <c:v>414.08316000000002</c:v>
                </c:pt>
                <c:pt idx="105">
                  <c:v>419.09514999999999</c:v>
                </c:pt>
                <c:pt idx="106">
                  <c:v>466.16649999999998</c:v>
                </c:pt>
                <c:pt idx="107">
                  <c:v>484.04431</c:v>
                </c:pt>
                <c:pt idx="108">
                  <c:v>414.80655000000002</c:v>
                </c:pt>
                <c:pt idx="109">
                  <c:v>414.88405999999998</c:v>
                </c:pt>
                <c:pt idx="110">
                  <c:v>443.09586000000002</c:v>
                </c:pt>
                <c:pt idx="111">
                  <c:v>383.70123000000001</c:v>
                </c:pt>
                <c:pt idx="112">
                  <c:v>423.04791</c:v>
                </c:pt>
                <c:pt idx="113">
                  <c:v>391.68423000000001</c:v>
                </c:pt>
                <c:pt idx="114">
                  <c:v>424.15881000000002</c:v>
                </c:pt>
                <c:pt idx="115">
                  <c:v>409.89789000000002</c:v>
                </c:pt>
                <c:pt idx="116">
                  <c:v>395.06862999999998</c:v>
                </c:pt>
                <c:pt idx="117">
                  <c:v>444.18094000000002</c:v>
                </c:pt>
                <c:pt idx="118">
                  <c:v>471.56601000000001</c:v>
                </c:pt>
                <c:pt idx="119">
                  <c:v>447.95285000000001</c:v>
                </c:pt>
                <c:pt idx="120">
                  <c:v>414.98739999999998</c:v>
                </c:pt>
                <c:pt idx="121">
                  <c:v>419.12099999999998</c:v>
                </c:pt>
                <c:pt idx="122">
                  <c:v>472.10854999999998</c:v>
                </c:pt>
                <c:pt idx="123">
                  <c:v>419.6377</c:v>
                </c:pt>
                <c:pt idx="124">
                  <c:v>409.30371000000002</c:v>
                </c:pt>
                <c:pt idx="125">
                  <c:v>448.10784999999998</c:v>
                </c:pt>
                <c:pt idx="126">
                  <c:v>393.54433999999998</c:v>
                </c:pt>
                <c:pt idx="127">
                  <c:v>427.74988000000002</c:v>
                </c:pt>
                <c:pt idx="128">
                  <c:v>425.52807999999999</c:v>
                </c:pt>
                <c:pt idx="129">
                  <c:v>404.44672000000003</c:v>
                </c:pt>
                <c:pt idx="130">
                  <c:v>434.44112999999999</c:v>
                </c:pt>
                <c:pt idx="131">
                  <c:v>409.09701999999999</c:v>
                </c:pt>
                <c:pt idx="132">
                  <c:v>415.63326999999998</c:v>
                </c:pt>
                <c:pt idx="133">
                  <c:v>415.60741999999999</c:v>
                </c:pt>
                <c:pt idx="134">
                  <c:v>397.7038</c:v>
                </c:pt>
                <c:pt idx="135">
                  <c:v>450.92385999999999</c:v>
                </c:pt>
                <c:pt idx="136">
                  <c:v>523.62354000000005</c:v>
                </c:pt>
                <c:pt idx="137">
                  <c:v>440.92572000000001</c:v>
                </c:pt>
                <c:pt idx="138">
                  <c:v>459.70776000000001</c:v>
                </c:pt>
                <c:pt idx="139">
                  <c:v>464.97809000000001</c:v>
                </c:pt>
                <c:pt idx="140">
                  <c:v>425.45056</c:v>
                </c:pt>
                <c:pt idx="141">
                  <c:v>429.17081000000002</c:v>
                </c:pt>
                <c:pt idx="142">
                  <c:v>462.75628999999998</c:v>
                </c:pt>
                <c:pt idx="143">
                  <c:v>460.14693999999997</c:v>
                </c:pt>
                <c:pt idx="144">
                  <c:v>426.07062000000002</c:v>
                </c:pt>
                <c:pt idx="145">
                  <c:v>406.10016000000002</c:v>
                </c:pt>
                <c:pt idx="146">
                  <c:v>437.79968000000002</c:v>
                </c:pt>
                <c:pt idx="147">
                  <c:v>424.59802000000002</c:v>
                </c:pt>
                <c:pt idx="148">
                  <c:v>424.33965999999998</c:v>
                </c:pt>
                <c:pt idx="149">
                  <c:v>427.6207</c:v>
                </c:pt>
                <c:pt idx="150">
                  <c:v>442.01080000000002</c:v>
                </c:pt>
                <c:pt idx="151">
                  <c:v>424.36550999999997</c:v>
                </c:pt>
                <c:pt idx="152">
                  <c:v>441.08071999999999</c:v>
                </c:pt>
                <c:pt idx="153">
                  <c:v>456.42673000000002</c:v>
                </c:pt>
                <c:pt idx="154">
                  <c:v>405.32510000000002</c:v>
                </c:pt>
                <c:pt idx="155">
                  <c:v>456.73671999999999</c:v>
                </c:pt>
                <c:pt idx="156">
                  <c:v>406.04849000000002</c:v>
                </c:pt>
                <c:pt idx="157">
                  <c:v>419.40517999999997</c:v>
                </c:pt>
                <c:pt idx="158">
                  <c:v>491.25229000000002</c:v>
                </c:pt>
                <c:pt idx="159">
                  <c:v>458.46767999999997</c:v>
                </c:pt>
                <c:pt idx="160">
                  <c:v>447.10028</c:v>
                </c:pt>
                <c:pt idx="161">
                  <c:v>436.71463</c:v>
                </c:pt>
                <c:pt idx="162">
                  <c:v>414.36736999999999</c:v>
                </c:pt>
                <c:pt idx="163">
                  <c:v>431.67678999999998</c:v>
                </c:pt>
                <c:pt idx="164">
                  <c:v>368.30358999999999</c:v>
                </c:pt>
                <c:pt idx="165">
                  <c:v>429.55831999999998</c:v>
                </c:pt>
                <c:pt idx="166">
                  <c:v>400.26143999999999</c:v>
                </c:pt>
                <c:pt idx="167">
                  <c:v>439.60811999999999</c:v>
                </c:pt>
                <c:pt idx="168">
                  <c:v>421.21361999999999</c:v>
                </c:pt>
                <c:pt idx="169">
                  <c:v>493.55160999999998</c:v>
                </c:pt>
                <c:pt idx="170">
                  <c:v>456.24588</c:v>
                </c:pt>
                <c:pt idx="171">
                  <c:v>427.25900000000001</c:v>
                </c:pt>
                <c:pt idx="172">
                  <c:v>412.27472</c:v>
                </c:pt>
                <c:pt idx="173">
                  <c:v>405.50594999999998</c:v>
                </c:pt>
                <c:pt idx="174">
                  <c:v>455.16079999999999</c:v>
                </c:pt>
                <c:pt idx="175">
                  <c:v>470.94598000000002</c:v>
                </c:pt>
                <c:pt idx="176">
                  <c:v>411.62885</c:v>
                </c:pt>
                <c:pt idx="177">
                  <c:v>419.06934000000001</c:v>
                </c:pt>
                <c:pt idx="178">
                  <c:v>388.11901999999998</c:v>
                </c:pt>
                <c:pt idx="179">
                  <c:v>464.92642000000001</c:v>
                </c:pt>
                <c:pt idx="180">
                  <c:v>443.35422</c:v>
                </c:pt>
                <c:pt idx="181">
                  <c:v>428.49907999999999</c:v>
                </c:pt>
                <c:pt idx="182">
                  <c:v>398.94387999999998</c:v>
                </c:pt>
                <c:pt idx="183">
                  <c:v>416.6925</c:v>
                </c:pt>
                <c:pt idx="184">
                  <c:v>450.66552999999999</c:v>
                </c:pt>
                <c:pt idx="185">
                  <c:v>390.59917999999999</c:v>
                </c:pt>
                <c:pt idx="186">
                  <c:v>421.75616000000002</c:v>
                </c:pt>
                <c:pt idx="187">
                  <c:v>433.48525999999998</c:v>
                </c:pt>
                <c:pt idx="188">
                  <c:v>437.85135000000002</c:v>
                </c:pt>
                <c:pt idx="189">
                  <c:v>411.31882000000002</c:v>
                </c:pt>
                <c:pt idx="190">
                  <c:v>382.77118000000002</c:v>
                </c:pt>
                <c:pt idx="191">
                  <c:v>477.86975000000001</c:v>
                </c:pt>
                <c:pt idx="192">
                  <c:v>417.39004999999997</c:v>
                </c:pt>
                <c:pt idx="193">
                  <c:v>427.25900000000001</c:v>
                </c:pt>
                <c:pt idx="194">
                  <c:v>431.80597</c:v>
                </c:pt>
                <c:pt idx="195">
                  <c:v>403.54250999999999</c:v>
                </c:pt>
                <c:pt idx="196">
                  <c:v>434.49279999999999</c:v>
                </c:pt>
                <c:pt idx="197">
                  <c:v>391.37421000000001</c:v>
                </c:pt>
                <c:pt idx="198">
                  <c:v>420.18024000000003</c:v>
                </c:pt>
                <c:pt idx="199">
                  <c:v>451.95728000000003</c:v>
                </c:pt>
                <c:pt idx="200">
                  <c:v>447.10028</c:v>
                </c:pt>
                <c:pt idx="201">
                  <c:v>443.50922000000003</c:v>
                </c:pt>
                <c:pt idx="202">
                  <c:v>469.52505000000002</c:v>
                </c:pt>
                <c:pt idx="203">
                  <c:v>404.42090000000002</c:v>
                </c:pt>
                <c:pt idx="204">
                  <c:v>433.35608000000002</c:v>
                </c:pt>
                <c:pt idx="205">
                  <c:v>427.90487999999999</c:v>
                </c:pt>
                <c:pt idx="206">
                  <c:v>383.13283999999999</c:v>
                </c:pt>
                <c:pt idx="207">
                  <c:v>431.49594000000002</c:v>
                </c:pt>
                <c:pt idx="208">
                  <c:v>448.41788000000003</c:v>
                </c:pt>
                <c:pt idx="209">
                  <c:v>488.02289000000002</c:v>
                </c:pt>
                <c:pt idx="210">
                  <c:v>391.99426</c:v>
                </c:pt>
                <c:pt idx="211">
                  <c:v>447.04861</c:v>
                </c:pt>
                <c:pt idx="212">
                  <c:v>455.91</c:v>
                </c:pt>
                <c:pt idx="213">
                  <c:v>454.77328</c:v>
                </c:pt>
                <c:pt idx="214">
                  <c:v>434.00195000000002</c:v>
                </c:pt>
                <c:pt idx="215">
                  <c:v>433.14938000000001</c:v>
                </c:pt>
                <c:pt idx="216">
                  <c:v>405.04092000000003</c:v>
                </c:pt>
                <c:pt idx="217">
                  <c:v>455.16079999999999</c:v>
                </c:pt>
                <c:pt idx="218">
                  <c:v>410.05291999999997</c:v>
                </c:pt>
                <c:pt idx="219">
                  <c:v>434.10529000000002</c:v>
                </c:pt>
                <c:pt idx="220">
                  <c:v>449.01208000000003</c:v>
                </c:pt>
                <c:pt idx="221">
                  <c:v>402.68993999999998</c:v>
                </c:pt>
                <c:pt idx="222">
                  <c:v>427.54320999999999</c:v>
                </c:pt>
                <c:pt idx="223">
                  <c:v>448.39202999999998</c:v>
                </c:pt>
                <c:pt idx="224">
                  <c:v>437.41217</c:v>
                </c:pt>
                <c:pt idx="225">
                  <c:v>399.51224000000002</c:v>
                </c:pt>
                <c:pt idx="226">
                  <c:v>421.21361999999999</c:v>
                </c:pt>
                <c:pt idx="227">
                  <c:v>388.45486</c:v>
                </c:pt>
                <c:pt idx="228">
                  <c:v>408.99367999999998</c:v>
                </c:pt>
                <c:pt idx="229">
                  <c:v>421.49779999999998</c:v>
                </c:pt>
                <c:pt idx="230">
                  <c:v>438.72973999999999</c:v>
                </c:pt>
                <c:pt idx="231">
                  <c:v>441.82996000000003</c:v>
                </c:pt>
                <c:pt idx="232">
                  <c:v>402.27658000000002</c:v>
                </c:pt>
                <c:pt idx="233">
                  <c:v>460.06945999999999</c:v>
                </c:pt>
                <c:pt idx="234">
                  <c:v>426.04477000000003</c:v>
                </c:pt>
                <c:pt idx="235">
                  <c:v>402.1474</c:v>
                </c:pt>
                <c:pt idx="236">
                  <c:v>423.25457999999998</c:v>
                </c:pt>
                <c:pt idx="237">
                  <c:v>399.30556999999999</c:v>
                </c:pt>
                <c:pt idx="238">
                  <c:v>440.56403</c:v>
                </c:pt>
                <c:pt idx="239">
                  <c:v>422.29871000000003</c:v>
                </c:pt>
                <c:pt idx="240">
                  <c:v>436.32709</c:v>
                </c:pt>
                <c:pt idx="241">
                  <c:v>436.27542</c:v>
                </c:pt>
                <c:pt idx="242">
                  <c:v>427.67236000000003</c:v>
                </c:pt>
                <c:pt idx="243">
                  <c:v>466.01150999999999</c:v>
                </c:pt>
                <c:pt idx="244">
                  <c:v>464.46140000000003</c:v>
                </c:pt>
                <c:pt idx="245">
                  <c:v>416.53751</c:v>
                </c:pt>
                <c:pt idx="246">
                  <c:v>435.86205999999999</c:v>
                </c:pt>
                <c:pt idx="247">
                  <c:v>468.38830999999999</c:v>
                </c:pt>
                <c:pt idx="248">
                  <c:v>454.64409999999998</c:v>
                </c:pt>
                <c:pt idx="249">
                  <c:v>439.86649</c:v>
                </c:pt>
                <c:pt idx="250">
                  <c:v>425.11471999999998</c:v>
                </c:pt>
                <c:pt idx="251">
                  <c:v>427.49151999999998</c:v>
                </c:pt>
                <c:pt idx="252">
                  <c:v>462.42043999999999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6A-44F2-AF4C-C6BF69F188F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Noisy050Latex0004_0006!$F$253:$F$505</c:f>
              <c:numCache>
                <c:formatCode>General</c:formatCode>
                <c:ptCount val="253"/>
                <c:pt idx="0">
                  <c:v>98.482969999999995</c:v>
                </c:pt>
                <c:pt idx="1">
                  <c:v>92.644260000000003</c:v>
                </c:pt>
                <c:pt idx="2">
                  <c:v>98.353800000000007</c:v>
                </c:pt>
                <c:pt idx="3">
                  <c:v>104.24417</c:v>
                </c:pt>
                <c:pt idx="4">
                  <c:v>96.028649999999999</c:v>
                </c:pt>
                <c:pt idx="5">
                  <c:v>91.998390000000001</c:v>
                </c:pt>
                <c:pt idx="6">
                  <c:v>99.438869999999994</c:v>
                </c:pt>
                <c:pt idx="7">
                  <c:v>89.647409999999994</c:v>
                </c:pt>
                <c:pt idx="8">
                  <c:v>102.04819000000001</c:v>
                </c:pt>
                <c:pt idx="9">
                  <c:v>94.943579999999997</c:v>
                </c:pt>
                <c:pt idx="10">
                  <c:v>101.45399</c:v>
                </c:pt>
                <c:pt idx="11">
                  <c:v>102.66824</c:v>
                </c:pt>
                <c:pt idx="12">
                  <c:v>95.925309999999996</c:v>
                </c:pt>
                <c:pt idx="13">
                  <c:v>100.03307</c:v>
                </c:pt>
                <c:pt idx="14">
                  <c:v>103.90832</c:v>
                </c:pt>
                <c:pt idx="15">
                  <c:v>99.619709999999998</c:v>
                </c:pt>
                <c:pt idx="16">
                  <c:v>90.758309999999994</c:v>
                </c:pt>
                <c:pt idx="17">
                  <c:v>100.67895</c:v>
                </c:pt>
                <c:pt idx="18">
                  <c:v>102.48739999999999</c:v>
                </c:pt>
                <c:pt idx="19">
                  <c:v>104.6317</c:v>
                </c:pt>
                <c:pt idx="20">
                  <c:v>87.890630000000002</c:v>
                </c:pt>
                <c:pt idx="21">
                  <c:v>101.73818</c:v>
                </c:pt>
                <c:pt idx="22">
                  <c:v>98.792990000000003</c:v>
                </c:pt>
                <c:pt idx="23">
                  <c:v>87.218919999999997</c:v>
                </c:pt>
                <c:pt idx="24">
                  <c:v>97.010379999999998</c:v>
                </c:pt>
                <c:pt idx="25">
                  <c:v>102.87492</c:v>
                </c:pt>
                <c:pt idx="26">
                  <c:v>99.903890000000004</c:v>
                </c:pt>
                <c:pt idx="27">
                  <c:v>97.294560000000004</c:v>
                </c:pt>
                <c:pt idx="28">
                  <c:v>94.349369999999993</c:v>
                </c:pt>
                <c:pt idx="29">
                  <c:v>95.021079999999998</c:v>
                </c:pt>
                <c:pt idx="30">
                  <c:v>91.843379999999996</c:v>
                </c:pt>
                <c:pt idx="31">
                  <c:v>98.844660000000005</c:v>
                </c:pt>
                <c:pt idx="32">
                  <c:v>95.15025</c:v>
                </c:pt>
                <c:pt idx="33">
                  <c:v>89.983260000000001</c:v>
                </c:pt>
                <c:pt idx="34">
                  <c:v>94.814400000000006</c:v>
                </c:pt>
                <c:pt idx="35">
                  <c:v>86.340519999999998</c:v>
                </c:pt>
                <c:pt idx="36">
                  <c:v>90.551630000000003</c:v>
                </c:pt>
                <c:pt idx="37">
                  <c:v>95.615290000000002</c:v>
                </c:pt>
                <c:pt idx="38">
                  <c:v>98.017939999999996</c:v>
                </c:pt>
                <c:pt idx="39">
                  <c:v>85.978840000000005</c:v>
                </c:pt>
                <c:pt idx="40">
                  <c:v>90.344949999999997</c:v>
                </c:pt>
                <c:pt idx="41">
                  <c:v>93.910179999999997</c:v>
                </c:pt>
                <c:pt idx="42">
                  <c:v>102.09987</c:v>
                </c:pt>
                <c:pt idx="43">
                  <c:v>106.80183</c:v>
                </c:pt>
                <c:pt idx="44">
                  <c:v>96.545349999999999</c:v>
                </c:pt>
                <c:pt idx="45">
                  <c:v>87.580600000000004</c:v>
                </c:pt>
                <c:pt idx="46">
                  <c:v>90.499960000000002</c:v>
                </c:pt>
                <c:pt idx="47">
                  <c:v>105.6651</c:v>
                </c:pt>
                <c:pt idx="48">
                  <c:v>99.103009999999998</c:v>
                </c:pt>
                <c:pt idx="49">
                  <c:v>95.15025</c:v>
                </c:pt>
                <c:pt idx="50">
                  <c:v>97.914599999999993</c:v>
                </c:pt>
                <c:pt idx="51">
                  <c:v>96.62285</c:v>
                </c:pt>
                <c:pt idx="52">
                  <c:v>96.416169999999994</c:v>
                </c:pt>
                <c:pt idx="53">
                  <c:v>95.201930000000004</c:v>
                </c:pt>
                <c:pt idx="54">
                  <c:v>90.086600000000004</c:v>
                </c:pt>
                <c:pt idx="55">
                  <c:v>99.593869999999995</c:v>
                </c:pt>
                <c:pt idx="56">
                  <c:v>90.603300000000004</c:v>
                </c:pt>
                <c:pt idx="57">
                  <c:v>90.784139999999994</c:v>
                </c:pt>
                <c:pt idx="58">
                  <c:v>93.238460000000003</c:v>
                </c:pt>
                <c:pt idx="59">
                  <c:v>100.83395</c:v>
                </c:pt>
                <c:pt idx="60">
                  <c:v>93.031790000000001</c:v>
                </c:pt>
                <c:pt idx="61">
                  <c:v>103.77914</c:v>
                </c:pt>
                <c:pt idx="62">
                  <c:v>102.77158</c:v>
                </c:pt>
                <c:pt idx="63">
                  <c:v>101.06647</c:v>
                </c:pt>
                <c:pt idx="64">
                  <c:v>93.806839999999994</c:v>
                </c:pt>
                <c:pt idx="65">
                  <c:v>91.430019999999999</c:v>
                </c:pt>
                <c:pt idx="66">
                  <c:v>97.268720000000002</c:v>
                </c:pt>
                <c:pt idx="67">
                  <c:v>100.80812</c:v>
                </c:pt>
                <c:pt idx="68">
                  <c:v>94.917739999999995</c:v>
                </c:pt>
                <c:pt idx="69">
                  <c:v>92.153400000000005</c:v>
                </c:pt>
                <c:pt idx="70">
                  <c:v>96.493679999999998</c:v>
                </c:pt>
                <c:pt idx="71">
                  <c:v>102.25488</c:v>
                </c:pt>
                <c:pt idx="72">
                  <c:v>92.282570000000007</c:v>
                </c:pt>
                <c:pt idx="73">
                  <c:v>93.651820000000001</c:v>
                </c:pt>
                <c:pt idx="74">
                  <c:v>91.714200000000005</c:v>
                </c:pt>
                <c:pt idx="75">
                  <c:v>90.809979999999996</c:v>
                </c:pt>
                <c:pt idx="76">
                  <c:v>87.890630000000002</c:v>
                </c:pt>
                <c:pt idx="77">
                  <c:v>94.866069999999993</c:v>
                </c:pt>
                <c:pt idx="78">
                  <c:v>89.389049999999997</c:v>
                </c:pt>
                <c:pt idx="79">
                  <c:v>93.49682</c:v>
                </c:pt>
                <c:pt idx="80">
                  <c:v>90.499960000000002</c:v>
                </c:pt>
                <c:pt idx="81">
                  <c:v>85.539640000000006</c:v>
                </c:pt>
                <c:pt idx="82">
                  <c:v>90.990819999999999</c:v>
                </c:pt>
                <c:pt idx="83">
                  <c:v>94.452709999999996</c:v>
                </c:pt>
                <c:pt idx="84">
                  <c:v>93.858509999999995</c:v>
                </c:pt>
                <c:pt idx="85">
                  <c:v>92.54092</c:v>
                </c:pt>
                <c:pt idx="86">
                  <c:v>102.61657</c:v>
                </c:pt>
                <c:pt idx="87">
                  <c:v>89.673240000000007</c:v>
                </c:pt>
                <c:pt idx="88">
                  <c:v>100.18808</c:v>
                </c:pt>
                <c:pt idx="89">
                  <c:v>93.393479999999997</c:v>
                </c:pt>
                <c:pt idx="90">
                  <c:v>91.585030000000003</c:v>
                </c:pt>
                <c:pt idx="91">
                  <c:v>95.201930000000004</c:v>
                </c:pt>
                <c:pt idx="92">
                  <c:v>86.28886</c:v>
                </c:pt>
                <c:pt idx="93">
                  <c:v>97.010379999999998</c:v>
                </c:pt>
                <c:pt idx="94">
                  <c:v>98.017939999999996</c:v>
                </c:pt>
                <c:pt idx="95">
                  <c:v>93.548479999999998</c:v>
                </c:pt>
                <c:pt idx="96">
                  <c:v>92.489249999999998</c:v>
                </c:pt>
                <c:pt idx="97">
                  <c:v>97.604579999999999</c:v>
                </c:pt>
                <c:pt idx="98">
                  <c:v>98.818820000000002</c:v>
                </c:pt>
                <c:pt idx="99">
                  <c:v>94.969409999999996</c:v>
                </c:pt>
                <c:pt idx="100">
                  <c:v>89.130709999999993</c:v>
                </c:pt>
                <c:pt idx="101">
                  <c:v>87.683940000000007</c:v>
                </c:pt>
                <c:pt idx="102">
                  <c:v>98.818820000000002</c:v>
                </c:pt>
                <c:pt idx="103">
                  <c:v>89.647409999999994</c:v>
                </c:pt>
                <c:pt idx="104">
                  <c:v>92.153400000000005</c:v>
                </c:pt>
                <c:pt idx="105">
                  <c:v>93.47099</c:v>
                </c:pt>
                <c:pt idx="106">
                  <c:v>84.506240000000005</c:v>
                </c:pt>
                <c:pt idx="107">
                  <c:v>89.544070000000005</c:v>
                </c:pt>
                <c:pt idx="108">
                  <c:v>94.788570000000007</c:v>
                </c:pt>
                <c:pt idx="109">
                  <c:v>103.44329</c:v>
                </c:pt>
                <c:pt idx="110">
                  <c:v>92.437579999999997</c:v>
                </c:pt>
                <c:pt idx="111">
                  <c:v>93.961849999999998</c:v>
                </c:pt>
                <c:pt idx="112">
                  <c:v>94.633560000000003</c:v>
                </c:pt>
                <c:pt idx="113">
                  <c:v>90.990819999999999</c:v>
                </c:pt>
                <c:pt idx="114">
                  <c:v>90.086600000000004</c:v>
                </c:pt>
                <c:pt idx="115">
                  <c:v>93.186800000000005</c:v>
                </c:pt>
                <c:pt idx="116">
                  <c:v>89.569900000000004</c:v>
                </c:pt>
                <c:pt idx="117">
                  <c:v>87.993970000000004</c:v>
                </c:pt>
                <c:pt idx="118">
                  <c:v>96.726190000000003</c:v>
                </c:pt>
                <c:pt idx="119">
                  <c:v>93.574330000000003</c:v>
                </c:pt>
                <c:pt idx="120">
                  <c:v>94.840239999999994</c:v>
                </c:pt>
                <c:pt idx="121">
                  <c:v>106.51765</c:v>
                </c:pt>
                <c:pt idx="122">
                  <c:v>86.986400000000003</c:v>
                </c:pt>
                <c:pt idx="123">
                  <c:v>94.271870000000007</c:v>
                </c:pt>
                <c:pt idx="124">
                  <c:v>89.905749999999998</c:v>
                </c:pt>
                <c:pt idx="125">
                  <c:v>90.319109999999995</c:v>
                </c:pt>
                <c:pt idx="126">
                  <c:v>90.164100000000005</c:v>
                </c:pt>
                <c:pt idx="127">
                  <c:v>98.276290000000003</c:v>
                </c:pt>
                <c:pt idx="128">
                  <c:v>95.589449999999999</c:v>
                </c:pt>
                <c:pt idx="129">
                  <c:v>89.466560000000001</c:v>
                </c:pt>
                <c:pt idx="130">
                  <c:v>90.551630000000003</c:v>
                </c:pt>
                <c:pt idx="131">
                  <c:v>96.597020000000001</c:v>
                </c:pt>
                <c:pt idx="132">
                  <c:v>87.813119999999998</c:v>
                </c:pt>
                <c:pt idx="133">
                  <c:v>95.951139999999995</c:v>
                </c:pt>
                <c:pt idx="134">
                  <c:v>91.455860000000001</c:v>
                </c:pt>
                <c:pt idx="135">
                  <c:v>92.644260000000003</c:v>
                </c:pt>
                <c:pt idx="136">
                  <c:v>103.02992999999999</c:v>
                </c:pt>
                <c:pt idx="137">
                  <c:v>103.95998</c:v>
                </c:pt>
                <c:pt idx="138">
                  <c:v>90.654970000000006</c:v>
                </c:pt>
                <c:pt idx="139">
                  <c:v>98.663820000000001</c:v>
                </c:pt>
                <c:pt idx="140">
                  <c:v>93.961849999999998</c:v>
                </c:pt>
                <c:pt idx="141">
                  <c:v>94.685230000000004</c:v>
                </c:pt>
                <c:pt idx="142">
                  <c:v>99.774720000000002</c:v>
                </c:pt>
                <c:pt idx="143">
                  <c:v>98.043779999999998</c:v>
                </c:pt>
                <c:pt idx="144">
                  <c:v>87.580600000000004</c:v>
                </c:pt>
                <c:pt idx="145">
                  <c:v>102.17738</c:v>
                </c:pt>
                <c:pt idx="146">
                  <c:v>94.349369999999993</c:v>
                </c:pt>
                <c:pt idx="147">
                  <c:v>94.220200000000006</c:v>
                </c:pt>
                <c:pt idx="148">
                  <c:v>97.552909999999997</c:v>
                </c:pt>
                <c:pt idx="149">
                  <c:v>95.305269999999993</c:v>
                </c:pt>
                <c:pt idx="150">
                  <c:v>93.729330000000004</c:v>
                </c:pt>
                <c:pt idx="151">
                  <c:v>91.714200000000005</c:v>
                </c:pt>
                <c:pt idx="152">
                  <c:v>97.888760000000005</c:v>
                </c:pt>
                <c:pt idx="153">
                  <c:v>82.826970000000003</c:v>
                </c:pt>
                <c:pt idx="154">
                  <c:v>99.051339999999996</c:v>
                </c:pt>
                <c:pt idx="155">
                  <c:v>90.913319999999999</c:v>
                </c:pt>
                <c:pt idx="156">
                  <c:v>89.079030000000003</c:v>
                </c:pt>
                <c:pt idx="157">
                  <c:v>90.396619999999999</c:v>
                </c:pt>
                <c:pt idx="158">
                  <c:v>96.855369999999994</c:v>
                </c:pt>
                <c:pt idx="159">
                  <c:v>98.844660000000005</c:v>
                </c:pt>
                <c:pt idx="160">
                  <c:v>94.762730000000005</c:v>
                </c:pt>
                <c:pt idx="161">
                  <c:v>93.160960000000003</c:v>
                </c:pt>
                <c:pt idx="162">
                  <c:v>99.852230000000006</c:v>
                </c:pt>
                <c:pt idx="163">
                  <c:v>98.508799999999994</c:v>
                </c:pt>
                <c:pt idx="164">
                  <c:v>88.433160000000001</c:v>
                </c:pt>
                <c:pt idx="165">
                  <c:v>91.636700000000005</c:v>
                </c:pt>
                <c:pt idx="166">
                  <c:v>97.604579999999999</c:v>
                </c:pt>
                <c:pt idx="167">
                  <c:v>94.09102</c:v>
                </c:pt>
                <c:pt idx="168">
                  <c:v>96.984539999999996</c:v>
                </c:pt>
                <c:pt idx="169">
                  <c:v>92.101730000000003</c:v>
                </c:pt>
                <c:pt idx="170">
                  <c:v>96.054479999999998</c:v>
                </c:pt>
                <c:pt idx="171">
                  <c:v>87.503100000000003</c:v>
                </c:pt>
                <c:pt idx="172">
                  <c:v>104.83838</c:v>
                </c:pt>
                <c:pt idx="173">
                  <c:v>99.464699999999993</c:v>
                </c:pt>
                <c:pt idx="174">
                  <c:v>95.253590000000003</c:v>
                </c:pt>
                <c:pt idx="175">
                  <c:v>93.781009999999995</c:v>
                </c:pt>
                <c:pt idx="176">
                  <c:v>90.96499</c:v>
                </c:pt>
                <c:pt idx="177">
                  <c:v>88.924030000000002</c:v>
                </c:pt>
                <c:pt idx="178">
                  <c:v>90.758309999999994</c:v>
                </c:pt>
                <c:pt idx="179">
                  <c:v>95.976969999999994</c:v>
                </c:pt>
                <c:pt idx="180">
                  <c:v>88.872349999999997</c:v>
                </c:pt>
                <c:pt idx="181">
                  <c:v>102.20321</c:v>
                </c:pt>
                <c:pt idx="182">
                  <c:v>91.016660000000002</c:v>
                </c:pt>
                <c:pt idx="183">
                  <c:v>89.130709999999993</c:v>
                </c:pt>
                <c:pt idx="184">
                  <c:v>103.10742999999999</c:v>
                </c:pt>
                <c:pt idx="185">
                  <c:v>92.928449999999998</c:v>
                </c:pt>
                <c:pt idx="186">
                  <c:v>94.556049999999999</c:v>
                </c:pt>
                <c:pt idx="187">
                  <c:v>98.250460000000004</c:v>
                </c:pt>
                <c:pt idx="188">
                  <c:v>91.869219999999999</c:v>
                </c:pt>
                <c:pt idx="189">
                  <c:v>93.49682</c:v>
                </c:pt>
                <c:pt idx="190">
                  <c:v>93.806839999999994</c:v>
                </c:pt>
                <c:pt idx="191">
                  <c:v>88.872349999999997</c:v>
                </c:pt>
                <c:pt idx="192">
                  <c:v>100.13641</c:v>
                </c:pt>
                <c:pt idx="193">
                  <c:v>94.943579999999997</c:v>
                </c:pt>
                <c:pt idx="194">
                  <c:v>93.419309999999996</c:v>
                </c:pt>
                <c:pt idx="195">
                  <c:v>92.954279999999997</c:v>
                </c:pt>
                <c:pt idx="196">
                  <c:v>89.130709999999993</c:v>
                </c:pt>
                <c:pt idx="197">
                  <c:v>102.28072</c:v>
                </c:pt>
                <c:pt idx="198">
                  <c:v>96.881200000000007</c:v>
                </c:pt>
                <c:pt idx="199">
                  <c:v>94.349369999999993</c:v>
                </c:pt>
                <c:pt idx="200">
                  <c:v>83.679519999999997</c:v>
                </c:pt>
                <c:pt idx="201">
                  <c:v>93.135120000000001</c:v>
                </c:pt>
                <c:pt idx="202">
                  <c:v>93.677670000000006</c:v>
                </c:pt>
                <c:pt idx="203">
                  <c:v>105.40675</c:v>
                </c:pt>
                <c:pt idx="204">
                  <c:v>94.736900000000006</c:v>
                </c:pt>
                <c:pt idx="205">
                  <c:v>94.116860000000003</c:v>
                </c:pt>
                <c:pt idx="206">
                  <c:v>100.98896000000001</c:v>
                </c:pt>
                <c:pt idx="207">
                  <c:v>92.515090000000001</c:v>
                </c:pt>
                <c:pt idx="208">
                  <c:v>103.33995</c:v>
                </c:pt>
                <c:pt idx="209">
                  <c:v>86.133849999999995</c:v>
                </c:pt>
                <c:pt idx="210">
                  <c:v>99.490530000000007</c:v>
                </c:pt>
                <c:pt idx="211">
                  <c:v>84.506240000000005</c:v>
                </c:pt>
                <c:pt idx="212">
                  <c:v>90.189940000000007</c:v>
                </c:pt>
                <c:pt idx="213">
                  <c:v>100.36893000000001</c:v>
                </c:pt>
                <c:pt idx="214">
                  <c:v>92.256739999999994</c:v>
                </c:pt>
                <c:pt idx="215">
                  <c:v>91.094160000000002</c:v>
                </c:pt>
                <c:pt idx="216">
                  <c:v>91.430019999999999</c:v>
                </c:pt>
                <c:pt idx="217">
                  <c:v>95.66695</c:v>
                </c:pt>
                <c:pt idx="218">
                  <c:v>93.212630000000004</c:v>
                </c:pt>
                <c:pt idx="219">
                  <c:v>96.10615</c:v>
                </c:pt>
                <c:pt idx="220">
                  <c:v>91.895049999999998</c:v>
                </c:pt>
                <c:pt idx="221">
                  <c:v>100.08474</c:v>
                </c:pt>
                <c:pt idx="222">
                  <c:v>94.995249999999999</c:v>
                </c:pt>
                <c:pt idx="223">
                  <c:v>93.212630000000004</c:v>
                </c:pt>
                <c:pt idx="224">
                  <c:v>93.651820000000001</c:v>
                </c:pt>
                <c:pt idx="225">
                  <c:v>97.346230000000006</c:v>
                </c:pt>
                <c:pt idx="226">
                  <c:v>100.78229</c:v>
                </c:pt>
                <c:pt idx="227">
                  <c:v>94.995249999999999</c:v>
                </c:pt>
                <c:pt idx="228">
                  <c:v>104.65752999999999</c:v>
                </c:pt>
                <c:pt idx="229">
                  <c:v>92.825109999999995</c:v>
                </c:pt>
                <c:pt idx="230">
                  <c:v>101.47983000000001</c:v>
                </c:pt>
                <c:pt idx="231">
                  <c:v>97.682079999999999</c:v>
                </c:pt>
                <c:pt idx="232">
                  <c:v>92.02422</c:v>
                </c:pt>
                <c:pt idx="233">
                  <c:v>97.940439999999995</c:v>
                </c:pt>
                <c:pt idx="234">
                  <c:v>90.370779999999996</c:v>
                </c:pt>
                <c:pt idx="235">
                  <c:v>97.397900000000007</c:v>
                </c:pt>
                <c:pt idx="236">
                  <c:v>92.230900000000005</c:v>
                </c:pt>
                <c:pt idx="237">
                  <c:v>89.389049999999997</c:v>
                </c:pt>
                <c:pt idx="238">
                  <c:v>89.49239</c:v>
                </c:pt>
                <c:pt idx="239">
                  <c:v>89.285709999999995</c:v>
                </c:pt>
                <c:pt idx="240">
                  <c:v>96.442009999999996</c:v>
                </c:pt>
                <c:pt idx="241">
                  <c:v>87.554770000000005</c:v>
                </c:pt>
                <c:pt idx="242">
                  <c:v>94.762730000000005</c:v>
                </c:pt>
                <c:pt idx="243">
                  <c:v>92.463419999999999</c:v>
                </c:pt>
                <c:pt idx="244">
                  <c:v>95.124420000000001</c:v>
                </c:pt>
                <c:pt idx="245">
                  <c:v>97.165379999999999</c:v>
                </c:pt>
                <c:pt idx="246">
                  <c:v>100.98896000000001</c:v>
                </c:pt>
                <c:pt idx="247">
                  <c:v>84.971279999999993</c:v>
                </c:pt>
                <c:pt idx="248">
                  <c:v>92.256739999999994</c:v>
                </c:pt>
                <c:pt idx="249">
                  <c:v>90.784139999999994</c:v>
                </c:pt>
                <c:pt idx="250">
                  <c:v>92.050060000000002</c:v>
                </c:pt>
                <c:pt idx="251">
                  <c:v>96.700360000000003</c:v>
                </c:pt>
                <c:pt idx="252">
                  <c:v>93.212630000000004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66A-44F2-AF4C-C6BF69F188F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Noisy050Latex0004_0006!$G$253:$G$505</c:f>
              <c:numCache>
                <c:formatCode>General</c:formatCode>
                <c:ptCount val="253"/>
                <c:pt idx="0">
                  <c:v>209.44424000000001</c:v>
                </c:pt>
                <c:pt idx="1">
                  <c:v>201.25454999999999</c:v>
                </c:pt>
                <c:pt idx="2">
                  <c:v>197.14679000000001</c:v>
                </c:pt>
                <c:pt idx="3">
                  <c:v>192.83233999999999</c:v>
                </c:pt>
                <c:pt idx="4">
                  <c:v>196.86259000000001</c:v>
                </c:pt>
                <c:pt idx="5">
                  <c:v>201.51289</c:v>
                </c:pt>
                <c:pt idx="6">
                  <c:v>189.18960999999999</c:v>
                </c:pt>
                <c:pt idx="7">
                  <c:v>203.96722</c:v>
                </c:pt>
                <c:pt idx="8">
                  <c:v>186.37360000000001</c:v>
                </c:pt>
                <c:pt idx="9">
                  <c:v>197.74100000000001</c:v>
                </c:pt>
                <c:pt idx="10">
                  <c:v>192.47066000000001</c:v>
                </c:pt>
                <c:pt idx="11">
                  <c:v>198.72272000000001</c:v>
                </c:pt>
                <c:pt idx="12">
                  <c:v>193.03901999999999</c:v>
                </c:pt>
                <c:pt idx="13">
                  <c:v>206.65406999999999</c:v>
                </c:pt>
                <c:pt idx="14">
                  <c:v>194.25326999999999</c:v>
                </c:pt>
                <c:pt idx="15">
                  <c:v>205.20731000000001</c:v>
                </c:pt>
                <c:pt idx="16">
                  <c:v>198.54186999999999</c:v>
                </c:pt>
                <c:pt idx="17">
                  <c:v>188.90543</c:v>
                </c:pt>
                <c:pt idx="18">
                  <c:v>198.30936</c:v>
                </c:pt>
                <c:pt idx="19">
                  <c:v>204.45808</c:v>
                </c:pt>
                <c:pt idx="20">
                  <c:v>190.22300999999999</c:v>
                </c:pt>
                <c:pt idx="21">
                  <c:v>208.56585999999999</c:v>
                </c:pt>
                <c:pt idx="22">
                  <c:v>192.18646000000001</c:v>
                </c:pt>
                <c:pt idx="23">
                  <c:v>218.77068</c:v>
                </c:pt>
                <c:pt idx="24">
                  <c:v>199.73029</c:v>
                </c:pt>
                <c:pt idx="25">
                  <c:v>207.37744000000001</c:v>
                </c:pt>
                <c:pt idx="26">
                  <c:v>208.38500999999999</c:v>
                </c:pt>
                <c:pt idx="27">
                  <c:v>188.87959000000001</c:v>
                </c:pt>
                <c:pt idx="28">
                  <c:v>199.16191000000001</c:v>
                </c:pt>
                <c:pt idx="29">
                  <c:v>196.55258000000001</c:v>
                </c:pt>
                <c:pt idx="30">
                  <c:v>202.85632000000001</c:v>
                </c:pt>
                <c:pt idx="31">
                  <c:v>204.22557</c:v>
                </c:pt>
                <c:pt idx="32">
                  <c:v>187.40700000000001</c:v>
                </c:pt>
                <c:pt idx="33">
                  <c:v>206.34404000000001</c:v>
                </c:pt>
                <c:pt idx="34">
                  <c:v>210.09012000000001</c:v>
                </c:pt>
                <c:pt idx="35">
                  <c:v>202.26212000000001</c:v>
                </c:pt>
                <c:pt idx="36">
                  <c:v>195.64836</c:v>
                </c:pt>
                <c:pt idx="37">
                  <c:v>208.59169</c:v>
                </c:pt>
                <c:pt idx="38">
                  <c:v>192.59981999999999</c:v>
                </c:pt>
                <c:pt idx="39">
                  <c:v>195.62253000000001</c:v>
                </c:pt>
                <c:pt idx="40">
                  <c:v>195.95837</c:v>
                </c:pt>
                <c:pt idx="41">
                  <c:v>194.84746999999999</c:v>
                </c:pt>
                <c:pt idx="42">
                  <c:v>202.52046000000001</c:v>
                </c:pt>
                <c:pt idx="43">
                  <c:v>196.24254999999999</c:v>
                </c:pt>
                <c:pt idx="44">
                  <c:v>208.66918999999999</c:v>
                </c:pt>
                <c:pt idx="45">
                  <c:v>202.39127999999999</c:v>
                </c:pt>
                <c:pt idx="46">
                  <c:v>193.81406999999999</c:v>
                </c:pt>
                <c:pt idx="47">
                  <c:v>209.13422</c:v>
                </c:pt>
                <c:pt idx="48">
                  <c:v>198.38686999999999</c:v>
                </c:pt>
                <c:pt idx="49">
                  <c:v>204.53559999999999</c:v>
                </c:pt>
                <c:pt idx="50">
                  <c:v>189.80965</c:v>
                </c:pt>
                <c:pt idx="51">
                  <c:v>194.92497</c:v>
                </c:pt>
                <c:pt idx="52">
                  <c:v>190.48134999999999</c:v>
                </c:pt>
                <c:pt idx="53">
                  <c:v>192.23813999999999</c:v>
                </c:pt>
                <c:pt idx="54">
                  <c:v>196.13921999999999</c:v>
                </c:pt>
                <c:pt idx="55">
                  <c:v>192.75484</c:v>
                </c:pt>
                <c:pt idx="56">
                  <c:v>202.13292999999999</c:v>
                </c:pt>
                <c:pt idx="57">
                  <c:v>205.90485000000001</c:v>
                </c:pt>
                <c:pt idx="58">
                  <c:v>213.52617000000001</c:v>
                </c:pt>
                <c:pt idx="59">
                  <c:v>209.72842</c:v>
                </c:pt>
                <c:pt idx="60">
                  <c:v>183.55759</c:v>
                </c:pt>
                <c:pt idx="61">
                  <c:v>193.32320999999999</c:v>
                </c:pt>
                <c:pt idx="62">
                  <c:v>200.81535</c:v>
                </c:pt>
                <c:pt idx="63">
                  <c:v>198.18019000000001</c:v>
                </c:pt>
                <c:pt idx="64">
                  <c:v>201.17705000000001</c:v>
                </c:pt>
                <c:pt idx="65">
                  <c:v>200.71202</c:v>
                </c:pt>
                <c:pt idx="66">
                  <c:v>200.71202</c:v>
                </c:pt>
                <c:pt idx="67">
                  <c:v>199.29109</c:v>
                </c:pt>
                <c:pt idx="68">
                  <c:v>178.54559</c:v>
                </c:pt>
                <c:pt idx="69">
                  <c:v>189.78380999999999</c:v>
                </c:pt>
                <c:pt idx="70">
                  <c:v>197.8185</c:v>
                </c:pt>
                <c:pt idx="71">
                  <c:v>200.84119000000001</c:v>
                </c:pt>
                <c:pt idx="72">
                  <c:v>208.10081</c:v>
                </c:pt>
                <c:pt idx="73">
                  <c:v>208.12665000000001</c:v>
                </c:pt>
                <c:pt idx="74">
                  <c:v>206.75739999999999</c:v>
                </c:pt>
                <c:pt idx="75">
                  <c:v>199.26526000000001</c:v>
                </c:pt>
                <c:pt idx="76">
                  <c:v>192.62566000000001</c:v>
                </c:pt>
                <c:pt idx="77">
                  <c:v>198.07684</c:v>
                </c:pt>
                <c:pt idx="78">
                  <c:v>205.00063</c:v>
                </c:pt>
                <c:pt idx="79">
                  <c:v>207.68745000000001</c:v>
                </c:pt>
                <c:pt idx="80">
                  <c:v>213.52617000000001</c:v>
                </c:pt>
                <c:pt idx="81">
                  <c:v>201.28038000000001</c:v>
                </c:pt>
                <c:pt idx="82">
                  <c:v>209.75425999999999</c:v>
                </c:pt>
                <c:pt idx="83">
                  <c:v>198.92939999999999</c:v>
                </c:pt>
                <c:pt idx="84">
                  <c:v>195.82920999999999</c:v>
                </c:pt>
                <c:pt idx="85">
                  <c:v>196.91427999999999</c:v>
                </c:pt>
                <c:pt idx="86">
                  <c:v>195.88086999999999</c:v>
                </c:pt>
                <c:pt idx="87">
                  <c:v>191.43726000000001</c:v>
                </c:pt>
                <c:pt idx="88">
                  <c:v>192.6515</c:v>
                </c:pt>
                <c:pt idx="89">
                  <c:v>214.14621</c:v>
                </c:pt>
                <c:pt idx="90">
                  <c:v>202.62380999999999</c:v>
                </c:pt>
                <c:pt idx="91">
                  <c:v>216.49718999999999</c:v>
                </c:pt>
                <c:pt idx="92">
                  <c:v>205.69817</c:v>
                </c:pt>
                <c:pt idx="93">
                  <c:v>195.75169</c:v>
                </c:pt>
                <c:pt idx="94">
                  <c:v>198.23186000000001</c:v>
                </c:pt>
                <c:pt idx="95">
                  <c:v>197.87016</c:v>
                </c:pt>
                <c:pt idx="96">
                  <c:v>194.53745000000001</c:v>
                </c:pt>
                <c:pt idx="97">
                  <c:v>200.91869</c:v>
                </c:pt>
                <c:pt idx="98">
                  <c:v>204.74227999999999</c:v>
                </c:pt>
                <c:pt idx="99">
                  <c:v>194.89913999999999</c:v>
                </c:pt>
                <c:pt idx="100">
                  <c:v>201.35789</c:v>
                </c:pt>
                <c:pt idx="101">
                  <c:v>208.12665000000001</c:v>
                </c:pt>
                <c:pt idx="102">
                  <c:v>199.34276</c:v>
                </c:pt>
                <c:pt idx="103">
                  <c:v>191.33391</c:v>
                </c:pt>
                <c:pt idx="104">
                  <c:v>197.43097</c:v>
                </c:pt>
                <c:pt idx="105">
                  <c:v>195.54500999999999</c:v>
                </c:pt>
                <c:pt idx="106">
                  <c:v>200.60866999999999</c:v>
                </c:pt>
                <c:pt idx="107">
                  <c:v>205.54315</c:v>
                </c:pt>
                <c:pt idx="108">
                  <c:v>193.34904</c:v>
                </c:pt>
                <c:pt idx="109">
                  <c:v>210.19345000000001</c:v>
                </c:pt>
                <c:pt idx="110">
                  <c:v>184.17762999999999</c:v>
                </c:pt>
                <c:pt idx="111">
                  <c:v>206.39571000000001</c:v>
                </c:pt>
                <c:pt idx="112">
                  <c:v>206.13736</c:v>
                </c:pt>
                <c:pt idx="113">
                  <c:v>195.33833000000001</c:v>
                </c:pt>
                <c:pt idx="114">
                  <c:v>206.98991000000001</c:v>
                </c:pt>
                <c:pt idx="115">
                  <c:v>201.17705000000001</c:v>
                </c:pt>
                <c:pt idx="116">
                  <c:v>192.26398</c:v>
                </c:pt>
                <c:pt idx="117">
                  <c:v>193.40071</c:v>
                </c:pt>
                <c:pt idx="118">
                  <c:v>205.49149</c:v>
                </c:pt>
                <c:pt idx="119">
                  <c:v>206.8349</c:v>
                </c:pt>
                <c:pt idx="120">
                  <c:v>198.15433999999999</c:v>
                </c:pt>
                <c:pt idx="121">
                  <c:v>195.67419000000001</c:v>
                </c:pt>
                <c:pt idx="122">
                  <c:v>208.56585999999999</c:v>
                </c:pt>
                <c:pt idx="123">
                  <c:v>203.50219999999999</c:v>
                </c:pt>
                <c:pt idx="124">
                  <c:v>211.33019999999999</c:v>
                </c:pt>
                <c:pt idx="125">
                  <c:v>194.38245000000001</c:v>
                </c:pt>
                <c:pt idx="126">
                  <c:v>202.26212000000001</c:v>
                </c:pt>
                <c:pt idx="127">
                  <c:v>193.76240999999999</c:v>
                </c:pt>
                <c:pt idx="128">
                  <c:v>201.15120999999999</c:v>
                </c:pt>
                <c:pt idx="129">
                  <c:v>198.95523</c:v>
                </c:pt>
                <c:pt idx="130">
                  <c:v>198.82606999999999</c:v>
                </c:pt>
                <c:pt idx="131">
                  <c:v>205.10396</c:v>
                </c:pt>
                <c:pt idx="132">
                  <c:v>201.61624</c:v>
                </c:pt>
                <c:pt idx="133">
                  <c:v>205.54315</c:v>
                </c:pt>
                <c:pt idx="134">
                  <c:v>202.18459999999999</c:v>
                </c:pt>
                <c:pt idx="135">
                  <c:v>200.91869</c:v>
                </c:pt>
                <c:pt idx="136">
                  <c:v>182.42084</c:v>
                </c:pt>
                <c:pt idx="137">
                  <c:v>205.33646999999999</c:v>
                </c:pt>
                <c:pt idx="138">
                  <c:v>196.70760000000001</c:v>
                </c:pt>
                <c:pt idx="139">
                  <c:v>193.27153000000001</c:v>
                </c:pt>
                <c:pt idx="140">
                  <c:v>205.33646999999999</c:v>
                </c:pt>
                <c:pt idx="141">
                  <c:v>195.28666999999999</c:v>
                </c:pt>
                <c:pt idx="142">
                  <c:v>201.84875</c:v>
                </c:pt>
                <c:pt idx="143">
                  <c:v>215.33461</c:v>
                </c:pt>
                <c:pt idx="144">
                  <c:v>197.27596</c:v>
                </c:pt>
                <c:pt idx="145">
                  <c:v>198.33519000000001</c:v>
                </c:pt>
                <c:pt idx="146">
                  <c:v>189.18960999999999</c:v>
                </c:pt>
                <c:pt idx="147">
                  <c:v>195.13165000000001</c:v>
                </c:pt>
                <c:pt idx="148">
                  <c:v>188.59540000000001</c:v>
                </c:pt>
                <c:pt idx="149">
                  <c:v>198.98106000000001</c:v>
                </c:pt>
                <c:pt idx="150">
                  <c:v>209.10838000000001</c:v>
                </c:pt>
                <c:pt idx="151">
                  <c:v>201.15120999999999</c:v>
                </c:pt>
                <c:pt idx="152">
                  <c:v>194.33076</c:v>
                </c:pt>
                <c:pt idx="153">
                  <c:v>200.73785000000001</c:v>
                </c:pt>
                <c:pt idx="154">
                  <c:v>196.39757</c:v>
                </c:pt>
                <c:pt idx="155">
                  <c:v>185.77939000000001</c:v>
                </c:pt>
                <c:pt idx="156">
                  <c:v>197.71514999999999</c:v>
                </c:pt>
                <c:pt idx="157">
                  <c:v>194.61496</c:v>
                </c:pt>
                <c:pt idx="158">
                  <c:v>202.36545000000001</c:v>
                </c:pt>
                <c:pt idx="159">
                  <c:v>210.96851000000001</c:v>
                </c:pt>
                <c:pt idx="160">
                  <c:v>202.41712999999999</c:v>
                </c:pt>
                <c:pt idx="161">
                  <c:v>200.19531000000001</c:v>
                </c:pt>
                <c:pt idx="162">
                  <c:v>198.10267999999999</c:v>
                </c:pt>
                <c:pt idx="163">
                  <c:v>207.58412000000001</c:v>
                </c:pt>
                <c:pt idx="164">
                  <c:v>175.18704</c:v>
                </c:pt>
                <c:pt idx="165">
                  <c:v>181.74913000000001</c:v>
                </c:pt>
                <c:pt idx="166">
                  <c:v>188.80207999999999</c:v>
                </c:pt>
                <c:pt idx="167">
                  <c:v>191.04973000000001</c:v>
                </c:pt>
                <c:pt idx="168">
                  <c:v>198.80023</c:v>
                </c:pt>
                <c:pt idx="169">
                  <c:v>202.52046000000001</c:v>
                </c:pt>
                <c:pt idx="170">
                  <c:v>205.54315</c:v>
                </c:pt>
                <c:pt idx="171">
                  <c:v>200.0403</c:v>
                </c:pt>
                <c:pt idx="172">
                  <c:v>205.59483</c:v>
                </c:pt>
                <c:pt idx="173">
                  <c:v>192.36731</c:v>
                </c:pt>
                <c:pt idx="174">
                  <c:v>195.80336</c:v>
                </c:pt>
                <c:pt idx="175">
                  <c:v>193.86573999999999</c:v>
                </c:pt>
                <c:pt idx="176">
                  <c:v>204.43225000000001</c:v>
                </c:pt>
                <c:pt idx="177">
                  <c:v>210.34845999999999</c:v>
                </c:pt>
                <c:pt idx="178">
                  <c:v>193.37487999999999</c:v>
                </c:pt>
                <c:pt idx="179">
                  <c:v>203.91556</c:v>
                </c:pt>
                <c:pt idx="180">
                  <c:v>198.18019000000001</c:v>
                </c:pt>
                <c:pt idx="181">
                  <c:v>205.87900999999999</c:v>
                </c:pt>
                <c:pt idx="182">
                  <c:v>194.89913999999999</c:v>
                </c:pt>
                <c:pt idx="183">
                  <c:v>194.48578000000001</c:v>
                </c:pt>
                <c:pt idx="184">
                  <c:v>197.25012000000001</c:v>
                </c:pt>
                <c:pt idx="185">
                  <c:v>192.59981999999999</c:v>
                </c:pt>
                <c:pt idx="186">
                  <c:v>208.20416</c:v>
                </c:pt>
                <c:pt idx="187">
                  <c:v>200.45366000000001</c:v>
                </c:pt>
                <c:pt idx="188">
                  <c:v>203.26967999999999</c:v>
                </c:pt>
                <c:pt idx="189">
                  <c:v>204.94893999999999</c:v>
                </c:pt>
                <c:pt idx="190">
                  <c:v>202.62380999999999</c:v>
                </c:pt>
                <c:pt idx="191">
                  <c:v>204.25139999999999</c:v>
                </c:pt>
                <c:pt idx="192">
                  <c:v>202.13292999999999</c:v>
                </c:pt>
                <c:pt idx="193">
                  <c:v>203.03716</c:v>
                </c:pt>
                <c:pt idx="194">
                  <c:v>187.25198</c:v>
                </c:pt>
                <c:pt idx="195">
                  <c:v>204.38058000000001</c:v>
                </c:pt>
                <c:pt idx="196">
                  <c:v>203.11466999999999</c:v>
                </c:pt>
                <c:pt idx="197">
                  <c:v>189.08627000000001</c:v>
                </c:pt>
                <c:pt idx="198">
                  <c:v>203.60552999999999</c:v>
                </c:pt>
                <c:pt idx="199">
                  <c:v>198.23186000000001</c:v>
                </c:pt>
                <c:pt idx="200">
                  <c:v>214.74042</c:v>
                </c:pt>
                <c:pt idx="201">
                  <c:v>201.53872999999999</c:v>
                </c:pt>
                <c:pt idx="202">
                  <c:v>197.92183</c:v>
                </c:pt>
                <c:pt idx="203">
                  <c:v>202.85632000000001</c:v>
                </c:pt>
                <c:pt idx="204">
                  <c:v>191.07556</c:v>
                </c:pt>
                <c:pt idx="205">
                  <c:v>192.75484</c:v>
                </c:pt>
                <c:pt idx="206">
                  <c:v>216.44552999999999</c:v>
                </c:pt>
                <c:pt idx="207">
                  <c:v>192.13480000000001</c:v>
                </c:pt>
                <c:pt idx="208">
                  <c:v>208.54001</c:v>
                </c:pt>
                <c:pt idx="209">
                  <c:v>189.62880000000001</c:v>
                </c:pt>
                <c:pt idx="210">
                  <c:v>195.46751</c:v>
                </c:pt>
                <c:pt idx="211">
                  <c:v>204.97479000000001</c:v>
                </c:pt>
                <c:pt idx="212">
                  <c:v>196.37173000000001</c:v>
                </c:pt>
                <c:pt idx="213">
                  <c:v>201.28038000000001</c:v>
                </c:pt>
                <c:pt idx="214">
                  <c:v>194.79580999999999</c:v>
                </c:pt>
                <c:pt idx="215">
                  <c:v>202.08126999999999</c:v>
                </c:pt>
                <c:pt idx="216">
                  <c:v>211.12352000000001</c:v>
                </c:pt>
                <c:pt idx="217">
                  <c:v>192.13480000000001</c:v>
                </c:pt>
                <c:pt idx="218">
                  <c:v>199.49777</c:v>
                </c:pt>
                <c:pt idx="219">
                  <c:v>192.57399000000001</c:v>
                </c:pt>
                <c:pt idx="220">
                  <c:v>190.63637</c:v>
                </c:pt>
                <c:pt idx="221">
                  <c:v>205.77566999999999</c:v>
                </c:pt>
                <c:pt idx="222">
                  <c:v>197.97351</c:v>
                </c:pt>
                <c:pt idx="223">
                  <c:v>193.91741999999999</c:v>
                </c:pt>
                <c:pt idx="224">
                  <c:v>208.43668</c:v>
                </c:pt>
                <c:pt idx="225">
                  <c:v>200.63451000000001</c:v>
                </c:pt>
                <c:pt idx="226">
                  <c:v>193.52988999999999</c:v>
                </c:pt>
                <c:pt idx="227">
                  <c:v>196.7851</c:v>
                </c:pt>
                <c:pt idx="228">
                  <c:v>194.92497</c:v>
                </c:pt>
                <c:pt idx="229">
                  <c:v>189.60297</c:v>
                </c:pt>
                <c:pt idx="230">
                  <c:v>203.81220999999999</c:v>
                </c:pt>
                <c:pt idx="231">
                  <c:v>192.10896</c:v>
                </c:pt>
                <c:pt idx="232">
                  <c:v>203.55385999999999</c:v>
                </c:pt>
                <c:pt idx="233">
                  <c:v>190.71386999999999</c:v>
                </c:pt>
                <c:pt idx="234">
                  <c:v>201.43539000000001</c:v>
                </c:pt>
                <c:pt idx="235">
                  <c:v>199.26526000000001</c:v>
                </c:pt>
                <c:pt idx="236">
                  <c:v>197.58598000000001</c:v>
                </c:pt>
                <c:pt idx="237">
                  <c:v>200.76369</c:v>
                </c:pt>
                <c:pt idx="238">
                  <c:v>204.14806999999999</c:v>
                </c:pt>
                <c:pt idx="239">
                  <c:v>205.3623</c:v>
                </c:pt>
                <c:pt idx="240">
                  <c:v>198.49019999999999</c:v>
                </c:pt>
                <c:pt idx="241">
                  <c:v>203.1405</c:v>
                </c:pt>
                <c:pt idx="242">
                  <c:v>193.78824</c:v>
                </c:pt>
                <c:pt idx="243">
                  <c:v>210.55515</c:v>
                </c:pt>
                <c:pt idx="244">
                  <c:v>210.71016</c:v>
                </c:pt>
                <c:pt idx="245">
                  <c:v>196.39757</c:v>
                </c:pt>
                <c:pt idx="246">
                  <c:v>189.24126999999999</c:v>
                </c:pt>
                <c:pt idx="247">
                  <c:v>213.88785999999999</c:v>
                </c:pt>
                <c:pt idx="248">
                  <c:v>202.72713999999999</c:v>
                </c:pt>
                <c:pt idx="249">
                  <c:v>208.23</c:v>
                </c:pt>
                <c:pt idx="250">
                  <c:v>211.89856</c:v>
                </c:pt>
                <c:pt idx="251">
                  <c:v>205.72399999999999</c:v>
                </c:pt>
                <c:pt idx="252">
                  <c:v>201.79709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66A-44F2-AF4C-C6BF69F188F8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Noisy050Latex0004_0006!$H$253:$H$505</c:f>
              <c:numCache>
                <c:formatCode>General</c:formatCode>
                <c:ptCount val="253"/>
                <c:pt idx="0">
                  <c:v>239.9812</c:v>
                </c:pt>
                <c:pt idx="1">
                  <c:v>241.37628000000001</c:v>
                </c:pt>
                <c:pt idx="2">
                  <c:v>229.41469000000001</c:v>
                </c:pt>
                <c:pt idx="3">
                  <c:v>234.91754</c:v>
                </c:pt>
                <c:pt idx="4">
                  <c:v>228.74297999999999</c:v>
                </c:pt>
                <c:pt idx="5">
                  <c:v>238.43109000000001</c:v>
                </c:pt>
                <c:pt idx="6">
                  <c:v>234.19415000000001</c:v>
                </c:pt>
                <c:pt idx="7">
                  <c:v>238.71529000000001</c:v>
                </c:pt>
                <c:pt idx="8">
                  <c:v>221.61251999999999</c:v>
                </c:pt>
                <c:pt idx="9">
                  <c:v>222.25838999999999</c:v>
                </c:pt>
                <c:pt idx="10">
                  <c:v>232.12737000000001</c:v>
                </c:pt>
                <c:pt idx="11">
                  <c:v>235.77010000000001</c:v>
                </c:pt>
                <c:pt idx="12">
                  <c:v>234.68503000000001</c:v>
                </c:pt>
                <c:pt idx="13">
                  <c:v>241.97049000000001</c:v>
                </c:pt>
                <c:pt idx="14">
                  <c:v>228.66547</c:v>
                </c:pt>
                <c:pt idx="15">
                  <c:v>231.79150000000001</c:v>
                </c:pt>
                <c:pt idx="16">
                  <c:v>237.21683999999999</c:v>
                </c:pt>
                <c:pt idx="17">
                  <c:v>229.18217000000001</c:v>
                </c:pt>
                <c:pt idx="18">
                  <c:v>227.50290000000001</c:v>
                </c:pt>
                <c:pt idx="19">
                  <c:v>233.31576999999999</c:v>
                </c:pt>
                <c:pt idx="20">
                  <c:v>232.43737999999999</c:v>
                </c:pt>
                <c:pt idx="21">
                  <c:v>215.41211999999999</c:v>
                </c:pt>
                <c:pt idx="22">
                  <c:v>232.77323999999999</c:v>
                </c:pt>
                <c:pt idx="23">
                  <c:v>230.62891999999999</c:v>
                </c:pt>
                <c:pt idx="24">
                  <c:v>222.12921</c:v>
                </c:pt>
                <c:pt idx="25">
                  <c:v>216.23885000000001</c:v>
                </c:pt>
                <c:pt idx="26">
                  <c:v>226.28864999999999</c:v>
                </c:pt>
                <c:pt idx="27">
                  <c:v>227.08954</c:v>
                </c:pt>
                <c:pt idx="28">
                  <c:v>227.1412</c:v>
                </c:pt>
                <c:pt idx="29">
                  <c:v>227.76124999999999</c:v>
                </c:pt>
                <c:pt idx="30">
                  <c:v>219.88158000000001</c:v>
                </c:pt>
                <c:pt idx="31">
                  <c:v>224.99690000000001</c:v>
                </c:pt>
                <c:pt idx="32">
                  <c:v>229.62137000000001</c:v>
                </c:pt>
                <c:pt idx="33">
                  <c:v>222.18089000000001</c:v>
                </c:pt>
                <c:pt idx="34">
                  <c:v>233.00575000000001</c:v>
                </c:pt>
                <c:pt idx="35">
                  <c:v>241.71214000000001</c:v>
                </c:pt>
                <c:pt idx="36">
                  <c:v>234.55584999999999</c:v>
                </c:pt>
                <c:pt idx="37">
                  <c:v>238.19857999999999</c:v>
                </c:pt>
                <c:pt idx="38">
                  <c:v>228.76881</c:v>
                </c:pt>
                <c:pt idx="39">
                  <c:v>238.01773</c:v>
                </c:pt>
                <c:pt idx="40">
                  <c:v>241.06627</c:v>
                </c:pt>
                <c:pt idx="41">
                  <c:v>218.53815</c:v>
                </c:pt>
                <c:pt idx="42">
                  <c:v>223.29178999999999</c:v>
                </c:pt>
                <c:pt idx="43">
                  <c:v>232.72156000000001</c:v>
                </c:pt>
                <c:pt idx="44">
                  <c:v>223.62764000000001</c:v>
                </c:pt>
                <c:pt idx="45">
                  <c:v>222.74924999999999</c:v>
                </c:pt>
                <c:pt idx="46">
                  <c:v>239.30948000000001</c:v>
                </c:pt>
                <c:pt idx="47">
                  <c:v>223.34345999999999</c:v>
                </c:pt>
                <c:pt idx="48">
                  <c:v>233.67746</c:v>
                </c:pt>
                <c:pt idx="49">
                  <c:v>229.18217000000001</c:v>
                </c:pt>
                <c:pt idx="50">
                  <c:v>237.26852</c:v>
                </c:pt>
                <c:pt idx="51">
                  <c:v>230.88728</c:v>
                </c:pt>
                <c:pt idx="52">
                  <c:v>237.60436999999999</c:v>
                </c:pt>
                <c:pt idx="53">
                  <c:v>229.02716000000001</c:v>
                </c:pt>
                <c:pt idx="54">
                  <c:v>216.83304000000001</c:v>
                </c:pt>
                <c:pt idx="55">
                  <c:v>234.16831999999999</c:v>
                </c:pt>
                <c:pt idx="56">
                  <c:v>235.97677999999999</c:v>
                </c:pt>
                <c:pt idx="57">
                  <c:v>247.44750999999999</c:v>
                </c:pt>
                <c:pt idx="58">
                  <c:v>225.17775</c:v>
                </c:pt>
                <c:pt idx="59">
                  <c:v>221.58669</c:v>
                </c:pt>
                <c:pt idx="60">
                  <c:v>224.50604000000001</c:v>
                </c:pt>
                <c:pt idx="61">
                  <c:v>224.9194</c:v>
                </c:pt>
                <c:pt idx="62">
                  <c:v>213.78451999999999</c:v>
                </c:pt>
                <c:pt idx="63">
                  <c:v>223.08510999999999</c:v>
                </c:pt>
                <c:pt idx="64">
                  <c:v>223.34345999999999</c:v>
                </c:pt>
                <c:pt idx="65">
                  <c:v>223.75682</c:v>
                </c:pt>
                <c:pt idx="66">
                  <c:v>232.64406</c:v>
                </c:pt>
                <c:pt idx="67">
                  <c:v>246.28493</c:v>
                </c:pt>
                <c:pt idx="68">
                  <c:v>234.45249999999999</c:v>
                </c:pt>
                <c:pt idx="69">
                  <c:v>241.68630999999999</c:v>
                </c:pt>
                <c:pt idx="70">
                  <c:v>229.15634</c:v>
                </c:pt>
                <c:pt idx="71">
                  <c:v>221.71584999999999</c:v>
                </c:pt>
                <c:pt idx="72">
                  <c:v>229.75053</c:v>
                </c:pt>
                <c:pt idx="73">
                  <c:v>223.55014</c:v>
                </c:pt>
                <c:pt idx="74">
                  <c:v>229.77636999999999</c:v>
                </c:pt>
                <c:pt idx="75">
                  <c:v>235.04670999999999</c:v>
                </c:pt>
                <c:pt idx="76">
                  <c:v>235.46007</c:v>
                </c:pt>
                <c:pt idx="77">
                  <c:v>232.77323999999999</c:v>
                </c:pt>
                <c:pt idx="78">
                  <c:v>243.54642000000001</c:v>
                </c:pt>
                <c:pt idx="79">
                  <c:v>241.84130999999999</c:v>
                </c:pt>
                <c:pt idx="80">
                  <c:v>242.66802999999999</c:v>
                </c:pt>
                <c:pt idx="81">
                  <c:v>231.24896000000001</c:v>
                </c:pt>
                <c:pt idx="82">
                  <c:v>231.24896000000001</c:v>
                </c:pt>
                <c:pt idx="83">
                  <c:v>239.85202000000001</c:v>
                </c:pt>
                <c:pt idx="84">
                  <c:v>244.91568000000001</c:v>
                </c:pt>
                <c:pt idx="85">
                  <c:v>228.04543000000001</c:v>
                </c:pt>
                <c:pt idx="86">
                  <c:v>233.31576999999999</c:v>
                </c:pt>
                <c:pt idx="87">
                  <c:v>240.1362</c:v>
                </c:pt>
                <c:pt idx="88">
                  <c:v>225.64277999999999</c:v>
                </c:pt>
                <c:pt idx="89">
                  <c:v>229.02716000000001</c:v>
                </c:pt>
                <c:pt idx="90">
                  <c:v>231.42981</c:v>
                </c:pt>
                <c:pt idx="91">
                  <c:v>245.87156999999999</c:v>
                </c:pt>
                <c:pt idx="92">
                  <c:v>227.68375</c:v>
                </c:pt>
                <c:pt idx="93">
                  <c:v>234.45249999999999</c:v>
                </c:pt>
                <c:pt idx="94">
                  <c:v>248.01587000000001</c:v>
                </c:pt>
                <c:pt idx="95">
                  <c:v>215.59297000000001</c:v>
                </c:pt>
                <c:pt idx="96">
                  <c:v>231.48148</c:v>
                </c:pt>
                <c:pt idx="97">
                  <c:v>227.55457000000001</c:v>
                </c:pt>
                <c:pt idx="98">
                  <c:v>240.31704999999999</c:v>
                </c:pt>
                <c:pt idx="99">
                  <c:v>227.27038999999999</c:v>
                </c:pt>
                <c:pt idx="100">
                  <c:v>243.15889000000001</c:v>
                </c:pt>
                <c:pt idx="101">
                  <c:v>233.57410999999999</c:v>
                </c:pt>
                <c:pt idx="102">
                  <c:v>235.64090999999999</c:v>
                </c:pt>
                <c:pt idx="103">
                  <c:v>233.44495000000001</c:v>
                </c:pt>
                <c:pt idx="104">
                  <c:v>248.79092</c:v>
                </c:pt>
                <c:pt idx="105">
                  <c:v>247.80919</c:v>
                </c:pt>
                <c:pt idx="106">
                  <c:v>240.85959</c:v>
                </c:pt>
                <c:pt idx="107">
                  <c:v>223.98933</c:v>
                </c:pt>
                <c:pt idx="108">
                  <c:v>239.23197999999999</c:v>
                </c:pt>
                <c:pt idx="109">
                  <c:v>231.42981</c:v>
                </c:pt>
                <c:pt idx="110">
                  <c:v>224.55770999999999</c:v>
                </c:pt>
                <c:pt idx="111">
                  <c:v>229.05298999999999</c:v>
                </c:pt>
                <c:pt idx="112">
                  <c:v>214.74042</c:v>
                </c:pt>
                <c:pt idx="113">
                  <c:v>236.02843999999999</c:v>
                </c:pt>
                <c:pt idx="114">
                  <c:v>217.50476</c:v>
                </c:pt>
                <c:pt idx="115">
                  <c:v>244.45065</c:v>
                </c:pt>
                <c:pt idx="116">
                  <c:v>231.19730000000001</c:v>
                </c:pt>
                <c:pt idx="117">
                  <c:v>223.00761</c:v>
                </c:pt>
                <c:pt idx="118">
                  <c:v>224.63521</c:v>
                </c:pt>
                <c:pt idx="119">
                  <c:v>217.50476</c:v>
                </c:pt>
                <c:pt idx="120">
                  <c:v>235.07254</c:v>
                </c:pt>
                <c:pt idx="121">
                  <c:v>226.49533</c:v>
                </c:pt>
                <c:pt idx="122">
                  <c:v>237.32019</c:v>
                </c:pt>
                <c:pt idx="123">
                  <c:v>233.67746</c:v>
                </c:pt>
                <c:pt idx="124">
                  <c:v>222.77509000000001</c:v>
                </c:pt>
                <c:pt idx="125">
                  <c:v>229.33716999999999</c:v>
                </c:pt>
                <c:pt idx="126">
                  <c:v>235.20171999999999</c:v>
                </c:pt>
                <c:pt idx="127">
                  <c:v>225.5136</c:v>
                </c:pt>
                <c:pt idx="128">
                  <c:v>235.74426</c:v>
                </c:pt>
                <c:pt idx="129">
                  <c:v>229.82804999999999</c:v>
                </c:pt>
                <c:pt idx="130">
                  <c:v>227.37371999999999</c:v>
                </c:pt>
                <c:pt idx="131">
                  <c:v>221.84503000000001</c:v>
                </c:pt>
                <c:pt idx="132">
                  <c:v>237.01017999999999</c:v>
                </c:pt>
                <c:pt idx="133">
                  <c:v>226.08197000000001</c:v>
                </c:pt>
                <c:pt idx="134">
                  <c:v>230.65477000000001</c:v>
                </c:pt>
                <c:pt idx="135">
                  <c:v>229.38884999999999</c:v>
                </c:pt>
                <c:pt idx="136">
                  <c:v>237.78522000000001</c:v>
                </c:pt>
                <c:pt idx="137">
                  <c:v>232.17903000000001</c:v>
                </c:pt>
                <c:pt idx="138">
                  <c:v>244.11479</c:v>
                </c:pt>
                <c:pt idx="139">
                  <c:v>226.90869000000001</c:v>
                </c:pt>
                <c:pt idx="140">
                  <c:v>228.69130000000001</c:v>
                </c:pt>
                <c:pt idx="141">
                  <c:v>219.41655</c:v>
                </c:pt>
                <c:pt idx="142">
                  <c:v>231.84316999999999</c:v>
                </c:pt>
                <c:pt idx="143">
                  <c:v>233.26410000000001</c:v>
                </c:pt>
                <c:pt idx="144">
                  <c:v>219.80405999999999</c:v>
                </c:pt>
                <c:pt idx="145">
                  <c:v>245.14819</c:v>
                </c:pt>
                <c:pt idx="146">
                  <c:v>234.47835000000001</c:v>
                </c:pt>
                <c:pt idx="147">
                  <c:v>225.97864000000001</c:v>
                </c:pt>
                <c:pt idx="148">
                  <c:v>231.45563999999999</c:v>
                </c:pt>
                <c:pt idx="149">
                  <c:v>223.67931999999999</c:v>
                </c:pt>
                <c:pt idx="150">
                  <c:v>227.81290999999999</c:v>
                </c:pt>
                <c:pt idx="151">
                  <c:v>226.65034</c:v>
                </c:pt>
                <c:pt idx="152">
                  <c:v>231.17146</c:v>
                </c:pt>
                <c:pt idx="153">
                  <c:v>222.36174</c:v>
                </c:pt>
                <c:pt idx="154">
                  <c:v>224.66104000000001</c:v>
                </c:pt>
                <c:pt idx="155">
                  <c:v>235.35674</c:v>
                </c:pt>
                <c:pt idx="156">
                  <c:v>229.13049000000001</c:v>
                </c:pt>
                <c:pt idx="157">
                  <c:v>247.78335999999999</c:v>
                </c:pt>
                <c:pt idx="158">
                  <c:v>237.19101000000001</c:v>
                </c:pt>
                <c:pt idx="159">
                  <c:v>238.71529000000001</c:v>
                </c:pt>
                <c:pt idx="160">
                  <c:v>223.98933</c:v>
                </c:pt>
                <c:pt idx="161">
                  <c:v>225.82362000000001</c:v>
                </c:pt>
                <c:pt idx="162">
                  <c:v>221.06997999999999</c:v>
                </c:pt>
                <c:pt idx="163">
                  <c:v>234.68503000000001</c:v>
                </c:pt>
                <c:pt idx="164">
                  <c:v>232.79907</c:v>
                </c:pt>
                <c:pt idx="165">
                  <c:v>239.43866</c:v>
                </c:pt>
                <c:pt idx="166">
                  <c:v>231.97235000000001</c:v>
                </c:pt>
                <c:pt idx="167">
                  <c:v>223.83431999999999</c:v>
                </c:pt>
                <c:pt idx="168">
                  <c:v>234.21999</c:v>
                </c:pt>
                <c:pt idx="169">
                  <c:v>229.69887</c:v>
                </c:pt>
                <c:pt idx="170">
                  <c:v>236.49347</c:v>
                </c:pt>
                <c:pt idx="171">
                  <c:v>230.86144999999999</c:v>
                </c:pt>
                <c:pt idx="172">
                  <c:v>231.09396000000001</c:v>
                </c:pt>
                <c:pt idx="173">
                  <c:v>227.96793</c:v>
                </c:pt>
                <c:pt idx="174">
                  <c:v>239.25781000000001</c:v>
                </c:pt>
                <c:pt idx="175">
                  <c:v>241.94466</c:v>
                </c:pt>
                <c:pt idx="176">
                  <c:v>238.58610999999999</c:v>
                </c:pt>
                <c:pt idx="177">
                  <c:v>233.98747</c:v>
                </c:pt>
                <c:pt idx="178">
                  <c:v>229.10466</c:v>
                </c:pt>
                <c:pt idx="179">
                  <c:v>239.33530999999999</c:v>
                </c:pt>
                <c:pt idx="180">
                  <c:v>234.53001</c:v>
                </c:pt>
                <c:pt idx="181">
                  <c:v>235.17589000000001</c:v>
                </c:pt>
                <c:pt idx="182">
                  <c:v>240.88542000000001</c:v>
                </c:pt>
                <c:pt idx="183">
                  <c:v>235.97677999999999</c:v>
                </c:pt>
                <c:pt idx="184">
                  <c:v>225.04857000000001</c:v>
                </c:pt>
                <c:pt idx="185">
                  <c:v>234.71086</c:v>
                </c:pt>
                <c:pt idx="186">
                  <c:v>243.62393</c:v>
                </c:pt>
                <c:pt idx="187">
                  <c:v>247.18915000000001</c:v>
                </c:pt>
                <c:pt idx="188">
                  <c:v>233.08324999999999</c:v>
                </c:pt>
                <c:pt idx="189">
                  <c:v>237.44936999999999</c:v>
                </c:pt>
                <c:pt idx="190">
                  <c:v>226.21115</c:v>
                </c:pt>
                <c:pt idx="191">
                  <c:v>227.47707</c:v>
                </c:pt>
                <c:pt idx="192">
                  <c:v>225.20357999999999</c:v>
                </c:pt>
                <c:pt idx="193">
                  <c:v>225.90111999999999</c:v>
                </c:pt>
                <c:pt idx="194">
                  <c:v>223.83431999999999</c:v>
                </c:pt>
                <c:pt idx="195">
                  <c:v>231.40397999999999</c:v>
                </c:pt>
                <c:pt idx="196">
                  <c:v>220.75996000000001</c:v>
                </c:pt>
                <c:pt idx="197">
                  <c:v>225.48776000000001</c:v>
                </c:pt>
                <c:pt idx="198">
                  <c:v>236.59682000000001</c:v>
                </c:pt>
                <c:pt idx="199">
                  <c:v>251.14191</c:v>
                </c:pt>
                <c:pt idx="200">
                  <c:v>258.06567000000001</c:v>
                </c:pt>
                <c:pt idx="201">
                  <c:v>240.26537999999999</c:v>
                </c:pt>
                <c:pt idx="202">
                  <c:v>240.80790999999999</c:v>
                </c:pt>
                <c:pt idx="203">
                  <c:v>231.09396000000001</c:v>
                </c:pt>
                <c:pt idx="204">
                  <c:v>255.24966000000001</c:v>
                </c:pt>
                <c:pt idx="205">
                  <c:v>228.25210999999999</c:v>
                </c:pt>
                <c:pt idx="206">
                  <c:v>258.50488000000001</c:v>
                </c:pt>
                <c:pt idx="207">
                  <c:v>260.13247999999999</c:v>
                </c:pt>
                <c:pt idx="208">
                  <c:v>272.58496000000002</c:v>
                </c:pt>
                <c:pt idx="209">
                  <c:v>251.65862000000001</c:v>
                </c:pt>
                <c:pt idx="210">
                  <c:v>250.88355999999999</c:v>
                </c:pt>
                <c:pt idx="211">
                  <c:v>228.94965999999999</c:v>
                </c:pt>
                <c:pt idx="212">
                  <c:v>224.19601</c:v>
                </c:pt>
                <c:pt idx="213">
                  <c:v>241.86714000000001</c:v>
                </c:pt>
                <c:pt idx="214">
                  <c:v>236.51929999999999</c:v>
                </c:pt>
                <c:pt idx="215">
                  <c:v>261.34674000000001</c:v>
                </c:pt>
                <c:pt idx="216">
                  <c:v>228.25210999999999</c:v>
                </c:pt>
                <c:pt idx="217">
                  <c:v>240.73041000000001</c:v>
                </c:pt>
                <c:pt idx="218">
                  <c:v>231.94651999999999</c:v>
                </c:pt>
                <c:pt idx="219">
                  <c:v>239.77452</c:v>
                </c:pt>
                <c:pt idx="220">
                  <c:v>229.56969000000001</c:v>
                </c:pt>
                <c:pt idx="221">
                  <c:v>236.18346</c:v>
                </c:pt>
                <c:pt idx="222">
                  <c:v>228.40711999999999</c:v>
                </c:pt>
                <c:pt idx="223">
                  <c:v>223.96350000000001</c:v>
                </c:pt>
                <c:pt idx="224">
                  <c:v>228.87215</c:v>
                </c:pt>
                <c:pt idx="225">
                  <c:v>244.32147000000001</c:v>
                </c:pt>
                <c:pt idx="226">
                  <c:v>224.97107</c:v>
                </c:pt>
                <c:pt idx="227">
                  <c:v>228.38129000000001</c:v>
                </c:pt>
                <c:pt idx="228">
                  <c:v>231.14563000000001</c:v>
                </c:pt>
                <c:pt idx="229">
                  <c:v>230.29308</c:v>
                </c:pt>
                <c:pt idx="230">
                  <c:v>225.25524999999999</c:v>
                </c:pt>
                <c:pt idx="231">
                  <c:v>225.22942</c:v>
                </c:pt>
                <c:pt idx="232">
                  <c:v>217.42724999999999</c:v>
                </c:pt>
                <c:pt idx="233">
                  <c:v>229.15634</c:v>
                </c:pt>
                <c:pt idx="234">
                  <c:v>229.82804999999999</c:v>
                </c:pt>
                <c:pt idx="235">
                  <c:v>229.59554</c:v>
                </c:pt>
                <c:pt idx="236">
                  <c:v>228.71713</c:v>
                </c:pt>
                <c:pt idx="237">
                  <c:v>228.04543000000001</c:v>
                </c:pt>
                <c:pt idx="238">
                  <c:v>216.36801</c:v>
                </c:pt>
                <c:pt idx="239">
                  <c:v>228.82048</c:v>
                </c:pt>
                <c:pt idx="240">
                  <c:v>223.39512999999999</c:v>
                </c:pt>
                <c:pt idx="241">
                  <c:v>226.36615</c:v>
                </c:pt>
                <c:pt idx="242">
                  <c:v>247.34415999999999</c:v>
                </c:pt>
                <c:pt idx="243">
                  <c:v>245.22568999999999</c:v>
                </c:pt>
                <c:pt idx="244">
                  <c:v>234.65917999999999</c:v>
                </c:pt>
                <c:pt idx="245">
                  <c:v>215.33461</c:v>
                </c:pt>
                <c:pt idx="246">
                  <c:v>235.79593</c:v>
                </c:pt>
                <c:pt idx="247">
                  <c:v>225.59110999999999</c:v>
                </c:pt>
                <c:pt idx="248">
                  <c:v>216.98804999999999</c:v>
                </c:pt>
                <c:pt idx="249">
                  <c:v>229.07883000000001</c:v>
                </c:pt>
                <c:pt idx="250">
                  <c:v>231.76567</c:v>
                </c:pt>
                <c:pt idx="251">
                  <c:v>225.02274</c:v>
                </c:pt>
                <c:pt idx="252">
                  <c:v>222.23256000000001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66A-44F2-AF4C-C6BF69F188F8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Noisy050Latex0004_0006!$I$253:$I$505</c:f>
              <c:numCache>
                <c:formatCode>General</c:formatCode>
                <c:ptCount val="253"/>
                <c:pt idx="0">
                  <c:v>352.59591999999998</c:v>
                </c:pt>
                <c:pt idx="1">
                  <c:v>346.00797</c:v>
                </c:pt>
                <c:pt idx="2">
                  <c:v>338.30914000000001</c:v>
                </c:pt>
                <c:pt idx="3">
                  <c:v>355.51526000000001</c:v>
                </c:pt>
                <c:pt idx="4">
                  <c:v>342.26190000000003</c:v>
                </c:pt>
                <c:pt idx="5">
                  <c:v>363.98914000000002</c:v>
                </c:pt>
                <c:pt idx="6">
                  <c:v>356.60030999999998</c:v>
                </c:pt>
                <c:pt idx="7">
                  <c:v>345.41379000000001</c:v>
                </c:pt>
                <c:pt idx="8">
                  <c:v>340.71181999999999</c:v>
                </c:pt>
                <c:pt idx="9">
                  <c:v>347.7131</c:v>
                </c:pt>
                <c:pt idx="10">
                  <c:v>356.39364999999998</c:v>
                </c:pt>
                <c:pt idx="11">
                  <c:v>347.53226000000001</c:v>
                </c:pt>
                <c:pt idx="12">
                  <c:v>343.91534000000001</c:v>
                </c:pt>
                <c:pt idx="13">
                  <c:v>350.99414000000002</c:v>
                </c:pt>
                <c:pt idx="14">
                  <c:v>349.98656999999997</c:v>
                </c:pt>
                <c:pt idx="15">
                  <c:v>344.50954999999999</c:v>
                </c:pt>
                <c:pt idx="16">
                  <c:v>341.66768999999999</c:v>
                </c:pt>
                <c:pt idx="17">
                  <c:v>345.10376000000002</c:v>
                </c:pt>
                <c:pt idx="18">
                  <c:v>322.26562999999999</c:v>
                </c:pt>
                <c:pt idx="19">
                  <c:v>327.74265000000003</c:v>
                </c:pt>
                <c:pt idx="20">
                  <c:v>351.32999000000001</c:v>
                </c:pt>
                <c:pt idx="21">
                  <c:v>346.75720000000001</c:v>
                </c:pt>
                <c:pt idx="22">
                  <c:v>340.22095000000002</c:v>
                </c:pt>
                <c:pt idx="23">
                  <c:v>343.5795</c:v>
                </c:pt>
                <c:pt idx="24">
                  <c:v>343.63116000000002</c:v>
                </c:pt>
                <c:pt idx="25">
                  <c:v>359.75220000000002</c:v>
                </c:pt>
                <c:pt idx="26">
                  <c:v>346.16298999999998</c:v>
                </c:pt>
                <c:pt idx="27">
                  <c:v>349.77987999999999</c:v>
                </c:pt>
                <c:pt idx="28">
                  <c:v>328.82772999999997</c:v>
                </c:pt>
                <c:pt idx="29">
                  <c:v>353.19009</c:v>
                </c:pt>
                <c:pt idx="30">
                  <c:v>337.43076000000002</c:v>
                </c:pt>
                <c:pt idx="31">
                  <c:v>353.47430000000003</c:v>
                </c:pt>
                <c:pt idx="32">
                  <c:v>352.95758000000001</c:v>
                </c:pt>
                <c:pt idx="33">
                  <c:v>342.93362000000002</c:v>
                </c:pt>
                <c:pt idx="34">
                  <c:v>328.62103000000002</c:v>
                </c:pt>
                <c:pt idx="35">
                  <c:v>332.49628000000001</c:v>
                </c:pt>
                <c:pt idx="36">
                  <c:v>335.93234000000001</c:v>
                </c:pt>
                <c:pt idx="37">
                  <c:v>343.55365</c:v>
                </c:pt>
                <c:pt idx="38">
                  <c:v>332.83211999999997</c:v>
                </c:pt>
                <c:pt idx="39">
                  <c:v>350.99414000000002</c:v>
                </c:pt>
                <c:pt idx="40">
                  <c:v>335.41565000000003</c:v>
                </c:pt>
                <c:pt idx="41">
                  <c:v>359.64886000000001</c:v>
                </c:pt>
                <c:pt idx="42">
                  <c:v>348.17813000000001</c:v>
                </c:pt>
                <c:pt idx="43">
                  <c:v>348.90149000000002</c:v>
                </c:pt>
                <c:pt idx="44">
                  <c:v>350.39992999999998</c:v>
                </c:pt>
                <c:pt idx="45">
                  <c:v>349.72820999999999</c:v>
                </c:pt>
                <c:pt idx="46">
                  <c:v>360.91476</c:v>
                </c:pt>
                <c:pt idx="47">
                  <c:v>338.17998999999998</c:v>
                </c:pt>
                <c:pt idx="48">
                  <c:v>357.32369999999997</c:v>
                </c:pt>
                <c:pt idx="49">
                  <c:v>321.82645000000002</c:v>
                </c:pt>
                <c:pt idx="50">
                  <c:v>362.74905000000001</c:v>
                </c:pt>
                <c:pt idx="51">
                  <c:v>351.20080999999999</c:v>
                </c:pt>
                <c:pt idx="52">
                  <c:v>347.73892000000001</c:v>
                </c:pt>
                <c:pt idx="53">
                  <c:v>339.05838</c:v>
                </c:pt>
                <c:pt idx="54">
                  <c:v>326.01168999999999</c:v>
                </c:pt>
                <c:pt idx="55">
                  <c:v>341.43518</c:v>
                </c:pt>
                <c:pt idx="56">
                  <c:v>338.95501999999999</c:v>
                </c:pt>
                <c:pt idx="57">
                  <c:v>346.88637999999997</c:v>
                </c:pt>
                <c:pt idx="58">
                  <c:v>372.56635</c:v>
                </c:pt>
                <c:pt idx="59">
                  <c:v>350.94247000000001</c:v>
                </c:pt>
                <c:pt idx="60">
                  <c:v>341.12515000000002</c:v>
                </c:pt>
                <c:pt idx="61">
                  <c:v>358.46044999999998</c:v>
                </c:pt>
                <c:pt idx="62">
                  <c:v>330.71364999999997</c:v>
                </c:pt>
                <c:pt idx="63">
                  <c:v>361.87067000000002</c:v>
                </c:pt>
                <c:pt idx="64">
                  <c:v>327.94931000000003</c:v>
                </c:pt>
                <c:pt idx="65">
                  <c:v>339.70425</c:v>
                </c:pt>
                <c:pt idx="66">
                  <c:v>356.23865000000001</c:v>
                </c:pt>
                <c:pt idx="67">
                  <c:v>334.95058999999998</c:v>
                </c:pt>
                <c:pt idx="68">
                  <c:v>341.43518</c:v>
                </c:pt>
                <c:pt idx="69">
                  <c:v>350.73577999999998</c:v>
                </c:pt>
                <c:pt idx="70">
                  <c:v>352.88010000000003</c:v>
                </c:pt>
                <c:pt idx="71">
                  <c:v>351.04581000000002</c:v>
                </c:pt>
                <c:pt idx="72">
                  <c:v>340.09177</c:v>
                </c:pt>
                <c:pt idx="73">
                  <c:v>352.82843000000003</c:v>
                </c:pt>
                <c:pt idx="74">
                  <c:v>340.78931</c:v>
                </c:pt>
                <c:pt idx="75">
                  <c:v>343.76035000000002</c:v>
                </c:pt>
                <c:pt idx="76">
                  <c:v>354.86937999999998</c:v>
                </c:pt>
                <c:pt idx="77">
                  <c:v>357.53039999999999</c:v>
                </c:pt>
                <c:pt idx="78">
                  <c:v>368.38107000000002</c:v>
                </c:pt>
                <c:pt idx="79">
                  <c:v>356.36779999999999</c:v>
                </c:pt>
                <c:pt idx="80">
                  <c:v>358.33127000000002</c:v>
                </c:pt>
                <c:pt idx="81">
                  <c:v>331.59206999999998</c:v>
                </c:pt>
                <c:pt idx="82">
                  <c:v>341.82272</c:v>
                </c:pt>
                <c:pt idx="83">
                  <c:v>333.24547999999999</c:v>
                </c:pt>
                <c:pt idx="84">
                  <c:v>359.44216999999998</c:v>
                </c:pt>
                <c:pt idx="85">
                  <c:v>326.55423000000002</c:v>
                </c:pt>
                <c:pt idx="86">
                  <c:v>345.20708999999999</c:v>
                </c:pt>
                <c:pt idx="87">
                  <c:v>349.26317999999998</c:v>
                </c:pt>
                <c:pt idx="88">
                  <c:v>336.42318999999998</c:v>
                </c:pt>
                <c:pt idx="89">
                  <c:v>348.48813000000001</c:v>
                </c:pt>
                <c:pt idx="90">
                  <c:v>315.72937000000002</c:v>
                </c:pt>
                <c:pt idx="91">
                  <c:v>353.08676000000003</c:v>
                </c:pt>
                <c:pt idx="92">
                  <c:v>368.17441000000002</c:v>
                </c:pt>
                <c:pt idx="93">
                  <c:v>340.37594999999999</c:v>
                </c:pt>
                <c:pt idx="94">
                  <c:v>358.12459999999999</c:v>
                </c:pt>
                <c:pt idx="95">
                  <c:v>345.49126999999999</c:v>
                </c:pt>
                <c:pt idx="96">
                  <c:v>350.99414000000002</c:v>
                </c:pt>
                <c:pt idx="97">
                  <c:v>350.94247000000001</c:v>
                </c:pt>
                <c:pt idx="98">
                  <c:v>330.58449999999999</c:v>
                </c:pt>
                <c:pt idx="99">
                  <c:v>360.24306999999999</c:v>
                </c:pt>
                <c:pt idx="100">
                  <c:v>343.16613999999998</c:v>
                </c:pt>
                <c:pt idx="101">
                  <c:v>346.03381000000002</c:v>
                </c:pt>
                <c:pt idx="102">
                  <c:v>328.98273</c:v>
                </c:pt>
                <c:pt idx="103">
                  <c:v>345.07790999999997</c:v>
                </c:pt>
                <c:pt idx="104">
                  <c:v>347.97143999999997</c:v>
                </c:pt>
                <c:pt idx="105">
                  <c:v>329.86111</c:v>
                </c:pt>
                <c:pt idx="106">
                  <c:v>327.14843999999999</c:v>
                </c:pt>
                <c:pt idx="107">
                  <c:v>341.09933000000001</c:v>
                </c:pt>
                <c:pt idx="108">
                  <c:v>328.38852000000003</c:v>
                </c:pt>
                <c:pt idx="109">
                  <c:v>325.98586999999998</c:v>
                </c:pt>
                <c:pt idx="110">
                  <c:v>358.66710999999998</c:v>
                </c:pt>
                <c:pt idx="111">
                  <c:v>336.03568000000001</c:v>
                </c:pt>
                <c:pt idx="112">
                  <c:v>357.09118999999998</c:v>
                </c:pt>
                <c:pt idx="113">
                  <c:v>359.02881000000002</c:v>
                </c:pt>
                <c:pt idx="114">
                  <c:v>345.07790999999997</c:v>
                </c:pt>
                <c:pt idx="115">
                  <c:v>357.06536999999997</c:v>
                </c:pt>
                <c:pt idx="116">
                  <c:v>343.83783</c:v>
                </c:pt>
                <c:pt idx="117">
                  <c:v>329.62860000000001</c:v>
                </c:pt>
                <c:pt idx="118">
                  <c:v>347.37723</c:v>
                </c:pt>
                <c:pt idx="119">
                  <c:v>344.89706000000001</c:v>
                </c:pt>
                <c:pt idx="120">
                  <c:v>341.82272</c:v>
                </c:pt>
                <c:pt idx="121">
                  <c:v>341.33184999999997</c:v>
                </c:pt>
                <c:pt idx="122">
                  <c:v>325.98586999999998</c:v>
                </c:pt>
                <c:pt idx="123">
                  <c:v>359.20965999999999</c:v>
                </c:pt>
                <c:pt idx="124">
                  <c:v>347.22223000000002</c:v>
                </c:pt>
                <c:pt idx="125">
                  <c:v>362.25817999999998</c:v>
                </c:pt>
                <c:pt idx="126">
                  <c:v>364.06664999999998</c:v>
                </c:pt>
                <c:pt idx="127">
                  <c:v>346.42133000000001</c:v>
                </c:pt>
                <c:pt idx="128">
                  <c:v>351.07162</c:v>
                </c:pt>
                <c:pt idx="129">
                  <c:v>342.54608000000002</c:v>
                </c:pt>
                <c:pt idx="130">
                  <c:v>336.00983000000002</c:v>
                </c:pt>
                <c:pt idx="131">
                  <c:v>339.31671</c:v>
                </c:pt>
                <c:pt idx="132">
                  <c:v>343.32114000000001</c:v>
                </c:pt>
                <c:pt idx="133">
                  <c:v>331.74707000000001</c:v>
                </c:pt>
                <c:pt idx="134">
                  <c:v>350.39992999999998</c:v>
                </c:pt>
                <c:pt idx="135">
                  <c:v>360.19137999999998</c:v>
                </c:pt>
                <c:pt idx="136">
                  <c:v>335.93234000000001</c:v>
                </c:pt>
                <c:pt idx="137">
                  <c:v>353.83596999999997</c:v>
                </c:pt>
                <c:pt idx="138">
                  <c:v>353.24178999999998</c:v>
                </c:pt>
                <c:pt idx="139">
                  <c:v>352.38922000000002</c:v>
                </c:pt>
                <c:pt idx="140">
                  <c:v>338.15413999999998</c:v>
                </c:pt>
                <c:pt idx="141">
                  <c:v>347.09305000000001</c:v>
                </c:pt>
                <c:pt idx="142">
                  <c:v>351.20080999999999</c:v>
                </c:pt>
                <c:pt idx="143">
                  <c:v>337.06905999999998</c:v>
                </c:pt>
                <c:pt idx="144">
                  <c:v>345.54293999999999</c:v>
                </c:pt>
                <c:pt idx="145">
                  <c:v>355.48941000000002</c:v>
                </c:pt>
                <c:pt idx="146">
                  <c:v>350.0899</c:v>
                </c:pt>
                <c:pt idx="147">
                  <c:v>331.02368000000001</c:v>
                </c:pt>
                <c:pt idx="148">
                  <c:v>352.10503999999997</c:v>
                </c:pt>
                <c:pt idx="149">
                  <c:v>344.56121999999999</c:v>
                </c:pt>
                <c:pt idx="150">
                  <c:v>336.52654999999999</c:v>
                </c:pt>
                <c:pt idx="151">
                  <c:v>337.92162999999999</c:v>
                </c:pt>
                <c:pt idx="152">
                  <c:v>366.08175999999997</c:v>
                </c:pt>
                <c:pt idx="153">
                  <c:v>347.01553000000001</c:v>
                </c:pt>
                <c:pt idx="154">
                  <c:v>345.59464000000003</c:v>
                </c:pt>
                <c:pt idx="155">
                  <c:v>350.76163000000003</c:v>
                </c:pt>
                <c:pt idx="156">
                  <c:v>333.73635999999999</c:v>
                </c:pt>
                <c:pt idx="157">
                  <c:v>349.93491</c:v>
                </c:pt>
                <c:pt idx="158">
                  <c:v>352.57006999999999</c:v>
                </c:pt>
                <c:pt idx="159">
                  <c:v>333.21967000000001</c:v>
                </c:pt>
                <c:pt idx="160">
                  <c:v>337.40494000000001</c:v>
                </c:pt>
                <c:pt idx="161">
                  <c:v>339.93677000000002</c:v>
                </c:pt>
                <c:pt idx="162">
                  <c:v>339.88510000000002</c:v>
                </c:pt>
                <c:pt idx="163">
                  <c:v>349.93491</c:v>
                </c:pt>
                <c:pt idx="164">
                  <c:v>377.75918999999999</c:v>
                </c:pt>
                <c:pt idx="165">
                  <c:v>359.02881000000002</c:v>
                </c:pt>
                <c:pt idx="166">
                  <c:v>371.32625999999999</c:v>
                </c:pt>
                <c:pt idx="167">
                  <c:v>330.14528999999999</c:v>
                </c:pt>
                <c:pt idx="168">
                  <c:v>331.87625000000003</c:v>
                </c:pt>
                <c:pt idx="169">
                  <c:v>344.09618999999998</c:v>
                </c:pt>
                <c:pt idx="170">
                  <c:v>336.70740000000001</c:v>
                </c:pt>
                <c:pt idx="171">
                  <c:v>348.87567000000001</c:v>
                </c:pt>
                <c:pt idx="172">
                  <c:v>340.19510000000002</c:v>
                </c:pt>
                <c:pt idx="173">
                  <c:v>332.13458000000003</c:v>
                </c:pt>
                <c:pt idx="174">
                  <c:v>346.88637999999997</c:v>
                </c:pt>
                <c:pt idx="175">
                  <c:v>319.50128000000001</c:v>
                </c:pt>
                <c:pt idx="176">
                  <c:v>341.59021000000001</c:v>
                </c:pt>
                <c:pt idx="177">
                  <c:v>335.36394999999999</c:v>
                </c:pt>
                <c:pt idx="178">
                  <c:v>355.36025999999998</c:v>
                </c:pt>
                <c:pt idx="179">
                  <c:v>321.69727</c:v>
                </c:pt>
                <c:pt idx="180">
                  <c:v>346.62801999999999</c:v>
                </c:pt>
                <c:pt idx="181">
                  <c:v>371.04208</c:v>
                </c:pt>
                <c:pt idx="182">
                  <c:v>328.72437000000002</c:v>
                </c:pt>
                <c:pt idx="183">
                  <c:v>353.21593999999999</c:v>
                </c:pt>
                <c:pt idx="184">
                  <c:v>343.19195999999999</c:v>
                </c:pt>
                <c:pt idx="185">
                  <c:v>345.72379000000001</c:v>
                </c:pt>
                <c:pt idx="186">
                  <c:v>345.54293999999999</c:v>
                </c:pt>
                <c:pt idx="187">
                  <c:v>351.35583000000003</c:v>
                </c:pt>
                <c:pt idx="188">
                  <c:v>353.75848000000002</c:v>
                </c:pt>
                <c:pt idx="189">
                  <c:v>342.18439000000001</c:v>
                </c:pt>
                <c:pt idx="190">
                  <c:v>327.56180000000001</c:v>
                </c:pt>
                <c:pt idx="191">
                  <c:v>332.26375999999999</c:v>
                </c:pt>
                <c:pt idx="192">
                  <c:v>340.58264000000003</c:v>
                </c:pt>
                <c:pt idx="193">
                  <c:v>339.29088999999999</c:v>
                </c:pt>
                <c:pt idx="194">
                  <c:v>338.17998999999998</c:v>
                </c:pt>
                <c:pt idx="195">
                  <c:v>358.25375000000003</c:v>
                </c:pt>
                <c:pt idx="196">
                  <c:v>366.28845000000001</c:v>
                </c:pt>
                <c:pt idx="197">
                  <c:v>380.31682999999998</c:v>
                </c:pt>
                <c:pt idx="198">
                  <c:v>350.50326999999999</c:v>
                </c:pt>
                <c:pt idx="199">
                  <c:v>346.83469000000002</c:v>
                </c:pt>
                <c:pt idx="200">
                  <c:v>358.6413</c:v>
                </c:pt>
                <c:pt idx="201">
                  <c:v>361.50896999999998</c:v>
                </c:pt>
                <c:pt idx="202">
                  <c:v>377.55248999999998</c:v>
                </c:pt>
                <c:pt idx="203">
                  <c:v>376.05408</c:v>
                </c:pt>
                <c:pt idx="204">
                  <c:v>328.44018999999997</c:v>
                </c:pt>
                <c:pt idx="205">
                  <c:v>346.42133000000001</c:v>
                </c:pt>
                <c:pt idx="206">
                  <c:v>372.04964999999999</c:v>
                </c:pt>
                <c:pt idx="207">
                  <c:v>347.66140999999999</c:v>
                </c:pt>
                <c:pt idx="208">
                  <c:v>359.28717</c:v>
                </c:pt>
                <c:pt idx="209">
                  <c:v>368.27773999999999</c:v>
                </c:pt>
                <c:pt idx="210">
                  <c:v>348.10061999999999</c:v>
                </c:pt>
                <c:pt idx="211">
                  <c:v>365.95258000000001</c:v>
                </c:pt>
                <c:pt idx="212">
                  <c:v>349.13400000000001</c:v>
                </c:pt>
                <c:pt idx="213">
                  <c:v>342.00357000000002</c:v>
                </c:pt>
                <c:pt idx="214">
                  <c:v>349.75405999999998</c:v>
                </c:pt>
                <c:pt idx="215">
                  <c:v>335.00229000000002</c:v>
                </c:pt>
                <c:pt idx="216">
                  <c:v>356.31612999999999</c:v>
                </c:pt>
                <c:pt idx="217">
                  <c:v>351.97586000000001</c:v>
                </c:pt>
                <c:pt idx="218">
                  <c:v>340.66012999999998</c:v>
                </c:pt>
                <c:pt idx="219">
                  <c:v>352.62173000000001</c:v>
                </c:pt>
                <c:pt idx="220">
                  <c:v>345.6463</c:v>
                </c:pt>
                <c:pt idx="221">
                  <c:v>335.82900999999998</c:v>
                </c:pt>
                <c:pt idx="222">
                  <c:v>360.44974000000002</c:v>
                </c:pt>
                <c:pt idx="223">
                  <c:v>365.77175999999997</c:v>
                </c:pt>
                <c:pt idx="224">
                  <c:v>333.27132999999998</c:v>
                </c:pt>
                <c:pt idx="225">
                  <c:v>345.54293999999999</c:v>
                </c:pt>
                <c:pt idx="226">
                  <c:v>332.98714999999999</c:v>
                </c:pt>
                <c:pt idx="227">
                  <c:v>380.03264999999999</c:v>
                </c:pt>
                <c:pt idx="228">
                  <c:v>351.45916999999997</c:v>
                </c:pt>
                <c:pt idx="229">
                  <c:v>334.84726000000001</c:v>
                </c:pt>
                <c:pt idx="230">
                  <c:v>362.28402999999997</c:v>
                </c:pt>
                <c:pt idx="231">
                  <c:v>368.01938000000001</c:v>
                </c:pt>
                <c:pt idx="232">
                  <c:v>341.40935999999999</c:v>
                </c:pt>
                <c:pt idx="233">
                  <c:v>334.89893000000001</c:v>
                </c:pt>
                <c:pt idx="234">
                  <c:v>345.33627000000001</c:v>
                </c:pt>
                <c:pt idx="235">
                  <c:v>337.68912</c:v>
                </c:pt>
                <c:pt idx="236">
                  <c:v>333.58136000000002</c:v>
                </c:pt>
                <c:pt idx="237">
                  <c:v>342.23608000000002</c:v>
                </c:pt>
                <c:pt idx="238">
                  <c:v>351.01996000000003</c:v>
                </c:pt>
                <c:pt idx="239">
                  <c:v>356.78116</c:v>
                </c:pt>
                <c:pt idx="240">
                  <c:v>345.90463</c:v>
                </c:pt>
                <c:pt idx="241">
                  <c:v>348.30727999999999</c:v>
                </c:pt>
                <c:pt idx="242">
                  <c:v>345.93047999999999</c:v>
                </c:pt>
                <c:pt idx="243">
                  <c:v>335.41565000000003</c:v>
                </c:pt>
                <c:pt idx="244">
                  <c:v>360.55306999999999</c:v>
                </c:pt>
                <c:pt idx="245">
                  <c:v>329.13772999999998</c:v>
                </c:pt>
                <c:pt idx="246">
                  <c:v>353.86182000000002</c:v>
                </c:pt>
                <c:pt idx="247">
                  <c:v>334.17556999999999</c:v>
                </c:pt>
                <c:pt idx="248">
                  <c:v>347.06720000000001</c:v>
                </c:pt>
                <c:pt idx="249">
                  <c:v>359.82970999999998</c:v>
                </c:pt>
                <c:pt idx="250">
                  <c:v>344.53539999999998</c:v>
                </c:pt>
                <c:pt idx="251">
                  <c:v>358.92547999999999</c:v>
                </c:pt>
                <c:pt idx="252">
                  <c:v>340.81515999999999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66A-44F2-AF4C-C6BF69F188F8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66A-44F2-AF4C-C6BF69F188F8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66A-44F2-AF4C-C6BF69F188F8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66A-44F2-AF4C-C6BF69F188F8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Noisy050Latex0004_0006!$M$253:$M$505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66A-44F2-AF4C-C6BF69F18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96016"/>
        <c:axId val="630367856"/>
      </c:scatterChart>
      <c:valAx>
        <c:axId val="62289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67856"/>
        <c:crosses val="autoZero"/>
        <c:crossBetween val="midCat"/>
      </c:valAx>
      <c:valAx>
        <c:axId val="63036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9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Noisy050Latex0004_0006!$B$60:$B$250</c:f>
              <c:numCache>
                <c:formatCode>0.00E+00</c:formatCode>
                <c:ptCount val="191"/>
                <c:pt idx="0">
                  <c:v>0.43745400000000001</c:v>
                </c:pt>
                <c:pt idx="1">
                  <c:v>0.746062</c:v>
                </c:pt>
                <c:pt idx="2">
                  <c:v>0.68853799999999998</c:v>
                </c:pt>
                <c:pt idx="3">
                  <c:v>0.67554199999999998</c:v>
                </c:pt>
                <c:pt idx="4">
                  <c:v>0.67907600000000001</c:v>
                </c:pt>
                <c:pt idx="5">
                  <c:v>0.655914</c:v>
                </c:pt>
                <c:pt idx="6">
                  <c:v>0.65715699999999999</c:v>
                </c:pt>
                <c:pt idx="7">
                  <c:v>0.65832400000000002</c:v>
                </c:pt>
                <c:pt idx="8">
                  <c:v>0.66395400000000004</c:v>
                </c:pt>
                <c:pt idx="9">
                  <c:v>0.65130200000000005</c:v>
                </c:pt>
                <c:pt idx="10">
                  <c:v>0.65218600000000004</c:v>
                </c:pt>
                <c:pt idx="11">
                  <c:v>0.657246</c:v>
                </c:pt>
                <c:pt idx="12">
                  <c:v>0.657501</c:v>
                </c:pt>
                <c:pt idx="13">
                  <c:v>0.66194799999999998</c:v>
                </c:pt>
                <c:pt idx="14">
                  <c:v>0.65287499999999998</c:v>
                </c:pt>
                <c:pt idx="15">
                  <c:v>0.65748600000000001</c:v>
                </c:pt>
                <c:pt idx="16">
                  <c:v>0.65688000000000002</c:v>
                </c:pt>
                <c:pt idx="17">
                  <c:v>0.657134</c:v>
                </c:pt>
                <c:pt idx="18">
                  <c:v>0.65395999999999999</c:v>
                </c:pt>
                <c:pt idx="19">
                  <c:v>0.65712700000000002</c:v>
                </c:pt>
                <c:pt idx="20">
                  <c:v>0.65678999999999998</c:v>
                </c:pt>
                <c:pt idx="21">
                  <c:v>0.64804600000000001</c:v>
                </c:pt>
                <c:pt idx="22">
                  <c:v>0.65293400000000001</c:v>
                </c:pt>
                <c:pt idx="23">
                  <c:v>0.65372399999999997</c:v>
                </c:pt>
                <c:pt idx="24">
                  <c:v>0.655528</c:v>
                </c:pt>
                <c:pt idx="25">
                  <c:v>0.65295700000000001</c:v>
                </c:pt>
                <c:pt idx="26">
                  <c:v>0.65017199999999997</c:v>
                </c:pt>
                <c:pt idx="27">
                  <c:v>0.65524400000000005</c:v>
                </c:pt>
                <c:pt idx="28">
                  <c:v>0.65377300000000005</c:v>
                </c:pt>
                <c:pt idx="29">
                  <c:v>0.65113799999999999</c:v>
                </c:pt>
                <c:pt idx="30">
                  <c:v>0.65240299999999996</c:v>
                </c:pt>
                <c:pt idx="31">
                  <c:v>0.65161199999999997</c:v>
                </c:pt>
                <c:pt idx="32">
                  <c:v>0.65094700000000005</c:v>
                </c:pt>
                <c:pt idx="33">
                  <c:v>0.64786900000000003</c:v>
                </c:pt>
                <c:pt idx="34">
                  <c:v>0.65135900000000002</c:v>
                </c:pt>
                <c:pt idx="35">
                  <c:v>0.65102599999999999</c:v>
                </c:pt>
                <c:pt idx="36">
                  <c:v>0.64605900000000005</c:v>
                </c:pt>
                <c:pt idx="37">
                  <c:v>0.650814</c:v>
                </c:pt>
                <c:pt idx="38">
                  <c:v>0.64783299999999999</c:v>
                </c:pt>
                <c:pt idx="39">
                  <c:v>0.65137999999999996</c:v>
                </c:pt>
                <c:pt idx="40">
                  <c:v>0.64799899999999999</c:v>
                </c:pt>
                <c:pt idx="41">
                  <c:v>0.65008500000000002</c:v>
                </c:pt>
                <c:pt idx="42">
                  <c:v>0.65091100000000002</c:v>
                </c:pt>
                <c:pt idx="43">
                  <c:v>0.64916099999999999</c:v>
                </c:pt>
                <c:pt idx="44">
                  <c:v>0.64612800000000004</c:v>
                </c:pt>
                <c:pt idx="45">
                  <c:v>0.64614400000000005</c:v>
                </c:pt>
                <c:pt idx="46">
                  <c:v>0.64735799999999999</c:v>
                </c:pt>
                <c:pt idx="47">
                  <c:v>0.64690400000000003</c:v>
                </c:pt>
                <c:pt idx="48">
                  <c:v>0.64647200000000005</c:v>
                </c:pt>
                <c:pt idx="49">
                  <c:v>0.64638099999999998</c:v>
                </c:pt>
                <c:pt idx="50">
                  <c:v>0.64523200000000003</c:v>
                </c:pt>
                <c:pt idx="51">
                  <c:v>0.64323399999999997</c:v>
                </c:pt>
                <c:pt idx="52">
                  <c:v>0.64351899999999995</c:v>
                </c:pt>
                <c:pt idx="53">
                  <c:v>0.64364500000000002</c:v>
                </c:pt>
                <c:pt idx="54">
                  <c:v>0.64244900000000005</c:v>
                </c:pt>
                <c:pt idx="55">
                  <c:v>0.64222999999999997</c:v>
                </c:pt>
                <c:pt idx="56">
                  <c:v>0.64068999999999998</c:v>
                </c:pt>
                <c:pt idx="57">
                  <c:v>0.64001600000000003</c:v>
                </c:pt>
                <c:pt idx="58">
                  <c:v>0.63669699999999996</c:v>
                </c:pt>
                <c:pt idx="59">
                  <c:v>0.63728600000000002</c:v>
                </c:pt>
                <c:pt idx="60">
                  <c:v>0.63498699999999997</c:v>
                </c:pt>
                <c:pt idx="61">
                  <c:v>0.63358000000000003</c:v>
                </c:pt>
                <c:pt idx="62">
                  <c:v>0.63303600000000004</c:v>
                </c:pt>
                <c:pt idx="63">
                  <c:v>0.63069900000000001</c:v>
                </c:pt>
                <c:pt idx="64">
                  <c:v>0.62922</c:v>
                </c:pt>
                <c:pt idx="65">
                  <c:v>0.62537100000000001</c:v>
                </c:pt>
                <c:pt idx="66">
                  <c:v>0.62270599999999998</c:v>
                </c:pt>
                <c:pt idx="67">
                  <c:v>0.62074799999999997</c:v>
                </c:pt>
                <c:pt idx="68">
                  <c:v>0.61749500000000002</c:v>
                </c:pt>
                <c:pt idx="69">
                  <c:v>0.61612299999999998</c:v>
                </c:pt>
                <c:pt idx="70">
                  <c:v>0.61273100000000003</c:v>
                </c:pt>
                <c:pt idx="71">
                  <c:v>0.61025700000000005</c:v>
                </c:pt>
                <c:pt idx="72">
                  <c:v>0.60565400000000003</c:v>
                </c:pt>
                <c:pt idx="73">
                  <c:v>0.60129200000000005</c:v>
                </c:pt>
                <c:pt idx="74">
                  <c:v>0.59596000000000005</c:v>
                </c:pt>
                <c:pt idx="75">
                  <c:v>0.59148500000000004</c:v>
                </c:pt>
                <c:pt idx="76">
                  <c:v>0.58594500000000005</c:v>
                </c:pt>
                <c:pt idx="77">
                  <c:v>0.58137399999999995</c:v>
                </c:pt>
                <c:pt idx="78">
                  <c:v>0.57662000000000002</c:v>
                </c:pt>
                <c:pt idx="79">
                  <c:v>0.57244099999999998</c:v>
                </c:pt>
                <c:pt idx="80">
                  <c:v>0.56288199999999999</c:v>
                </c:pt>
                <c:pt idx="81">
                  <c:v>0.55384599999999995</c:v>
                </c:pt>
                <c:pt idx="82">
                  <c:v>0.54469199999999995</c:v>
                </c:pt>
                <c:pt idx="83">
                  <c:v>0.53578800000000004</c:v>
                </c:pt>
                <c:pt idx="84">
                  <c:v>0.52719800000000006</c:v>
                </c:pt>
                <c:pt idx="85">
                  <c:v>0.51851599999999998</c:v>
                </c:pt>
                <c:pt idx="86">
                  <c:v>0.51014700000000002</c:v>
                </c:pt>
                <c:pt idx="87">
                  <c:v>0.50200299999999998</c:v>
                </c:pt>
                <c:pt idx="88">
                  <c:v>0.48636600000000002</c:v>
                </c:pt>
                <c:pt idx="89">
                  <c:v>0.47076299999999999</c:v>
                </c:pt>
                <c:pt idx="90">
                  <c:v>0.45616000000000001</c:v>
                </c:pt>
                <c:pt idx="91">
                  <c:v>0.44222099999999998</c:v>
                </c:pt>
                <c:pt idx="92">
                  <c:v>0.42900300000000002</c:v>
                </c:pt>
                <c:pt idx="93">
                  <c:v>0.41561799999999999</c:v>
                </c:pt>
                <c:pt idx="94">
                  <c:v>0.40264299999999997</c:v>
                </c:pt>
                <c:pt idx="95">
                  <c:v>0.39079799999999998</c:v>
                </c:pt>
                <c:pt idx="96">
                  <c:v>0.36768099999999998</c:v>
                </c:pt>
                <c:pt idx="97">
                  <c:v>0.34568399999999999</c:v>
                </c:pt>
                <c:pt idx="98">
                  <c:v>0.32551999999999998</c:v>
                </c:pt>
                <c:pt idx="99">
                  <c:v>0.30695299999999998</c:v>
                </c:pt>
                <c:pt idx="100">
                  <c:v>0.28935699999999998</c:v>
                </c:pt>
                <c:pt idx="101">
                  <c:v>0.27300200000000002</c:v>
                </c:pt>
                <c:pt idx="102">
                  <c:v>0.25788800000000001</c:v>
                </c:pt>
                <c:pt idx="103">
                  <c:v>0.244226</c:v>
                </c:pt>
                <c:pt idx="104">
                  <c:v>0.21921399999999999</c:v>
                </c:pt>
                <c:pt idx="105">
                  <c:v>0.19773499999999999</c:v>
                </c:pt>
                <c:pt idx="106">
                  <c:v>0.17949899999999999</c:v>
                </c:pt>
                <c:pt idx="107">
                  <c:v>0.16380700000000001</c:v>
                </c:pt>
                <c:pt idx="108">
                  <c:v>0.14940500000000001</c:v>
                </c:pt>
                <c:pt idx="109">
                  <c:v>0.13725300000000001</c:v>
                </c:pt>
                <c:pt idx="110">
                  <c:v>0.126859</c:v>
                </c:pt>
                <c:pt idx="111">
                  <c:v>0.11790299999999999</c:v>
                </c:pt>
                <c:pt idx="112">
                  <c:v>0.101704</c:v>
                </c:pt>
                <c:pt idx="113">
                  <c:v>8.7625499999999995E-2</c:v>
                </c:pt>
                <c:pt idx="114">
                  <c:v>7.7100799999999997E-2</c:v>
                </c:pt>
                <c:pt idx="115">
                  <c:v>6.8940500000000002E-2</c:v>
                </c:pt>
                <c:pt idx="116">
                  <c:v>6.3513200000000006E-2</c:v>
                </c:pt>
                <c:pt idx="117">
                  <c:v>5.9102500000000002E-2</c:v>
                </c:pt>
                <c:pt idx="118">
                  <c:v>5.5862299999999997E-2</c:v>
                </c:pt>
                <c:pt idx="119">
                  <c:v>5.2826400000000003E-2</c:v>
                </c:pt>
                <c:pt idx="120">
                  <c:v>4.7821099999999998E-2</c:v>
                </c:pt>
                <c:pt idx="121">
                  <c:v>4.4425600000000003E-2</c:v>
                </c:pt>
                <c:pt idx="122">
                  <c:v>4.4113199999999998E-2</c:v>
                </c:pt>
                <c:pt idx="123">
                  <c:v>4.4081799999999997E-2</c:v>
                </c:pt>
                <c:pt idx="124">
                  <c:v>4.0140099999999998E-2</c:v>
                </c:pt>
                <c:pt idx="125">
                  <c:v>4.0884799999999999E-2</c:v>
                </c:pt>
                <c:pt idx="126">
                  <c:v>4.4041700000000003E-2</c:v>
                </c:pt>
                <c:pt idx="127">
                  <c:v>4.3654400000000003E-2</c:v>
                </c:pt>
                <c:pt idx="128">
                  <c:v>3.8142200000000001E-2</c:v>
                </c:pt>
                <c:pt idx="129">
                  <c:v>3.5325000000000002E-2</c:v>
                </c:pt>
                <c:pt idx="130">
                  <c:v>3.3344499999999999E-2</c:v>
                </c:pt>
                <c:pt idx="131">
                  <c:v>3.5999400000000001E-2</c:v>
                </c:pt>
                <c:pt idx="132">
                  <c:v>3.7236699999999998E-2</c:v>
                </c:pt>
                <c:pt idx="133">
                  <c:v>4.7600299999999998E-2</c:v>
                </c:pt>
                <c:pt idx="134">
                  <c:v>4.5497599999999999E-2</c:v>
                </c:pt>
                <c:pt idx="135">
                  <c:v>4.0874300000000002E-2</c:v>
                </c:pt>
                <c:pt idx="136">
                  <c:v>3.4812799999999998E-2</c:v>
                </c:pt>
                <c:pt idx="137">
                  <c:v>2.7831999999999999E-2</c:v>
                </c:pt>
                <c:pt idx="138">
                  <c:v>2.4181399999999999E-2</c:v>
                </c:pt>
                <c:pt idx="139">
                  <c:v>2.4591600000000002E-2</c:v>
                </c:pt>
                <c:pt idx="140">
                  <c:v>2.5432099999999999E-2</c:v>
                </c:pt>
                <c:pt idx="141">
                  <c:v>2.72103E-2</c:v>
                </c:pt>
                <c:pt idx="142">
                  <c:v>3.3510900000000003E-2</c:v>
                </c:pt>
                <c:pt idx="143">
                  <c:v>3.3586999999999999E-2</c:v>
                </c:pt>
                <c:pt idx="144">
                  <c:v>3.7657799999999998E-2</c:v>
                </c:pt>
                <c:pt idx="145">
                  <c:v>3.05607E-2</c:v>
                </c:pt>
                <c:pt idx="146">
                  <c:v>4.0712699999999998E-2</c:v>
                </c:pt>
                <c:pt idx="147">
                  <c:v>3.03533E-2</c:v>
                </c:pt>
                <c:pt idx="148">
                  <c:v>2.9437499999999998E-2</c:v>
                </c:pt>
                <c:pt idx="149">
                  <c:v>2.96575E-2</c:v>
                </c:pt>
                <c:pt idx="150">
                  <c:v>2.5333399999999999E-2</c:v>
                </c:pt>
                <c:pt idx="151">
                  <c:v>2.6923099999999998E-2</c:v>
                </c:pt>
                <c:pt idx="152">
                  <c:v>1.9253300000000001E-2</c:v>
                </c:pt>
                <c:pt idx="153">
                  <c:v>2.3045400000000001E-2</c:v>
                </c:pt>
                <c:pt idx="154">
                  <c:v>2.34725E-2</c:v>
                </c:pt>
                <c:pt idx="155">
                  <c:v>2.2020499999999998E-2</c:v>
                </c:pt>
                <c:pt idx="156">
                  <c:v>1.9145599999999999E-2</c:v>
                </c:pt>
                <c:pt idx="157">
                  <c:v>2.17656E-2</c:v>
                </c:pt>
                <c:pt idx="158">
                  <c:v>1.9076900000000001E-2</c:v>
                </c:pt>
                <c:pt idx="159">
                  <c:v>1.92639E-2</c:v>
                </c:pt>
                <c:pt idx="160">
                  <c:v>1.6511100000000001E-2</c:v>
                </c:pt>
                <c:pt idx="161">
                  <c:v>2.0219500000000001E-2</c:v>
                </c:pt>
                <c:pt idx="162">
                  <c:v>1.8970899999999999E-2</c:v>
                </c:pt>
                <c:pt idx="163">
                  <c:v>1.2961200000000001E-2</c:v>
                </c:pt>
                <c:pt idx="164">
                  <c:v>1.46172E-2</c:v>
                </c:pt>
                <c:pt idx="165">
                  <c:v>1.6980200000000001E-2</c:v>
                </c:pt>
                <c:pt idx="166">
                  <c:v>1.63296E-2</c:v>
                </c:pt>
                <c:pt idx="167">
                  <c:v>1.6230000000000001E-2</c:v>
                </c:pt>
                <c:pt idx="168">
                  <c:v>1.7963300000000001E-2</c:v>
                </c:pt>
                <c:pt idx="169">
                  <c:v>1.9799500000000001E-2</c:v>
                </c:pt>
                <c:pt idx="170">
                  <c:v>1.7029900000000001E-2</c:v>
                </c:pt>
                <c:pt idx="171">
                  <c:v>1.55479E-2</c:v>
                </c:pt>
                <c:pt idx="172">
                  <c:v>7.1931E-3</c:v>
                </c:pt>
                <c:pt idx="173">
                  <c:v>6.5974500000000004E-3</c:v>
                </c:pt>
                <c:pt idx="174">
                  <c:v>4.8070400000000003E-3</c:v>
                </c:pt>
                <c:pt idx="175">
                  <c:v>3.34265E-3</c:v>
                </c:pt>
                <c:pt idx="176">
                  <c:v>8.4883600000000003E-3</c:v>
                </c:pt>
                <c:pt idx="177">
                  <c:v>7.0359799999999998E-3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1-416B-AF83-3AD4AD613FF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0.47855500000000001</c:v>
                </c:pt>
                <c:pt idx="2">
                  <c:v>0.49776999999999999</c:v>
                </c:pt>
                <c:pt idx="3">
                  <c:v>0.492421</c:v>
                </c:pt>
                <c:pt idx="4">
                  <c:v>0.493004</c:v>
                </c:pt>
                <c:pt idx="5">
                  <c:v>0.50564100000000001</c:v>
                </c:pt>
                <c:pt idx="6">
                  <c:v>0.49104100000000001</c:v>
                </c:pt>
                <c:pt idx="7">
                  <c:v>0.48541299999999998</c:v>
                </c:pt>
                <c:pt idx="8">
                  <c:v>0.49009200000000003</c:v>
                </c:pt>
                <c:pt idx="9">
                  <c:v>0.49155900000000002</c:v>
                </c:pt>
                <c:pt idx="10">
                  <c:v>0.48153099999999999</c:v>
                </c:pt>
                <c:pt idx="11">
                  <c:v>0.491753</c:v>
                </c:pt>
                <c:pt idx="12">
                  <c:v>0.48012899999999997</c:v>
                </c:pt>
                <c:pt idx="13">
                  <c:v>0.48338599999999998</c:v>
                </c:pt>
                <c:pt idx="14">
                  <c:v>0.49371500000000001</c:v>
                </c:pt>
                <c:pt idx="15">
                  <c:v>0.491537</c:v>
                </c:pt>
                <c:pt idx="16">
                  <c:v>0.476603</c:v>
                </c:pt>
                <c:pt idx="17">
                  <c:v>0.480657</c:v>
                </c:pt>
                <c:pt idx="18">
                  <c:v>0.487645</c:v>
                </c:pt>
                <c:pt idx="19">
                  <c:v>0.485402</c:v>
                </c:pt>
                <c:pt idx="20">
                  <c:v>0.48747200000000002</c:v>
                </c:pt>
                <c:pt idx="21">
                  <c:v>0.47458699999999998</c:v>
                </c:pt>
                <c:pt idx="22">
                  <c:v>0.47859800000000002</c:v>
                </c:pt>
                <c:pt idx="23">
                  <c:v>0.48472799999999999</c:v>
                </c:pt>
                <c:pt idx="24">
                  <c:v>0.48249599999999998</c:v>
                </c:pt>
                <c:pt idx="25">
                  <c:v>0.48633500000000002</c:v>
                </c:pt>
                <c:pt idx="26">
                  <c:v>0.48456100000000002</c:v>
                </c:pt>
                <c:pt idx="27">
                  <c:v>0.481213</c:v>
                </c:pt>
                <c:pt idx="28">
                  <c:v>0.48271199999999997</c:v>
                </c:pt>
                <c:pt idx="29">
                  <c:v>0.48410799999999998</c:v>
                </c:pt>
                <c:pt idx="30">
                  <c:v>0.48360700000000001</c:v>
                </c:pt>
                <c:pt idx="31">
                  <c:v>0.48029100000000002</c:v>
                </c:pt>
                <c:pt idx="32">
                  <c:v>0.478655</c:v>
                </c:pt>
                <c:pt idx="33">
                  <c:v>0.48213200000000001</c:v>
                </c:pt>
                <c:pt idx="34">
                  <c:v>0.47947699999999999</c:v>
                </c:pt>
                <c:pt idx="35">
                  <c:v>0.48034199999999999</c:v>
                </c:pt>
                <c:pt idx="36">
                  <c:v>0.48216700000000001</c:v>
                </c:pt>
                <c:pt idx="37">
                  <c:v>0.48114800000000002</c:v>
                </c:pt>
                <c:pt idx="38">
                  <c:v>0.48053600000000002</c:v>
                </c:pt>
                <c:pt idx="39">
                  <c:v>0.47846</c:v>
                </c:pt>
                <c:pt idx="40">
                  <c:v>0.47966199999999998</c:v>
                </c:pt>
                <c:pt idx="41">
                  <c:v>0.48343599999999998</c:v>
                </c:pt>
                <c:pt idx="42">
                  <c:v>0.47838399999999998</c:v>
                </c:pt>
                <c:pt idx="43">
                  <c:v>0.47742299999999999</c:v>
                </c:pt>
                <c:pt idx="44">
                  <c:v>0.48046299999999997</c:v>
                </c:pt>
                <c:pt idx="45">
                  <c:v>0.47895199999999999</c:v>
                </c:pt>
                <c:pt idx="46">
                  <c:v>0.47874499999999998</c:v>
                </c:pt>
                <c:pt idx="47">
                  <c:v>0.47866999999999998</c:v>
                </c:pt>
                <c:pt idx="48">
                  <c:v>0.475267</c:v>
                </c:pt>
                <c:pt idx="49">
                  <c:v>0.47465299999999999</c:v>
                </c:pt>
                <c:pt idx="50">
                  <c:v>0.477182</c:v>
                </c:pt>
                <c:pt idx="51">
                  <c:v>0.47307100000000002</c:v>
                </c:pt>
                <c:pt idx="52">
                  <c:v>0.47486800000000001</c:v>
                </c:pt>
                <c:pt idx="53">
                  <c:v>0.47439300000000001</c:v>
                </c:pt>
                <c:pt idx="54">
                  <c:v>0.472968</c:v>
                </c:pt>
                <c:pt idx="55">
                  <c:v>0.47136099999999997</c:v>
                </c:pt>
                <c:pt idx="56">
                  <c:v>0.47112900000000002</c:v>
                </c:pt>
                <c:pt idx="57">
                  <c:v>0.46843400000000002</c:v>
                </c:pt>
                <c:pt idx="58">
                  <c:v>0.46835399999999999</c:v>
                </c:pt>
                <c:pt idx="59">
                  <c:v>0.46618900000000002</c:v>
                </c:pt>
                <c:pt idx="60">
                  <c:v>0.46449499999999999</c:v>
                </c:pt>
                <c:pt idx="61">
                  <c:v>0.46273199999999998</c:v>
                </c:pt>
                <c:pt idx="62">
                  <c:v>0.46079500000000001</c:v>
                </c:pt>
                <c:pt idx="63">
                  <c:v>0.46007999999999999</c:v>
                </c:pt>
                <c:pt idx="64">
                  <c:v>0.45716200000000001</c:v>
                </c:pt>
                <c:pt idx="65">
                  <c:v>0.45471</c:v>
                </c:pt>
                <c:pt idx="66">
                  <c:v>0.45218700000000001</c:v>
                </c:pt>
                <c:pt idx="67">
                  <c:v>0.45003100000000001</c:v>
                </c:pt>
                <c:pt idx="68">
                  <c:v>0.446793</c:v>
                </c:pt>
                <c:pt idx="69">
                  <c:v>0.44479999999999997</c:v>
                </c:pt>
                <c:pt idx="70">
                  <c:v>0.44080999999999998</c:v>
                </c:pt>
                <c:pt idx="71">
                  <c:v>0.43871599999999999</c:v>
                </c:pt>
                <c:pt idx="72">
                  <c:v>0.43349799999999999</c:v>
                </c:pt>
                <c:pt idx="73">
                  <c:v>0.42782300000000001</c:v>
                </c:pt>
                <c:pt idx="74">
                  <c:v>0.42298000000000002</c:v>
                </c:pt>
                <c:pt idx="75">
                  <c:v>0.41788399999999998</c:v>
                </c:pt>
                <c:pt idx="76">
                  <c:v>0.41303000000000001</c:v>
                </c:pt>
                <c:pt idx="77">
                  <c:v>0.40792699999999998</c:v>
                </c:pt>
                <c:pt idx="78">
                  <c:v>0.40326699999999999</c:v>
                </c:pt>
                <c:pt idx="79">
                  <c:v>0.39843699999999999</c:v>
                </c:pt>
                <c:pt idx="80">
                  <c:v>0.389125</c:v>
                </c:pt>
                <c:pt idx="81">
                  <c:v>0.37982700000000003</c:v>
                </c:pt>
                <c:pt idx="82">
                  <c:v>0.37131999999999998</c:v>
                </c:pt>
                <c:pt idx="83">
                  <c:v>0.36257</c:v>
                </c:pt>
                <c:pt idx="84">
                  <c:v>0.35453000000000001</c:v>
                </c:pt>
                <c:pt idx="85">
                  <c:v>0.34531699999999999</c:v>
                </c:pt>
                <c:pt idx="86">
                  <c:v>0.33739200000000003</c:v>
                </c:pt>
                <c:pt idx="87">
                  <c:v>0.32972000000000001</c:v>
                </c:pt>
                <c:pt idx="88">
                  <c:v>0.31428</c:v>
                </c:pt>
                <c:pt idx="89">
                  <c:v>0.29936400000000002</c:v>
                </c:pt>
                <c:pt idx="90">
                  <c:v>0.285242</c:v>
                </c:pt>
                <c:pt idx="91">
                  <c:v>0.27232800000000001</c:v>
                </c:pt>
                <c:pt idx="92">
                  <c:v>0.25973099999999999</c:v>
                </c:pt>
                <c:pt idx="93">
                  <c:v>0.24814600000000001</c:v>
                </c:pt>
                <c:pt idx="94">
                  <c:v>0.23692299999999999</c:v>
                </c:pt>
                <c:pt idx="95">
                  <c:v>0.226352</c:v>
                </c:pt>
                <c:pt idx="96">
                  <c:v>0.206618</c:v>
                </c:pt>
                <c:pt idx="97">
                  <c:v>0.18846099999999999</c:v>
                </c:pt>
                <c:pt idx="98">
                  <c:v>0.171819</c:v>
                </c:pt>
                <c:pt idx="99">
                  <c:v>0.156665</c:v>
                </c:pt>
                <c:pt idx="100">
                  <c:v>0.14305699999999999</c:v>
                </c:pt>
                <c:pt idx="101">
                  <c:v>0.13047300000000001</c:v>
                </c:pt>
                <c:pt idx="102">
                  <c:v>0.119271</c:v>
                </c:pt>
                <c:pt idx="103">
                  <c:v>0.109302</c:v>
                </c:pt>
                <c:pt idx="104">
                  <c:v>9.1656399999999999E-2</c:v>
                </c:pt>
                <c:pt idx="105">
                  <c:v>7.7289800000000006E-2</c:v>
                </c:pt>
                <c:pt idx="106">
                  <c:v>6.5447699999999998E-2</c:v>
                </c:pt>
                <c:pt idx="107">
                  <c:v>5.5368100000000003E-2</c:v>
                </c:pt>
                <c:pt idx="108">
                  <c:v>4.6905799999999997E-2</c:v>
                </c:pt>
                <c:pt idx="109">
                  <c:v>3.9337700000000003E-2</c:v>
                </c:pt>
                <c:pt idx="110">
                  <c:v>3.2570799999999997E-2</c:v>
                </c:pt>
                <c:pt idx="111">
                  <c:v>2.6873600000000001E-2</c:v>
                </c:pt>
                <c:pt idx="112">
                  <c:v>1.7662199999999999E-2</c:v>
                </c:pt>
                <c:pt idx="113">
                  <c:v>1.10268E-2</c:v>
                </c:pt>
                <c:pt idx="114">
                  <c:v>6.8606600000000002E-3</c:v>
                </c:pt>
                <c:pt idx="115">
                  <c:v>4.36251E-3</c:v>
                </c:pt>
                <c:pt idx="116">
                  <c:v>2.2043200000000001E-3</c:v>
                </c:pt>
                <c:pt idx="117">
                  <c:v>5.8355699999999996E-4</c:v>
                </c:pt>
                <c:pt idx="118">
                  <c:v>9.9999999999999995E-7</c:v>
                </c:pt>
                <c:pt idx="119">
                  <c:v>1.18603E-3</c:v>
                </c:pt>
                <c:pt idx="120">
                  <c:v>3.1136200000000001E-3</c:v>
                </c:pt>
                <c:pt idx="121">
                  <c:v>2.9843299999999999E-3</c:v>
                </c:pt>
                <c:pt idx="122">
                  <c:v>4.6936699999999996E-3</c:v>
                </c:pt>
                <c:pt idx="123">
                  <c:v>6.3044900000000003E-3</c:v>
                </c:pt>
                <c:pt idx="124">
                  <c:v>5.5032600000000003E-3</c:v>
                </c:pt>
                <c:pt idx="125">
                  <c:v>3.2407299999999998E-3</c:v>
                </c:pt>
                <c:pt idx="126">
                  <c:v>3.9042899999999999E-3</c:v>
                </c:pt>
                <c:pt idx="127">
                  <c:v>2.7802399999999998E-3</c:v>
                </c:pt>
                <c:pt idx="128">
                  <c:v>4.7246700000000003E-3</c:v>
                </c:pt>
                <c:pt idx="129">
                  <c:v>2.4583199999999999E-3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1.66457E-3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2.6844800000000002E-4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3.0614100000000001E-3</c:v>
                </c:pt>
                <c:pt idx="145">
                  <c:v>2.04835E-3</c:v>
                </c:pt>
                <c:pt idx="146">
                  <c:v>2.0436199999999999E-3</c:v>
                </c:pt>
                <c:pt idx="147">
                  <c:v>9.9999999999999995E-7</c:v>
                </c:pt>
                <c:pt idx="148">
                  <c:v>9.0975000000000006E-6</c:v>
                </c:pt>
                <c:pt idx="149">
                  <c:v>9.9999999999999995E-7</c:v>
                </c:pt>
                <c:pt idx="150">
                  <c:v>1.6452000000000001E-3</c:v>
                </c:pt>
                <c:pt idx="151">
                  <c:v>1.5691500000000001E-3</c:v>
                </c:pt>
                <c:pt idx="152">
                  <c:v>1.6293099999999999E-3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2.70282E-4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1.69363E-3</c:v>
                </c:pt>
                <c:pt idx="159">
                  <c:v>1.23076E-3</c:v>
                </c:pt>
                <c:pt idx="160">
                  <c:v>3.6747400000000001E-4</c:v>
                </c:pt>
                <c:pt idx="161">
                  <c:v>1.5365299999999999E-3</c:v>
                </c:pt>
                <c:pt idx="162">
                  <c:v>1.1929200000000001E-3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1.3997199999999999E-3</c:v>
                </c:pt>
                <c:pt idx="166">
                  <c:v>1.4340399999999999E-3</c:v>
                </c:pt>
                <c:pt idx="167">
                  <c:v>7.9217999999999997E-4</c:v>
                </c:pt>
                <c:pt idx="168">
                  <c:v>9.9999999999999995E-7</c:v>
                </c:pt>
                <c:pt idx="169">
                  <c:v>7.0073399999999995E-4</c:v>
                </c:pt>
                <c:pt idx="170">
                  <c:v>9.9999999999999995E-7</c:v>
                </c:pt>
                <c:pt idx="171">
                  <c:v>5.7151800000000003E-4</c:v>
                </c:pt>
                <c:pt idx="172">
                  <c:v>9.9999999999999995E-7</c:v>
                </c:pt>
                <c:pt idx="173">
                  <c:v>1.18993E-4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9.3208199999999998E-4</c:v>
                </c:pt>
                <c:pt idx="177">
                  <c:v>9.9999999999999995E-7</c:v>
                </c:pt>
                <c:pt idx="178">
                  <c:v>1.1544299999999999E-3</c:v>
                </c:pt>
                <c:pt idx="179">
                  <c:v>3.5626700000000001E-4</c:v>
                </c:pt>
                <c:pt idx="180">
                  <c:v>9.9999999999999995E-7</c:v>
                </c:pt>
                <c:pt idx="181">
                  <c:v>2.4243600000000001E-4</c:v>
                </c:pt>
                <c:pt idx="182">
                  <c:v>9.9999999999999995E-7</c:v>
                </c:pt>
                <c:pt idx="183">
                  <c:v>4.6018600000000002E-4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6.0574000000000001E-4</c:v>
                </c:pt>
                <c:pt idx="188">
                  <c:v>9.9999999999999995E-7</c:v>
                </c:pt>
                <c:pt idx="189">
                  <c:v>3.5606400000000001E-4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1-416B-AF83-3AD4AD613FF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Noisy050Latex0004_0006!$D$60:$D$250</c:f>
              <c:numCache>
                <c:formatCode>0.00E+00</c:formatCode>
                <c:ptCount val="191"/>
                <c:pt idx="0">
                  <c:v>0.184086</c:v>
                </c:pt>
                <c:pt idx="1">
                  <c:v>0.38911000000000001</c:v>
                </c:pt>
                <c:pt idx="2">
                  <c:v>0.37310399999999999</c:v>
                </c:pt>
                <c:pt idx="3">
                  <c:v>0.36024400000000001</c:v>
                </c:pt>
                <c:pt idx="4">
                  <c:v>0.3594</c:v>
                </c:pt>
                <c:pt idx="5">
                  <c:v>0.37098300000000001</c:v>
                </c:pt>
                <c:pt idx="6">
                  <c:v>0.34945900000000002</c:v>
                </c:pt>
                <c:pt idx="7">
                  <c:v>0.36058600000000002</c:v>
                </c:pt>
                <c:pt idx="8">
                  <c:v>0.34754400000000002</c:v>
                </c:pt>
                <c:pt idx="9">
                  <c:v>0.34535500000000002</c:v>
                </c:pt>
                <c:pt idx="10">
                  <c:v>0.34344000000000002</c:v>
                </c:pt>
                <c:pt idx="11">
                  <c:v>0.35848799999999997</c:v>
                </c:pt>
                <c:pt idx="12">
                  <c:v>0.350827</c:v>
                </c:pt>
                <c:pt idx="13">
                  <c:v>0.35623100000000002</c:v>
                </c:pt>
                <c:pt idx="14">
                  <c:v>0.35142000000000001</c:v>
                </c:pt>
                <c:pt idx="15">
                  <c:v>0.35085</c:v>
                </c:pt>
                <c:pt idx="16">
                  <c:v>0.34908299999999998</c:v>
                </c:pt>
                <c:pt idx="17">
                  <c:v>0.35707499999999998</c:v>
                </c:pt>
                <c:pt idx="18">
                  <c:v>0.34371400000000002</c:v>
                </c:pt>
                <c:pt idx="19">
                  <c:v>0.34572000000000003</c:v>
                </c:pt>
                <c:pt idx="20">
                  <c:v>0.347248</c:v>
                </c:pt>
                <c:pt idx="21">
                  <c:v>0.34413500000000002</c:v>
                </c:pt>
                <c:pt idx="22">
                  <c:v>0.35278799999999999</c:v>
                </c:pt>
                <c:pt idx="23">
                  <c:v>0.34315499999999999</c:v>
                </c:pt>
                <c:pt idx="24">
                  <c:v>0.346723</c:v>
                </c:pt>
                <c:pt idx="25">
                  <c:v>0.349055</c:v>
                </c:pt>
                <c:pt idx="26">
                  <c:v>0.34003699999999998</c:v>
                </c:pt>
                <c:pt idx="27">
                  <c:v>0.34940199999999999</c:v>
                </c:pt>
                <c:pt idx="28">
                  <c:v>0.34564600000000001</c:v>
                </c:pt>
                <c:pt idx="29">
                  <c:v>0.35004600000000002</c:v>
                </c:pt>
                <c:pt idx="30">
                  <c:v>0.35065600000000002</c:v>
                </c:pt>
                <c:pt idx="31">
                  <c:v>0.34673700000000002</c:v>
                </c:pt>
                <c:pt idx="32">
                  <c:v>0.34599600000000003</c:v>
                </c:pt>
                <c:pt idx="33">
                  <c:v>0.344223</c:v>
                </c:pt>
                <c:pt idx="34">
                  <c:v>0.34769800000000001</c:v>
                </c:pt>
                <c:pt idx="35">
                  <c:v>0.34235900000000002</c:v>
                </c:pt>
                <c:pt idx="36">
                  <c:v>0.34889999999999999</c:v>
                </c:pt>
                <c:pt idx="37">
                  <c:v>0.34412100000000001</c:v>
                </c:pt>
                <c:pt idx="38">
                  <c:v>0.345001</c:v>
                </c:pt>
                <c:pt idx="39">
                  <c:v>0.34264099999999997</c:v>
                </c:pt>
                <c:pt idx="40">
                  <c:v>0.34190599999999999</c:v>
                </c:pt>
                <c:pt idx="41">
                  <c:v>0.34020800000000001</c:v>
                </c:pt>
                <c:pt idx="42">
                  <c:v>0.34143699999999999</c:v>
                </c:pt>
                <c:pt idx="43">
                  <c:v>0.34148000000000001</c:v>
                </c:pt>
                <c:pt idx="44">
                  <c:v>0.34291199999999999</c:v>
                </c:pt>
                <c:pt idx="45">
                  <c:v>0.341914</c:v>
                </c:pt>
                <c:pt idx="46">
                  <c:v>0.34220699999999998</c:v>
                </c:pt>
                <c:pt idx="47">
                  <c:v>0.34109600000000001</c:v>
                </c:pt>
                <c:pt idx="48">
                  <c:v>0.34075299999999997</c:v>
                </c:pt>
                <c:pt idx="49">
                  <c:v>0.33803100000000003</c:v>
                </c:pt>
                <c:pt idx="50">
                  <c:v>0.33891500000000002</c:v>
                </c:pt>
                <c:pt idx="51">
                  <c:v>0.33628599999999997</c:v>
                </c:pt>
                <c:pt idx="52">
                  <c:v>0.33540700000000001</c:v>
                </c:pt>
                <c:pt idx="53">
                  <c:v>0.33554800000000001</c:v>
                </c:pt>
                <c:pt idx="54">
                  <c:v>0.33457599999999998</c:v>
                </c:pt>
                <c:pt idx="55">
                  <c:v>0.33298699999999998</c:v>
                </c:pt>
                <c:pt idx="56">
                  <c:v>0.33277000000000001</c:v>
                </c:pt>
                <c:pt idx="57">
                  <c:v>0.33080599999999999</c:v>
                </c:pt>
                <c:pt idx="58">
                  <c:v>0.32883600000000002</c:v>
                </c:pt>
                <c:pt idx="59">
                  <c:v>0.32694299999999998</c:v>
                </c:pt>
                <c:pt idx="60">
                  <c:v>0.32677400000000001</c:v>
                </c:pt>
                <c:pt idx="61">
                  <c:v>0.32425599999999999</c:v>
                </c:pt>
                <c:pt idx="62">
                  <c:v>0.32283800000000001</c:v>
                </c:pt>
                <c:pt idx="63">
                  <c:v>0.32092599999999999</c:v>
                </c:pt>
                <c:pt idx="64">
                  <c:v>0.31837300000000002</c:v>
                </c:pt>
                <c:pt idx="65">
                  <c:v>0.31586500000000001</c:v>
                </c:pt>
                <c:pt idx="66">
                  <c:v>0.31316100000000002</c:v>
                </c:pt>
                <c:pt idx="67">
                  <c:v>0.309255</c:v>
                </c:pt>
                <c:pt idx="68">
                  <c:v>0.307056</c:v>
                </c:pt>
                <c:pt idx="69">
                  <c:v>0.30393799999999999</c:v>
                </c:pt>
                <c:pt idx="70">
                  <c:v>0.300259</c:v>
                </c:pt>
                <c:pt idx="71">
                  <c:v>0.29771799999999998</c:v>
                </c:pt>
                <c:pt idx="72">
                  <c:v>0.29249999999999998</c:v>
                </c:pt>
                <c:pt idx="73">
                  <c:v>0.28645799999999999</c:v>
                </c:pt>
                <c:pt idx="74">
                  <c:v>0.28094000000000002</c:v>
                </c:pt>
                <c:pt idx="75">
                  <c:v>0.27559400000000001</c:v>
                </c:pt>
                <c:pt idx="76">
                  <c:v>0.27071800000000001</c:v>
                </c:pt>
                <c:pt idx="77">
                  <c:v>0.26501200000000003</c:v>
                </c:pt>
                <c:pt idx="78">
                  <c:v>0.26069900000000001</c:v>
                </c:pt>
                <c:pt idx="79">
                  <c:v>0.25516299999999997</c:v>
                </c:pt>
                <c:pt idx="80">
                  <c:v>0.245231</c:v>
                </c:pt>
                <c:pt idx="81">
                  <c:v>0.236376</c:v>
                </c:pt>
                <c:pt idx="82">
                  <c:v>0.227547</c:v>
                </c:pt>
                <c:pt idx="83">
                  <c:v>0.21867800000000001</c:v>
                </c:pt>
                <c:pt idx="84">
                  <c:v>0.211031</c:v>
                </c:pt>
                <c:pt idx="85">
                  <c:v>0.20322100000000001</c:v>
                </c:pt>
                <c:pt idx="86">
                  <c:v>0.195606</c:v>
                </c:pt>
                <c:pt idx="87">
                  <c:v>0.18831600000000001</c:v>
                </c:pt>
                <c:pt idx="88">
                  <c:v>0.17447599999999999</c:v>
                </c:pt>
                <c:pt idx="89">
                  <c:v>0.162083</c:v>
                </c:pt>
                <c:pt idx="90">
                  <c:v>0.14997199999999999</c:v>
                </c:pt>
                <c:pt idx="91">
                  <c:v>0.138992</c:v>
                </c:pt>
                <c:pt idx="92">
                  <c:v>0.128913</c:v>
                </c:pt>
                <c:pt idx="93">
                  <c:v>0.11922099999999999</c:v>
                </c:pt>
                <c:pt idx="94">
                  <c:v>0.11124199999999999</c:v>
                </c:pt>
                <c:pt idx="95">
                  <c:v>0.103098</c:v>
                </c:pt>
                <c:pt idx="96">
                  <c:v>8.8917599999999999E-2</c:v>
                </c:pt>
                <c:pt idx="97">
                  <c:v>7.65261E-2</c:v>
                </c:pt>
                <c:pt idx="98">
                  <c:v>6.6133999999999998E-2</c:v>
                </c:pt>
                <c:pt idx="99">
                  <c:v>5.7014299999999997E-2</c:v>
                </c:pt>
                <c:pt idx="100">
                  <c:v>4.9202099999999999E-2</c:v>
                </c:pt>
                <c:pt idx="101">
                  <c:v>4.2899E-2</c:v>
                </c:pt>
                <c:pt idx="102">
                  <c:v>3.7170300000000003E-2</c:v>
                </c:pt>
                <c:pt idx="103">
                  <c:v>3.23786E-2</c:v>
                </c:pt>
                <c:pt idx="104">
                  <c:v>2.46456E-2</c:v>
                </c:pt>
                <c:pt idx="105">
                  <c:v>1.8848899999999998E-2</c:v>
                </c:pt>
                <c:pt idx="106">
                  <c:v>1.44233E-2</c:v>
                </c:pt>
                <c:pt idx="107">
                  <c:v>1.1412E-2</c:v>
                </c:pt>
                <c:pt idx="108">
                  <c:v>8.8936699999999994E-3</c:v>
                </c:pt>
                <c:pt idx="109">
                  <c:v>6.9069999999999999E-3</c:v>
                </c:pt>
                <c:pt idx="110">
                  <c:v>5.3019599999999997E-3</c:v>
                </c:pt>
                <c:pt idx="111">
                  <c:v>3.7055500000000002E-3</c:v>
                </c:pt>
                <c:pt idx="112">
                  <c:v>8.3029299999999996E-4</c:v>
                </c:pt>
                <c:pt idx="113">
                  <c:v>9.9999999999999995E-7</c:v>
                </c:pt>
                <c:pt idx="114">
                  <c:v>3.3044999999999998E-4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1.0870700000000001E-3</c:v>
                </c:pt>
                <c:pt idx="122">
                  <c:v>3.9641299999999997E-4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6.7951100000000005E-4</c:v>
                </c:pt>
                <c:pt idx="126">
                  <c:v>1.69253E-3</c:v>
                </c:pt>
                <c:pt idx="127">
                  <c:v>2.05747E-3</c:v>
                </c:pt>
                <c:pt idx="128">
                  <c:v>1.9470500000000001E-3</c:v>
                </c:pt>
                <c:pt idx="129">
                  <c:v>6.56874E-4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9.5544200000000003E-4</c:v>
                </c:pt>
                <c:pt idx="133">
                  <c:v>9.9999999999999995E-7</c:v>
                </c:pt>
                <c:pt idx="134">
                  <c:v>1.19125E-3</c:v>
                </c:pt>
                <c:pt idx="135">
                  <c:v>9.3378999999999999E-4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2.2746799999999998E-3</c:v>
                </c:pt>
                <c:pt idx="139">
                  <c:v>2.7013699999999998E-3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4.4581699999999999E-4</c:v>
                </c:pt>
                <c:pt idx="143">
                  <c:v>5.9909799999999995E-4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5.1845600000000004E-4</c:v>
                </c:pt>
                <c:pt idx="147">
                  <c:v>1.6040799999999999E-3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7.1773900000000001E-4</c:v>
                </c:pt>
                <c:pt idx="151">
                  <c:v>9.9999999999999995E-7</c:v>
                </c:pt>
                <c:pt idx="152">
                  <c:v>1.03925E-3</c:v>
                </c:pt>
                <c:pt idx="153">
                  <c:v>2.9751099999999998E-4</c:v>
                </c:pt>
                <c:pt idx="154">
                  <c:v>9.9999999999999995E-7</c:v>
                </c:pt>
                <c:pt idx="155">
                  <c:v>9.3944299999999998E-4</c:v>
                </c:pt>
                <c:pt idx="156">
                  <c:v>2.7774599999999998E-3</c:v>
                </c:pt>
                <c:pt idx="157">
                  <c:v>1.29345E-3</c:v>
                </c:pt>
                <c:pt idx="158">
                  <c:v>9.9999999999999995E-7</c:v>
                </c:pt>
                <c:pt idx="159">
                  <c:v>9.10661E-4</c:v>
                </c:pt>
                <c:pt idx="160">
                  <c:v>9.9999999999999995E-7</c:v>
                </c:pt>
                <c:pt idx="161">
                  <c:v>5.2708599999999996E-4</c:v>
                </c:pt>
                <c:pt idx="162">
                  <c:v>8.83937E-4</c:v>
                </c:pt>
                <c:pt idx="163">
                  <c:v>1.6941199999999999E-3</c:v>
                </c:pt>
                <c:pt idx="164">
                  <c:v>1.09315E-3</c:v>
                </c:pt>
                <c:pt idx="165">
                  <c:v>4.0743300000000001E-4</c:v>
                </c:pt>
                <c:pt idx="166">
                  <c:v>9.9999999999999995E-7</c:v>
                </c:pt>
                <c:pt idx="167">
                  <c:v>8.37622E-4</c:v>
                </c:pt>
                <c:pt idx="168">
                  <c:v>5.7505100000000003E-4</c:v>
                </c:pt>
                <c:pt idx="169">
                  <c:v>5.7622700000000001E-4</c:v>
                </c:pt>
                <c:pt idx="170">
                  <c:v>9.9999999999999995E-7</c:v>
                </c:pt>
                <c:pt idx="171">
                  <c:v>1.0695500000000001E-3</c:v>
                </c:pt>
                <c:pt idx="172">
                  <c:v>9.9999999999999995E-7</c:v>
                </c:pt>
                <c:pt idx="173">
                  <c:v>8.6776300000000002E-4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8.3795600000000005E-4</c:v>
                </c:pt>
                <c:pt idx="178">
                  <c:v>2.56273E-4</c:v>
                </c:pt>
                <c:pt idx="179">
                  <c:v>1.19255E-4</c:v>
                </c:pt>
                <c:pt idx="180">
                  <c:v>4.11891E-4</c:v>
                </c:pt>
                <c:pt idx="181">
                  <c:v>9.9999999999999995E-7</c:v>
                </c:pt>
                <c:pt idx="182">
                  <c:v>2.8835699999999999E-4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1-416B-AF83-3AD4AD613FF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Noisy050Latex0004_0006!$E$60:$E$250</c:f>
              <c:numCache>
                <c:formatCode>0.00E+00</c:formatCode>
                <c:ptCount val="191"/>
                <c:pt idx="0">
                  <c:v>0.176791</c:v>
                </c:pt>
                <c:pt idx="1">
                  <c:v>0.38905600000000001</c:v>
                </c:pt>
                <c:pt idx="2">
                  <c:v>0.362064</c:v>
                </c:pt>
                <c:pt idx="3">
                  <c:v>0.353632</c:v>
                </c:pt>
                <c:pt idx="4">
                  <c:v>0.35011100000000001</c:v>
                </c:pt>
                <c:pt idx="5">
                  <c:v>0.342613</c:v>
                </c:pt>
                <c:pt idx="6">
                  <c:v>0.34367799999999998</c:v>
                </c:pt>
                <c:pt idx="7">
                  <c:v>0.34569899999999998</c:v>
                </c:pt>
                <c:pt idx="8">
                  <c:v>0.33552799999999999</c:v>
                </c:pt>
                <c:pt idx="9">
                  <c:v>0.34259099999999998</c:v>
                </c:pt>
                <c:pt idx="10">
                  <c:v>0.34533000000000003</c:v>
                </c:pt>
                <c:pt idx="11">
                  <c:v>0.33567999999999998</c:v>
                </c:pt>
                <c:pt idx="12">
                  <c:v>0.34124399999999999</c:v>
                </c:pt>
                <c:pt idx="13">
                  <c:v>0.34137400000000001</c:v>
                </c:pt>
                <c:pt idx="14">
                  <c:v>0.345221</c:v>
                </c:pt>
                <c:pt idx="15">
                  <c:v>0.340472</c:v>
                </c:pt>
                <c:pt idx="16">
                  <c:v>0.34354800000000002</c:v>
                </c:pt>
                <c:pt idx="17">
                  <c:v>0.33446300000000001</c:v>
                </c:pt>
                <c:pt idx="18">
                  <c:v>0.33605000000000002</c:v>
                </c:pt>
                <c:pt idx="19">
                  <c:v>0.336289</c:v>
                </c:pt>
                <c:pt idx="20">
                  <c:v>0.33837600000000001</c:v>
                </c:pt>
                <c:pt idx="21">
                  <c:v>0.33836500000000003</c:v>
                </c:pt>
                <c:pt idx="22">
                  <c:v>0.33100800000000002</c:v>
                </c:pt>
                <c:pt idx="23">
                  <c:v>0.33206200000000002</c:v>
                </c:pt>
                <c:pt idx="24">
                  <c:v>0.33493099999999998</c:v>
                </c:pt>
                <c:pt idx="25">
                  <c:v>0.33820699999999998</c:v>
                </c:pt>
                <c:pt idx="26">
                  <c:v>0.33203500000000002</c:v>
                </c:pt>
                <c:pt idx="27">
                  <c:v>0.33729500000000001</c:v>
                </c:pt>
                <c:pt idx="28">
                  <c:v>0.33449600000000002</c:v>
                </c:pt>
                <c:pt idx="29">
                  <c:v>0.33396900000000002</c:v>
                </c:pt>
                <c:pt idx="30">
                  <c:v>0.33630599999999999</c:v>
                </c:pt>
                <c:pt idx="31">
                  <c:v>0.33482299999999998</c:v>
                </c:pt>
                <c:pt idx="32">
                  <c:v>0.33287499999999998</c:v>
                </c:pt>
                <c:pt idx="33">
                  <c:v>0.33544000000000002</c:v>
                </c:pt>
                <c:pt idx="34">
                  <c:v>0.33530399999999999</c:v>
                </c:pt>
                <c:pt idx="35">
                  <c:v>0.33216600000000002</c:v>
                </c:pt>
                <c:pt idx="36">
                  <c:v>0.33085900000000001</c:v>
                </c:pt>
                <c:pt idx="37">
                  <c:v>0.33390199999999998</c:v>
                </c:pt>
                <c:pt idx="38">
                  <c:v>0.33414100000000002</c:v>
                </c:pt>
                <c:pt idx="39">
                  <c:v>0.32971499999999998</c:v>
                </c:pt>
                <c:pt idx="40">
                  <c:v>0.33216499999999999</c:v>
                </c:pt>
                <c:pt idx="41">
                  <c:v>0.332731</c:v>
                </c:pt>
                <c:pt idx="42">
                  <c:v>0.33244699999999999</c:v>
                </c:pt>
                <c:pt idx="43">
                  <c:v>0.33065899999999998</c:v>
                </c:pt>
                <c:pt idx="44">
                  <c:v>0.32919999999999999</c:v>
                </c:pt>
                <c:pt idx="45">
                  <c:v>0.326679</c:v>
                </c:pt>
                <c:pt idx="46">
                  <c:v>0.32942300000000002</c:v>
                </c:pt>
                <c:pt idx="47">
                  <c:v>0.32816600000000001</c:v>
                </c:pt>
                <c:pt idx="48">
                  <c:v>0.32491500000000001</c:v>
                </c:pt>
                <c:pt idx="49">
                  <c:v>0.32411800000000002</c:v>
                </c:pt>
                <c:pt idx="50">
                  <c:v>0.32502399999999998</c:v>
                </c:pt>
                <c:pt idx="51">
                  <c:v>0.32285599999999998</c:v>
                </c:pt>
                <c:pt idx="52">
                  <c:v>0.32453900000000002</c:v>
                </c:pt>
                <c:pt idx="53">
                  <c:v>0.32272200000000001</c:v>
                </c:pt>
                <c:pt idx="54">
                  <c:v>0.32147900000000001</c:v>
                </c:pt>
                <c:pt idx="55">
                  <c:v>0.319193</c:v>
                </c:pt>
                <c:pt idx="56">
                  <c:v>0.316218</c:v>
                </c:pt>
                <c:pt idx="57">
                  <c:v>0.31395200000000001</c:v>
                </c:pt>
                <c:pt idx="58">
                  <c:v>0.31168099999999999</c:v>
                </c:pt>
                <c:pt idx="59">
                  <c:v>0.30783100000000002</c:v>
                </c:pt>
                <c:pt idx="60">
                  <c:v>0.30632100000000001</c:v>
                </c:pt>
                <c:pt idx="61">
                  <c:v>0.30483700000000002</c:v>
                </c:pt>
                <c:pt idx="62">
                  <c:v>0.302927</c:v>
                </c:pt>
                <c:pt idx="63">
                  <c:v>0.30110999999999999</c:v>
                </c:pt>
                <c:pt idx="64">
                  <c:v>0.29601</c:v>
                </c:pt>
                <c:pt idx="65">
                  <c:v>0.29188500000000001</c:v>
                </c:pt>
                <c:pt idx="66">
                  <c:v>0.28828500000000001</c:v>
                </c:pt>
                <c:pt idx="67">
                  <c:v>0.28304400000000002</c:v>
                </c:pt>
                <c:pt idx="68">
                  <c:v>0.27953499999999998</c:v>
                </c:pt>
                <c:pt idx="69">
                  <c:v>0.27573199999999998</c:v>
                </c:pt>
                <c:pt idx="70">
                  <c:v>0.270924</c:v>
                </c:pt>
                <c:pt idx="71">
                  <c:v>0.26789499999999999</c:v>
                </c:pt>
                <c:pt idx="72">
                  <c:v>0.26012000000000002</c:v>
                </c:pt>
                <c:pt idx="73">
                  <c:v>0.25313999999999998</c:v>
                </c:pt>
                <c:pt idx="74">
                  <c:v>0.24629200000000001</c:v>
                </c:pt>
                <c:pt idx="75">
                  <c:v>0.238845</c:v>
                </c:pt>
                <c:pt idx="76">
                  <c:v>0.23185900000000001</c:v>
                </c:pt>
                <c:pt idx="77">
                  <c:v>0.22630700000000001</c:v>
                </c:pt>
                <c:pt idx="78">
                  <c:v>0.21967500000000001</c:v>
                </c:pt>
                <c:pt idx="79">
                  <c:v>0.21359300000000001</c:v>
                </c:pt>
                <c:pt idx="80">
                  <c:v>0.20122599999999999</c:v>
                </c:pt>
                <c:pt idx="81">
                  <c:v>0.189938</c:v>
                </c:pt>
                <c:pt idx="82">
                  <c:v>0.17920800000000001</c:v>
                </c:pt>
                <c:pt idx="83">
                  <c:v>0.169181</c:v>
                </c:pt>
                <c:pt idx="84">
                  <c:v>0.159386</c:v>
                </c:pt>
                <c:pt idx="85">
                  <c:v>0.15037300000000001</c:v>
                </c:pt>
                <c:pt idx="86">
                  <c:v>0.14241599999999999</c:v>
                </c:pt>
                <c:pt idx="87">
                  <c:v>0.13447200000000001</c:v>
                </c:pt>
                <c:pt idx="88">
                  <c:v>0.11956899999999999</c:v>
                </c:pt>
                <c:pt idx="89">
                  <c:v>0.10603700000000001</c:v>
                </c:pt>
                <c:pt idx="90">
                  <c:v>9.4890299999999997E-2</c:v>
                </c:pt>
                <c:pt idx="91">
                  <c:v>8.4903400000000004E-2</c:v>
                </c:pt>
                <c:pt idx="92">
                  <c:v>7.6351799999999997E-2</c:v>
                </c:pt>
                <c:pt idx="93">
                  <c:v>6.8427799999999997E-2</c:v>
                </c:pt>
                <c:pt idx="94">
                  <c:v>6.1664400000000001E-2</c:v>
                </c:pt>
                <c:pt idx="95">
                  <c:v>5.5979899999999999E-2</c:v>
                </c:pt>
                <c:pt idx="96">
                  <c:v>4.5163700000000001E-2</c:v>
                </c:pt>
                <c:pt idx="97">
                  <c:v>3.66019E-2</c:v>
                </c:pt>
                <c:pt idx="98">
                  <c:v>2.9504499999999999E-2</c:v>
                </c:pt>
                <c:pt idx="99">
                  <c:v>2.4523E-2</c:v>
                </c:pt>
                <c:pt idx="100">
                  <c:v>2.0564499999999999E-2</c:v>
                </c:pt>
                <c:pt idx="101">
                  <c:v>1.7821799999999999E-2</c:v>
                </c:pt>
                <c:pt idx="102">
                  <c:v>1.51228E-2</c:v>
                </c:pt>
                <c:pt idx="103">
                  <c:v>1.3313699999999999E-2</c:v>
                </c:pt>
                <c:pt idx="104">
                  <c:v>1.07064E-2</c:v>
                </c:pt>
                <c:pt idx="105">
                  <c:v>7.7785900000000002E-3</c:v>
                </c:pt>
                <c:pt idx="106">
                  <c:v>4.7676200000000002E-3</c:v>
                </c:pt>
                <c:pt idx="107">
                  <c:v>1.6722799999999999E-3</c:v>
                </c:pt>
                <c:pt idx="108">
                  <c:v>5.2046000000000004E-4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1.73318E-3</c:v>
                </c:pt>
                <c:pt idx="124">
                  <c:v>3.0488999999999998E-3</c:v>
                </c:pt>
                <c:pt idx="125">
                  <c:v>1.8394500000000001E-3</c:v>
                </c:pt>
                <c:pt idx="126">
                  <c:v>8.3487500000000001E-4</c:v>
                </c:pt>
                <c:pt idx="127">
                  <c:v>1.2961699999999999E-3</c:v>
                </c:pt>
                <c:pt idx="128">
                  <c:v>1.3751E-3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6.34915E-4</c:v>
                </c:pt>
                <c:pt idx="133">
                  <c:v>1.2227500000000001E-3</c:v>
                </c:pt>
                <c:pt idx="134">
                  <c:v>7.8666300000000005E-4</c:v>
                </c:pt>
                <c:pt idx="135">
                  <c:v>2.2727199999999999E-4</c:v>
                </c:pt>
                <c:pt idx="136">
                  <c:v>9.9999999999999995E-7</c:v>
                </c:pt>
                <c:pt idx="137">
                  <c:v>1.01162E-3</c:v>
                </c:pt>
                <c:pt idx="138">
                  <c:v>9.9999999999999995E-7</c:v>
                </c:pt>
                <c:pt idx="139">
                  <c:v>1.0021699999999999E-3</c:v>
                </c:pt>
                <c:pt idx="140">
                  <c:v>6.6313499999999995E-5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9.9999999999999995E-7</c:v>
                </c:pt>
                <c:pt idx="144">
                  <c:v>3.2823100000000001E-4</c:v>
                </c:pt>
                <c:pt idx="145">
                  <c:v>9.9999999999999995E-7</c:v>
                </c:pt>
                <c:pt idx="146">
                  <c:v>5.5852300000000001E-4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4.5025600000000001E-4</c:v>
                </c:pt>
                <c:pt idx="155">
                  <c:v>9.9999999999999995E-7</c:v>
                </c:pt>
                <c:pt idx="156">
                  <c:v>2.9453000000000001E-5</c:v>
                </c:pt>
                <c:pt idx="157">
                  <c:v>1.5260999999999999E-4</c:v>
                </c:pt>
                <c:pt idx="158">
                  <c:v>9.9999999999999995E-7</c:v>
                </c:pt>
                <c:pt idx="159">
                  <c:v>3.2820700000000001E-4</c:v>
                </c:pt>
                <c:pt idx="160">
                  <c:v>6.08741E-5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1.2174099999999999E-3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3.49153E-4</c:v>
                </c:pt>
                <c:pt idx="167">
                  <c:v>1.21736E-5</c:v>
                </c:pt>
                <c:pt idx="168">
                  <c:v>9.9999999999999995E-7</c:v>
                </c:pt>
                <c:pt idx="169">
                  <c:v>2.1654999999999998E-6</c:v>
                </c:pt>
                <c:pt idx="170">
                  <c:v>9.9999999999999995E-7</c:v>
                </c:pt>
                <c:pt idx="171">
                  <c:v>6.2705800000000005E-5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2.07584E-4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4.7991999999999997E-5</c:v>
                </c:pt>
                <c:pt idx="178">
                  <c:v>9.9999999999999995E-7</c:v>
                </c:pt>
                <c:pt idx="179">
                  <c:v>2.1963000000000001E-4</c:v>
                </c:pt>
                <c:pt idx="180">
                  <c:v>1.41705E-4</c:v>
                </c:pt>
                <c:pt idx="181">
                  <c:v>9.9999999999999995E-7</c:v>
                </c:pt>
                <c:pt idx="182">
                  <c:v>6.3155299999999995E-5</c:v>
                </c:pt>
                <c:pt idx="183">
                  <c:v>8.3420199999999998E-5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3.02818E-4</c:v>
                </c:pt>
                <c:pt idx="187">
                  <c:v>1.54291E-4</c:v>
                </c:pt>
                <c:pt idx="188">
                  <c:v>1.2499000000000001E-4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21-416B-AF83-3AD4AD613FF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0.43834000000000001</c:v>
                </c:pt>
                <c:pt idx="2">
                  <c:v>0.35288900000000001</c:v>
                </c:pt>
                <c:pt idx="3">
                  <c:v>0.36094199999999999</c:v>
                </c:pt>
                <c:pt idx="4">
                  <c:v>0.35467900000000002</c:v>
                </c:pt>
                <c:pt idx="5">
                  <c:v>0.30904599999999999</c:v>
                </c:pt>
                <c:pt idx="6">
                  <c:v>0.30993999999999999</c:v>
                </c:pt>
                <c:pt idx="7">
                  <c:v>0.28891299999999998</c:v>
                </c:pt>
                <c:pt idx="8">
                  <c:v>0.30546600000000002</c:v>
                </c:pt>
                <c:pt idx="9">
                  <c:v>0.31665100000000002</c:v>
                </c:pt>
                <c:pt idx="10">
                  <c:v>0.30725599999999997</c:v>
                </c:pt>
                <c:pt idx="11">
                  <c:v>0.29383500000000001</c:v>
                </c:pt>
                <c:pt idx="12">
                  <c:v>0.30054500000000001</c:v>
                </c:pt>
                <c:pt idx="13">
                  <c:v>0.29249199999999997</c:v>
                </c:pt>
                <c:pt idx="14">
                  <c:v>0.295624</c:v>
                </c:pt>
                <c:pt idx="15">
                  <c:v>0.30457200000000001</c:v>
                </c:pt>
                <c:pt idx="16">
                  <c:v>0.26699299999999998</c:v>
                </c:pt>
                <c:pt idx="17">
                  <c:v>0.30927100000000002</c:v>
                </c:pt>
                <c:pt idx="18">
                  <c:v>0.29562500000000003</c:v>
                </c:pt>
                <c:pt idx="19">
                  <c:v>0.30569200000000002</c:v>
                </c:pt>
                <c:pt idx="20">
                  <c:v>0.29316500000000001</c:v>
                </c:pt>
                <c:pt idx="21">
                  <c:v>0.29383599999999999</c:v>
                </c:pt>
                <c:pt idx="22">
                  <c:v>0.32246799999999998</c:v>
                </c:pt>
                <c:pt idx="23">
                  <c:v>0.29674400000000001</c:v>
                </c:pt>
                <c:pt idx="24">
                  <c:v>0.284441</c:v>
                </c:pt>
                <c:pt idx="25">
                  <c:v>0.30032300000000001</c:v>
                </c:pt>
                <c:pt idx="26">
                  <c:v>0.29942800000000003</c:v>
                </c:pt>
                <c:pt idx="27">
                  <c:v>0.31106</c:v>
                </c:pt>
                <c:pt idx="28">
                  <c:v>0.27974300000000002</c:v>
                </c:pt>
                <c:pt idx="29">
                  <c:v>0.28656599999999999</c:v>
                </c:pt>
                <c:pt idx="30">
                  <c:v>0.30423699999999998</c:v>
                </c:pt>
                <c:pt idx="31">
                  <c:v>0.30999700000000002</c:v>
                </c:pt>
                <c:pt idx="32">
                  <c:v>0.288914</c:v>
                </c:pt>
                <c:pt idx="33">
                  <c:v>0.29713499999999998</c:v>
                </c:pt>
                <c:pt idx="34">
                  <c:v>0.28086100000000003</c:v>
                </c:pt>
                <c:pt idx="35">
                  <c:v>0.29394700000000001</c:v>
                </c:pt>
                <c:pt idx="36">
                  <c:v>0.30261500000000002</c:v>
                </c:pt>
                <c:pt idx="37">
                  <c:v>0.28751599999999999</c:v>
                </c:pt>
                <c:pt idx="38">
                  <c:v>0.28466399999999997</c:v>
                </c:pt>
                <c:pt idx="39">
                  <c:v>0.29112300000000002</c:v>
                </c:pt>
                <c:pt idx="40">
                  <c:v>0.29014400000000001</c:v>
                </c:pt>
                <c:pt idx="41">
                  <c:v>0.28033000000000002</c:v>
                </c:pt>
                <c:pt idx="42">
                  <c:v>0.30175000000000002</c:v>
                </c:pt>
                <c:pt idx="43">
                  <c:v>0.29098400000000002</c:v>
                </c:pt>
                <c:pt idx="44">
                  <c:v>0.280918</c:v>
                </c:pt>
                <c:pt idx="45">
                  <c:v>0.28047100000000003</c:v>
                </c:pt>
                <c:pt idx="46">
                  <c:v>0.29976399999999997</c:v>
                </c:pt>
                <c:pt idx="47">
                  <c:v>0.291794</c:v>
                </c:pt>
                <c:pt idx="48">
                  <c:v>0.28966900000000001</c:v>
                </c:pt>
                <c:pt idx="49">
                  <c:v>0.28908200000000001</c:v>
                </c:pt>
                <c:pt idx="50">
                  <c:v>0.27847100000000002</c:v>
                </c:pt>
                <c:pt idx="51">
                  <c:v>0.27978500000000001</c:v>
                </c:pt>
                <c:pt idx="52">
                  <c:v>0.27726800000000001</c:v>
                </c:pt>
                <c:pt idx="53">
                  <c:v>0.27723999999999999</c:v>
                </c:pt>
                <c:pt idx="54">
                  <c:v>0.27785599999999999</c:v>
                </c:pt>
                <c:pt idx="55">
                  <c:v>0.27472400000000002</c:v>
                </c:pt>
                <c:pt idx="56">
                  <c:v>0.27122099999999999</c:v>
                </c:pt>
                <c:pt idx="57">
                  <c:v>0.27091399999999999</c:v>
                </c:pt>
                <c:pt idx="58">
                  <c:v>0.26602799999999999</c:v>
                </c:pt>
                <c:pt idx="59">
                  <c:v>0.27044600000000002</c:v>
                </c:pt>
                <c:pt idx="60">
                  <c:v>0.262764</c:v>
                </c:pt>
                <c:pt idx="61">
                  <c:v>0.25796200000000002</c:v>
                </c:pt>
                <c:pt idx="62">
                  <c:v>0.25408900000000001</c:v>
                </c:pt>
                <c:pt idx="63">
                  <c:v>0.254631</c:v>
                </c:pt>
                <c:pt idx="64">
                  <c:v>0.24929999999999999</c:v>
                </c:pt>
                <c:pt idx="65">
                  <c:v>0.24529699999999999</c:v>
                </c:pt>
                <c:pt idx="66">
                  <c:v>0.23868</c:v>
                </c:pt>
                <c:pt idx="67">
                  <c:v>0.23561799999999999</c:v>
                </c:pt>
                <c:pt idx="68">
                  <c:v>0.231657</c:v>
                </c:pt>
                <c:pt idx="69">
                  <c:v>0.228599</c:v>
                </c:pt>
                <c:pt idx="70">
                  <c:v>0.22307299999999999</c:v>
                </c:pt>
                <c:pt idx="71">
                  <c:v>0.21829899999999999</c:v>
                </c:pt>
                <c:pt idx="72">
                  <c:v>0.211922</c:v>
                </c:pt>
                <c:pt idx="73">
                  <c:v>0.203793</c:v>
                </c:pt>
                <c:pt idx="74">
                  <c:v>0.19838900000000001</c:v>
                </c:pt>
                <c:pt idx="75">
                  <c:v>0.18864700000000001</c:v>
                </c:pt>
                <c:pt idx="76">
                  <c:v>0.18037700000000001</c:v>
                </c:pt>
                <c:pt idx="77">
                  <c:v>0.17485700000000001</c:v>
                </c:pt>
                <c:pt idx="78">
                  <c:v>0.16969100000000001</c:v>
                </c:pt>
                <c:pt idx="79">
                  <c:v>0.164488</c:v>
                </c:pt>
                <c:pt idx="80">
                  <c:v>0.151837</c:v>
                </c:pt>
                <c:pt idx="81">
                  <c:v>0.139239</c:v>
                </c:pt>
                <c:pt idx="82">
                  <c:v>0.130272</c:v>
                </c:pt>
                <c:pt idx="83">
                  <c:v>0.119461</c:v>
                </c:pt>
                <c:pt idx="84">
                  <c:v>0.113165</c:v>
                </c:pt>
                <c:pt idx="85">
                  <c:v>0.105818</c:v>
                </c:pt>
                <c:pt idx="86">
                  <c:v>9.7334599999999993E-2</c:v>
                </c:pt>
                <c:pt idx="87">
                  <c:v>8.8491500000000001E-2</c:v>
                </c:pt>
                <c:pt idx="88">
                  <c:v>7.7858200000000002E-2</c:v>
                </c:pt>
                <c:pt idx="89">
                  <c:v>6.7872199999999994E-2</c:v>
                </c:pt>
                <c:pt idx="90">
                  <c:v>5.9580099999999997E-2</c:v>
                </c:pt>
                <c:pt idx="91">
                  <c:v>5.25003E-2</c:v>
                </c:pt>
                <c:pt idx="92">
                  <c:v>4.6045999999999997E-2</c:v>
                </c:pt>
                <c:pt idx="93">
                  <c:v>4.0083100000000003E-2</c:v>
                </c:pt>
                <c:pt idx="94">
                  <c:v>3.3355200000000002E-2</c:v>
                </c:pt>
                <c:pt idx="95">
                  <c:v>2.78412E-2</c:v>
                </c:pt>
                <c:pt idx="96">
                  <c:v>2.1911400000000001E-2</c:v>
                </c:pt>
                <c:pt idx="97">
                  <c:v>1.6724200000000002E-2</c:v>
                </c:pt>
                <c:pt idx="98">
                  <c:v>1.11187E-2</c:v>
                </c:pt>
                <c:pt idx="99">
                  <c:v>6.8055700000000004E-3</c:v>
                </c:pt>
                <c:pt idx="100">
                  <c:v>6.33594E-3</c:v>
                </c:pt>
                <c:pt idx="101">
                  <c:v>4.6790499999999997E-3</c:v>
                </c:pt>
                <c:pt idx="102">
                  <c:v>2.3449199999999999E-3</c:v>
                </c:pt>
                <c:pt idx="103">
                  <c:v>2.32774E-3</c:v>
                </c:pt>
                <c:pt idx="104">
                  <c:v>1.2802899999999999E-3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5.7569299999999995E-4</c:v>
                </c:pt>
                <c:pt idx="122">
                  <c:v>9.1088599999999997E-4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2.3342299999999999E-4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6.9871099999999997E-4</c:v>
                </c:pt>
                <c:pt idx="129">
                  <c:v>6.6841099999999999E-5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2.43355E-3</c:v>
                </c:pt>
                <c:pt idx="135">
                  <c:v>1.46962E-3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2.54868E-4</c:v>
                </c:pt>
                <c:pt idx="139">
                  <c:v>1.22116E-3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2.0424699999999998E-3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2.8790400000000001E-4</c:v>
                </c:pt>
                <c:pt idx="146">
                  <c:v>6.5397800000000005E-4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7.4078499999999999E-4</c:v>
                </c:pt>
                <c:pt idx="153">
                  <c:v>6.4476500000000005E-4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7.4388099999999995E-4</c:v>
                </c:pt>
                <c:pt idx="158">
                  <c:v>2.0891900000000001E-4</c:v>
                </c:pt>
                <c:pt idx="159">
                  <c:v>3.3167E-4</c:v>
                </c:pt>
                <c:pt idx="160">
                  <c:v>6.6369900000000003E-6</c:v>
                </c:pt>
                <c:pt idx="161">
                  <c:v>2.6140400000000002E-4</c:v>
                </c:pt>
                <c:pt idx="162">
                  <c:v>9.9999999999999995E-7</c:v>
                </c:pt>
                <c:pt idx="163">
                  <c:v>2.4940900000000002E-4</c:v>
                </c:pt>
                <c:pt idx="164">
                  <c:v>9.8038300000000006E-5</c:v>
                </c:pt>
                <c:pt idx="165">
                  <c:v>1.07629E-4</c:v>
                </c:pt>
                <c:pt idx="166">
                  <c:v>2.30378E-4</c:v>
                </c:pt>
                <c:pt idx="167">
                  <c:v>2.5079600000000002E-4</c:v>
                </c:pt>
                <c:pt idx="168">
                  <c:v>8.06768E-5</c:v>
                </c:pt>
                <c:pt idx="169">
                  <c:v>4.0758199999999997E-4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2.1126700000000001E-4</c:v>
                </c:pt>
                <c:pt idx="174">
                  <c:v>9.9999999999999995E-7</c:v>
                </c:pt>
                <c:pt idx="175">
                  <c:v>8.9126800000000002E-5</c:v>
                </c:pt>
                <c:pt idx="176">
                  <c:v>4.5195700000000003E-6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1.99676E-4</c:v>
                </c:pt>
                <c:pt idx="181">
                  <c:v>9.9999999999999995E-7</c:v>
                </c:pt>
                <c:pt idx="182">
                  <c:v>1.0077900000000001E-5</c:v>
                </c:pt>
                <c:pt idx="183">
                  <c:v>1.5142399999999999E-4</c:v>
                </c:pt>
                <c:pt idx="184">
                  <c:v>2.2869000000000001E-4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8.01054E-6</c:v>
                </c:pt>
                <c:pt idx="188">
                  <c:v>1.33113E-4</c:v>
                </c:pt>
                <c:pt idx="189">
                  <c:v>1.01814E-4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21-416B-AF83-3AD4AD613FF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0.73100299999999996</c:v>
                </c:pt>
                <c:pt idx="2">
                  <c:v>0.26545999999999997</c:v>
                </c:pt>
                <c:pt idx="3">
                  <c:v>0.57031399999999999</c:v>
                </c:pt>
                <c:pt idx="4">
                  <c:v>0.23614299999999999</c:v>
                </c:pt>
                <c:pt idx="5">
                  <c:v>0.460704</c:v>
                </c:pt>
                <c:pt idx="6">
                  <c:v>0.24138200000000001</c:v>
                </c:pt>
                <c:pt idx="7">
                  <c:v>0.38494299999999998</c:v>
                </c:pt>
                <c:pt idx="8">
                  <c:v>0.22858700000000001</c:v>
                </c:pt>
                <c:pt idx="9">
                  <c:v>0.31230599999999997</c:v>
                </c:pt>
                <c:pt idx="10">
                  <c:v>0.219721</c:v>
                </c:pt>
                <c:pt idx="11">
                  <c:v>0.26263900000000001</c:v>
                </c:pt>
                <c:pt idx="12">
                  <c:v>0.20672499999999999</c:v>
                </c:pt>
                <c:pt idx="13">
                  <c:v>0.22284399999999999</c:v>
                </c:pt>
                <c:pt idx="14">
                  <c:v>0.21448300000000001</c:v>
                </c:pt>
                <c:pt idx="15">
                  <c:v>0.206675</c:v>
                </c:pt>
                <c:pt idx="16">
                  <c:v>0.20375299999999999</c:v>
                </c:pt>
                <c:pt idx="17">
                  <c:v>0.203955</c:v>
                </c:pt>
                <c:pt idx="18">
                  <c:v>0.20244300000000001</c:v>
                </c:pt>
                <c:pt idx="19">
                  <c:v>0.194636</c:v>
                </c:pt>
                <c:pt idx="20">
                  <c:v>0.190807</c:v>
                </c:pt>
                <c:pt idx="21">
                  <c:v>0.20919299999999999</c:v>
                </c:pt>
                <c:pt idx="22">
                  <c:v>0.193276</c:v>
                </c:pt>
                <c:pt idx="23">
                  <c:v>0.19398099999999999</c:v>
                </c:pt>
                <c:pt idx="24">
                  <c:v>0.21143500000000001</c:v>
                </c:pt>
                <c:pt idx="25">
                  <c:v>0.19695299999999999</c:v>
                </c:pt>
                <c:pt idx="26">
                  <c:v>0.19773399999999999</c:v>
                </c:pt>
                <c:pt idx="27">
                  <c:v>0.19861500000000001</c:v>
                </c:pt>
                <c:pt idx="28">
                  <c:v>0.198716</c:v>
                </c:pt>
                <c:pt idx="29">
                  <c:v>0.20466000000000001</c:v>
                </c:pt>
                <c:pt idx="30">
                  <c:v>0.208816</c:v>
                </c:pt>
                <c:pt idx="31">
                  <c:v>0.19986200000000001</c:v>
                </c:pt>
                <c:pt idx="32">
                  <c:v>0.19798499999999999</c:v>
                </c:pt>
                <c:pt idx="33">
                  <c:v>0.198967</c:v>
                </c:pt>
                <c:pt idx="34">
                  <c:v>0.19359000000000001</c:v>
                </c:pt>
                <c:pt idx="35">
                  <c:v>0.20186399999999999</c:v>
                </c:pt>
                <c:pt idx="36">
                  <c:v>0.199522</c:v>
                </c:pt>
                <c:pt idx="37">
                  <c:v>0.19423199999999999</c:v>
                </c:pt>
                <c:pt idx="38">
                  <c:v>0.19792199999999999</c:v>
                </c:pt>
                <c:pt idx="39">
                  <c:v>0.19658800000000001</c:v>
                </c:pt>
                <c:pt idx="40">
                  <c:v>0.191028</c:v>
                </c:pt>
                <c:pt idx="41">
                  <c:v>0.19428400000000001</c:v>
                </c:pt>
                <c:pt idx="42">
                  <c:v>0.19427700000000001</c:v>
                </c:pt>
                <c:pt idx="43">
                  <c:v>0.19492000000000001</c:v>
                </c:pt>
                <c:pt idx="44">
                  <c:v>0.18921499999999999</c:v>
                </c:pt>
                <c:pt idx="45">
                  <c:v>0.19645599999999999</c:v>
                </c:pt>
                <c:pt idx="46">
                  <c:v>0.19109799999999999</c:v>
                </c:pt>
                <c:pt idx="47">
                  <c:v>0.18704000000000001</c:v>
                </c:pt>
                <c:pt idx="48">
                  <c:v>0.18945200000000001</c:v>
                </c:pt>
                <c:pt idx="49">
                  <c:v>0.18953400000000001</c:v>
                </c:pt>
                <c:pt idx="50">
                  <c:v>0.18576200000000001</c:v>
                </c:pt>
                <c:pt idx="51">
                  <c:v>0.187332</c:v>
                </c:pt>
                <c:pt idx="52">
                  <c:v>0.180585</c:v>
                </c:pt>
                <c:pt idx="53">
                  <c:v>0.179647</c:v>
                </c:pt>
                <c:pt idx="54">
                  <c:v>0.17913999999999999</c:v>
                </c:pt>
                <c:pt idx="55">
                  <c:v>0.17824200000000001</c:v>
                </c:pt>
                <c:pt idx="56">
                  <c:v>0.17949399999999999</c:v>
                </c:pt>
                <c:pt idx="57">
                  <c:v>0.17768800000000001</c:v>
                </c:pt>
                <c:pt idx="58">
                  <c:v>0.17368800000000001</c:v>
                </c:pt>
                <c:pt idx="59">
                  <c:v>0.17255300000000001</c:v>
                </c:pt>
                <c:pt idx="60">
                  <c:v>0.17005500000000001</c:v>
                </c:pt>
                <c:pt idx="61">
                  <c:v>0.16842099999999999</c:v>
                </c:pt>
                <c:pt idx="62">
                  <c:v>0.16319800000000001</c:v>
                </c:pt>
                <c:pt idx="63">
                  <c:v>0.16287499999999999</c:v>
                </c:pt>
                <c:pt idx="64">
                  <c:v>0.16056799999999999</c:v>
                </c:pt>
                <c:pt idx="65">
                  <c:v>0.15472</c:v>
                </c:pt>
                <c:pt idx="66">
                  <c:v>0.15290100000000001</c:v>
                </c:pt>
                <c:pt idx="67">
                  <c:v>0.145593</c:v>
                </c:pt>
                <c:pt idx="68">
                  <c:v>0.14484</c:v>
                </c:pt>
                <c:pt idx="69">
                  <c:v>0.13985</c:v>
                </c:pt>
                <c:pt idx="70">
                  <c:v>0.134549</c:v>
                </c:pt>
                <c:pt idx="71">
                  <c:v>0.13286000000000001</c:v>
                </c:pt>
                <c:pt idx="72">
                  <c:v>0.127581</c:v>
                </c:pt>
                <c:pt idx="73">
                  <c:v>0.12146700000000001</c:v>
                </c:pt>
                <c:pt idx="74">
                  <c:v>0.11515599999999999</c:v>
                </c:pt>
                <c:pt idx="75">
                  <c:v>0.110176</c:v>
                </c:pt>
                <c:pt idx="76">
                  <c:v>0.10419399999999999</c:v>
                </c:pt>
                <c:pt idx="77">
                  <c:v>9.9115700000000001E-2</c:v>
                </c:pt>
                <c:pt idx="78">
                  <c:v>9.4777100000000003E-2</c:v>
                </c:pt>
                <c:pt idx="79">
                  <c:v>9.0985099999999999E-2</c:v>
                </c:pt>
                <c:pt idx="80">
                  <c:v>8.2778900000000002E-2</c:v>
                </c:pt>
                <c:pt idx="81">
                  <c:v>7.4728199999999995E-2</c:v>
                </c:pt>
                <c:pt idx="82">
                  <c:v>6.7187399999999994E-2</c:v>
                </c:pt>
                <c:pt idx="83">
                  <c:v>6.1851200000000002E-2</c:v>
                </c:pt>
                <c:pt idx="84">
                  <c:v>5.6412999999999998E-2</c:v>
                </c:pt>
                <c:pt idx="85">
                  <c:v>5.1027200000000002E-2</c:v>
                </c:pt>
                <c:pt idx="86">
                  <c:v>4.5202899999999997E-2</c:v>
                </c:pt>
                <c:pt idx="87">
                  <c:v>4.1388099999999997E-2</c:v>
                </c:pt>
                <c:pt idx="88">
                  <c:v>3.3942199999999999E-2</c:v>
                </c:pt>
                <c:pt idx="89">
                  <c:v>2.80393E-2</c:v>
                </c:pt>
                <c:pt idx="90">
                  <c:v>2.36408E-2</c:v>
                </c:pt>
                <c:pt idx="91">
                  <c:v>1.9232900000000001E-2</c:v>
                </c:pt>
                <c:pt idx="92">
                  <c:v>1.5835499999999999E-2</c:v>
                </c:pt>
                <c:pt idx="93">
                  <c:v>1.3411899999999999E-2</c:v>
                </c:pt>
                <c:pt idx="94">
                  <c:v>1.0596E-2</c:v>
                </c:pt>
                <c:pt idx="95">
                  <c:v>9.2715499999999999E-3</c:v>
                </c:pt>
                <c:pt idx="96">
                  <c:v>5.64147E-3</c:v>
                </c:pt>
                <c:pt idx="97">
                  <c:v>4.0131200000000002E-3</c:v>
                </c:pt>
                <c:pt idx="98">
                  <c:v>2.8918199999999998E-3</c:v>
                </c:pt>
                <c:pt idx="99">
                  <c:v>2.03177E-3</c:v>
                </c:pt>
                <c:pt idx="100">
                  <c:v>1.52983E-3</c:v>
                </c:pt>
                <c:pt idx="101">
                  <c:v>1.6588E-3</c:v>
                </c:pt>
                <c:pt idx="102">
                  <c:v>1.63342E-3</c:v>
                </c:pt>
                <c:pt idx="103">
                  <c:v>9.0955500000000004E-4</c:v>
                </c:pt>
                <c:pt idx="104">
                  <c:v>6.5935500000000003E-4</c:v>
                </c:pt>
                <c:pt idx="105">
                  <c:v>4.3438899999999998E-4</c:v>
                </c:pt>
                <c:pt idx="106">
                  <c:v>2.9021800000000002E-4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3.8284400000000002E-4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7.2654600000000001E-4</c:v>
                </c:pt>
                <c:pt idx="126">
                  <c:v>9.9999999999999995E-7</c:v>
                </c:pt>
                <c:pt idx="127">
                  <c:v>2.43813E-5</c:v>
                </c:pt>
                <c:pt idx="128">
                  <c:v>2.1472999999999999E-5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8.9034300000000004E-4</c:v>
                </c:pt>
                <c:pt idx="134">
                  <c:v>5.02547E-4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2.9194099999999999E-8</c:v>
                </c:pt>
                <c:pt idx="138">
                  <c:v>4.7294999999999998E-4</c:v>
                </c:pt>
                <c:pt idx="139">
                  <c:v>1.46426E-3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9.7174000000000002E-4</c:v>
                </c:pt>
                <c:pt idx="143">
                  <c:v>6.1263799999999998E-4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3.0749999999999999E-4</c:v>
                </c:pt>
                <c:pt idx="148">
                  <c:v>3.7276900000000001E-4</c:v>
                </c:pt>
                <c:pt idx="149">
                  <c:v>9.9999999999999995E-7</c:v>
                </c:pt>
                <c:pt idx="150">
                  <c:v>5.8204100000000005E-4</c:v>
                </c:pt>
                <c:pt idx="151">
                  <c:v>1.02471E-4</c:v>
                </c:pt>
                <c:pt idx="152">
                  <c:v>1.2597E-5</c:v>
                </c:pt>
                <c:pt idx="153">
                  <c:v>2.6403100000000001E-5</c:v>
                </c:pt>
                <c:pt idx="154">
                  <c:v>2.9622200000000001E-4</c:v>
                </c:pt>
                <c:pt idx="155">
                  <c:v>3.1806199999999998E-4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2.9256600000000002E-4</c:v>
                </c:pt>
                <c:pt idx="159">
                  <c:v>1.9475499999999999E-4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8.7576499999999997E-5</c:v>
                </c:pt>
                <c:pt idx="171">
                  <c:v>8.5288899999999996E-5</c:v>
                </c:pt>
                <c:pt idx="172">
                  <c:v>6.5066800000000005E-5</c:v>
                </c:pt>
                <c:pt idx="173">
                  <c:v>1.6592399999999999E-4</c:v>
                </c:pt>
                <c:pt idx="174">
                  <c:v>2.5802699999999997E-4</c:v>
                </c:pt>
                <c:pt idx="175">
                  <c:v>1.7216000000000001E-4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7.0218500000000005E-5</c:v>
                </c:pt>
                <c:pt idx="180">
                  <c:v>7.4608899999999995E-7</c:v>
                </c:pt>
                <c:pt idx="181">
                  <c:v>1.13925E-4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6.23016E-5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1.4345099999999999E-5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221-416B-AF83-3AD4AD613FF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0.227349</c:v>
                </c:pt>
                <c:pt idx="2">
                  <c:v>0.203373</c:v>
                </c:pt>
                <c:pt idx="3">
                  <c:v>0.17336499999999999</c:v>
                </c:pt>
                <c:pt idx="4">
                  <c:v>0.164131</c:v>
                </c:pt>
                <c:pt idx="5">
                  <c:v>0.16979</c:v>
                </c:pt>
                <c:pt idx="6">
                  <c:v>0.15676000000000001</c:v>
                </c:pt>
                <c:pt idx="7">
                  <c:v>0.15914200000000001</c:v>
                </c:pt>
                <c:pt idx="8">
                  <c:v>0.18237400000000001</c:v>
                </c:pt>
                <c:pt idx="9">
                  <c:v>0.16971600000000001</c:v>
                </c:pt>
                <c:pt idx="10">
                  <c:v>0.19331999999999999</c:v>
                </c:pt>
                <c:pt idx="11">
                  <c:v>0.16137599999999999</c:v>
                </c:pt>
                <c:pt idx="12">
                  <c:v>0.15229200000000001</c:v>
                </c:pt>
                <c:pt idx="13">
                  <c:v>0.17522599999999999</c:v>
                </c:pt>
                <c:pt idx="14">
                  <c:v>0.14752599999999999</c:v>
                </c:pt>
                <c:pt idx="15">
                  <c:v>0.15914200000000001</c:v>
                </c:pt>
                <c:pt idx="16">
                  <c:v>0.17544899999999999</c:v>
                </c:pt>
                <c:pt idx="17">
                  <c:v>0.16722100000000001</c:v>
                </c:pt>
                <c:pt idx="18">
                  <c:v>0.16029599999999999</c:v>
                </c:pt>
                <c:pt idx="19">
                  <c:v>0.16469</c:v>
                </c:pt>
                <c:pt idx="20">
                  <c:v>0.163052</c:v>
                </c:pt>
                <c:pt idx="21">
                  <c:v>0.15467500000000001</c:v>
                </c:pt>
                <c:pt idx="22">
                  <c:v>0.15218000000000001</c:v>
                </c:pt>
                <c:pt idx="23">
                  <c:v>0.16422500000000001</c:v>
                </c:pt>
                <c:pt idx="24">
                  <c:v>0.159161</c:v>
                </c:pt>
                <c:pt idx="25">
                  <c:v>0.15903100000000001</c:v>
                </c:pt>
                <c:pt idx="26">
                  <c:v>0.161749</c:v>
                </c:pt>
                <c:pt idx="27">
                  <c:v>0.158882</c:v>
                </c:pt>
                <c:pt idx="28">
                  <c:v>0.16459699999999999</c:v>
                </c:pt>
                <c:pt idx="29">
                  <c:v>0.152944</c:v>
                </c:pt>
                <c:pt idx="30">
                  <c:v>0.16061400000000001</c:v>
                </c:pt>
                <c:pt idx="31">
                  <c:v>0.157999</c:v>
                </c:pt>
                <c:pt idx="32">
                  <c:v>0.162327</c:v>
                </c:pt>
                <c:pt idx="33">
                  <c:v>0.15943299999999999</c:v>
                </c:pt>
                <c:pt idx="34">
                  <c:v>0.156529</c:v>
                </c:pt>
                <c:pt idx="35">
                  <c:v>0.15823100000000001</c:v>
                </c:pt>
                <c:pt idx="36">
                  <c:v>0.155225</c:v>
                </c:pt>
                <c:pt idx="37">
                  <c:v>0.15825</c:v>
                </c:pt>
                <c:pt idx="38">
                  <c:v>0.15609100000000001</c:v>
                </c:pt>
                <c:pt idx="39">
                  <c:v>0.15512599999999999</c:v>
                </c:pt>
                <c:pt idx="40">
                  <c:v>0.15410699999999999</c:v>
                </c:pt>
                <c:pt idx="41">
                  <c:v>0.15781999999999999</c:v>
                </c:pt>
                <c:pt idx="42">
                  <c:v>0.150369</c:v>
                </c:pt>
                <c:pt idx="43">
                  <c:v>0.157634</c:v>
                </c:pt>
                <c:pt idx="44">
                  <c:v>0.15122099999999999</c:v>
                </c:pt>
                <c:pt idx="45">
                  <c:v>0.15202099999999999</c:v>
                </c:pt>
                <c:pt idx="46">
                  <c:v>0.15213699999999999</c:v>
                </c:pt>
                <c:pt idx="47">
                  <c:v>0.15165500000000001</c:v>
                </c:pt>
                <c:pt idx="48">
                  <c:v>0.148229</c:v>
                </c:pt>
                <c:pt idx="49">
                  <c:v>0.150754</c:v>
                </c:pt>
                <c:pt idx="50">
                  <c:v>0.14793400000000001</c:v>
                </c:pt>
                <c:pt idx="51">
                  <c:v>0.14597499999999999</c:v>
                </c:pt>
                <c:pt idx="52">
                  <c:v>0.14652699999999999</c:v>
                </c:pt>
                <c:pt idx="53">
                  <c:v>0.147895</c:v>
                </c:pt>
                <c:pt idx="54">
                  <c:v>0.14858199999999999</c:v>
                </c:pt>
                <c:pt idx="55">
                  <c:v>0.14490900000000001</c:v>
                </c:pt>
                <c:pt idx="56">
                  <c:v>0.14049300000000001</c:v>
                </c:pt>
                <c:pt idx="57">
                  <c:v>0.13797699999999999</c:v>
                </c:pt>
                <c:pt idx="58">
                  <c:v>0.137076</c:v>
                </c:pt>
                <c:pt idx="59">
                  <c:v>0.133577</c:v>
                </c:pt>
                <c:pt idx="60">
                  <c:v>0.13147</c:v>
                </c:pt>
                <c:pt idx="61">
                  <c:v>0.13245999999999999</c:v>
                </c:pt>
                <c:pt idx="62">
                  <c:v>0.12980900000000001</c:v>
                </c:pt>
                <c:pt idx="63">
                  <c:v>0.12698999999999999</c:v>
                </c:pt>
                <c:pt idx="64">
                  <c:v>0.124372</c:v>
                </c:pt>
                <c:pt idx="65">
                  <c:v>0.120742</c:v>
                </c:pt>
                <c:pt idx="66">
                  <c:v>0.11743099999999999</c:v>
                </c:pt>
                <c:pt idx="67">
                  <c:v>0.113131</c:v>
                </c:pt>
                <c:pt idx="68">
                  <c:v>0.11138099999999999</c:v>
                </c:pt>
                <c:pt idx="69">
                  <c:v>0.108654</c:v>
                </c:pt>
                <c:pt idx="70">
                  <c:v>0.10516399999999999</c:v>
                </c:pt>
                <c:pt idx="71">
                  <c:v>0.101809</c:v>
                </c:pt>
                <c:pt idx="72">
                  <c:v>9.6551499999999998E-2</c:v>
                </c:pt>
                <c:pt idx="73">
                  <c:v>9.0739899999999998E-2</c:v>
                </c:pt>
                <c:pt idx="74">
                  <c:v>8.5900599999999994E-2</c:v>
                </c:pt>
                <c:pt idx="75">
                  <c:v>8.2392199999999999E-2</c:v>
                </c:pt>
                <c:pt idx="76">
                  <c:v>7.7604400000000004E-2</c:v>
                </c:pt>
                <c:pt idx="77">
                  <c:v>7.1910699999999994E-2</c:v>
                </c:pt>
                <c:pt idx="78">
                  <c:v>6.8787000000000001E-2</c:v>
                </c:pt>
                <c:pt idx="79">
                  <c:v>6.4561800000000003E-2</c:v>
                </c:pt>
                <c:pt idx="80">
                  <c:v>5.8219100000000003E-2</c:v>
                </c:pt>
                <c:pt idx="81">
                  <c:v>5.1166099999999999E-2</c:v>
                </c:pt>
                <c:pt idx="82">
                  <c:v>4.6478999999999999E-2</c:v>
                </c:pt>
                <c:pt idx="83">
                  <c:v>4.1867300000000003E-2</c:v>
                </c:pt>
                <c:pt idx="84">
                  <c:v>3.6798200000000003E-2</c:v>
                </c:pt>
                <c:pt idx="85">
                  <c:v>3.3154000000000003E-2</c:v>
                </c:pt>
                <c:pt idx="86">
                  <c:v>2.9584300000000001E-2</c:v>
                </c:pt>
                <c:pt idx="87">
                  <c:v>2.7595700000000001E-2</c:v>
                </c:pt>
                <c:pt idx="88">
                  <c:v>2.2817500000000001E-2</c:v>
                </c:pt>
                <c:pt idx="89">
                  <c:v>1.84479E-2</c:v>
                </c:pt>
                <c:pt idx="90">
                  <c:v>1.57331E-2</c:v>
                </c:pt>
                <c:pt idx="91">
                  <c:v>1.3186099999999999E-2</c:v>
                </c:pt>
                <c:pt idx="92">
                  <c:v>1.09715E-2</c:v>
                </c:pt>
                <c:pt idx="93">
                  <c:v>9.13571E-3</c:v>
                </c:pt>
                <c:pt idx="94">
                  <c:v>7.9234100000000005E-3</c:v>
                </c:pt>
                <c:pt idx="95">
                  <c:v>6.5536199999999996E-3</c:v>
                </c:pt>
                <c:pt idx="96">
                  <c:v>5.9077499999999998E-3</c:v>
                </c:pt>
                <c:pt idx="97">
                  <c:v>5.1622700000000001E-3</c:v>
                </c:pt>
                <c:pt idx="98">
                  <c:v>4.5332599999999999E-3</c:v>
                </c:pt>
                <c:pt idx="99">
                  <c:v>3.6744799999999999E-3</c:v>
                </c:pt>
                <c:pt idx="100">
                  <c:v>3.4239399999999999E-3</c:v>
                </c:pt>
                <c:pt idx="101">
                  <c:v>2.22565E-3</c:v>
                </c:pt>
                <c:pt idx="102">
                  <c:v>1.7752600000000001E-3</c:v>
                </c:pt>
                <c:pt idx="103">
                  <c:v>1.6526100000000001E-3</c:v>
                </c:pt>
                <c:pt idx="104">
                  <c:v>8.3801800000000005E-4</c:v>
                </c:pt>
                <c:pt idx="105">
                  <c:v>6.7550200000000003E-4</c:v>
                </c:pt>
                <c:pt idx="106">
                  <c:v>1.3135600000000001E-3</c:v>
                </c:pt>
                <c:pt idx="107">
                  <c:v>1.9427800000000001E-3</c:v>
                </c:pt>
                <c:pt idx="108">
                  <c:v>1.3370299999999999E-3</c:v>
                </c:pt>
                <c:pt idx="109">
                  <c:v>4.2555799999999998E-4</c:v>
                </c:pt>
                <c:pt idx="110">
                  <c:v>3.56483E-4</c:v>
                </c:pt>
                <c:pt idx="111">
                  <c:v>1.84363E-4</c:v>
                </c:pt>
                <c:pt idx="112">
                  <c:v>9.9999999999999995E-7</c:v>
                </c:pt>
                <c:pt idx="113">
                  <c:v>8.6442100000000004E-5</c:v>
                </c:pt>
                <c:pt idx="114">
                  <c:v>9.9999999999999995E-7</c:v>
                </c:pt>
                <c:pt idx="115">
                  <c:v>1.5264E-4</c:v>
                </c:pt>
                <c:pt idx="116">
                  <c:v>2.53595E-5</c:v>
                </c:pt>
                <c:pt idx="117">
                  <c:v>5.4707300000000003E-4</c:v>
                </c:pt>
                <c:pt idx="118">
                  <c:v>2.2164600000000001E-4</c:v>
                </c:pt>
                <c:pt idx="119">
                  <c:v>3.2561899999999997E-4</c:v>
                </c:pt>
                <c:pt idx="120">
                  <c:v>1.10849E-3</c:v>
                </c:pt>
                <c:pt idx="121">
                  <c:v>8.6856200000000002E-4</c:v>
                </c:pt>
                <c:pt idx="122">
                  <c:v>5.0333099999999998E-4</c:v>
                </c:pt>
                <c:pt idx="123">
                  <c:v>5.4531499999999999E-4</c:v>
                </c:pt>
                <c:pt idx="124">
                  <c:v>7.9885700000000004E-4</c:v>
                </c:pt>
                <c:pt idx="125">
                  <c:v>8.0867099999999996E-4</c:v>
                </c:pt>
                <c:pt idx="126">
                  <c:v>2.48512E-3</c:v>
                </c:pt>
                <c:pt idx="127">
                  <c:v>2.1576199999999999E-3</c:v>
                </c:pt>
                <c:pt idx="128">
                  <c:v>8.05747E-4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2.1077300000000001E-4</c:v>
                </c:pt>
                <c:pt idx="133">
                  <c:v>7.3382999999999999E-4</c:v>
                </c:pt>
                <c:pt idx="134">
                  <c:v>1.2329699999999999E-3</c:v>
                </c:pt>
                <c:pt idx="135">
                  <c:v>1.05451E-3</c:v>
                </c:pt>
                <c:pt idx="136">
                  <c:v>2.52515E-5</c:v>
                </c:pt>
                <c:pt idx="137">
                  <c:v>9.9999999999999995E-7</c:v>
                </c:pt>
                <c:pt idx="138">
                  <c:v>1.3165099999999999E-3</c:v>
                </c:pt>
                <c:pt idx="139">
                  <c:v>8.3090499999999995E-4</c:v>
                </c:pt>
                <c:pt idx="140">
                  <c:v>9.9999999999999995E-7</c:v>
                </c:pt>
                <c:pt idx="141">
                  <c:v>3.0026500000000003E-4</c:v>
                </c:pt>
                <c:pt idx="142">
                  <c:v>1.3404000000000001E-3</c:v>
                </c:pt>
                <c:pt idx="143">
                  <c:v>5.3206300000000005E-4</c:v>
                </c:pt>
                <c:pt idx="144">
                  <c:v>9.9999999999999995E-7</c:v>
                </c:pt>
                <c:pt idx="145">
                  <c:v>4.9293600000000003E-4</c:v>
                </c:pt>
                <c:pt idx="146">
                  <c:v>1.4829599999999999E-4</c:v>
                </c:pt>
                <c:pt idx="147">
                  <c:v>1.4665199999999999E-4</c:v>
                </c:pt>
                <c:pt idx="148">
                  <c:v>8.5831999999999998E-4</c:v>
                </c:pt>
                <c:pt idx="149">
                  <c:v>5.8264299999999998E-4</c:v>
                </c:pt>
                <c:pt idx="150">
                  <c:v>6.2715000000000004E-4</c:v>
                </c:pt>
                <c:pt idx="151">
                  <c:v>2.9064299999999999E-4</c:v>
                </c:pt>
                <c:pt idx="152">
                  <c:v>2.5424600000000002E-4</c:v>
                </c:pt>
                <c:pt idx="153">
                  <c:v>4.9019600000000003E-4</c:v>
                </c:pt>
                <c:pt idx="154">
                  <c:v>2.09485E-4</c:v>
                </c:pt>
                <c:pt idx="155">
                  <c:v>3.9717600000000001E-4</c:v>
                </c:pt>
                <c:pt idx="156">
                  <c:v>1.1720500000000001E-5</c:v>
                </c:pt>
                <c:pt idx="157">
                  <c:v>5.2733000000000001E-4</c:v>
                </c:pt>
                <c:pt idx="158">
                  <c:v>5.06286E-4</c:v>
                </c:pt>
                <c:pt idx="159">
                  <c:v>3.7913200000000002E-4</c:v>
                </c:pt>
                <c:pt idx="160">
                  <c:v>2.0320000000000001E-4</c:v>
                </c:pt>
                <c:pt idx="161">
                  <c:v>1.70147E-4</c:v>
                </c:pt>
                <c:pt idx="162">
                  <c:v>1.96849E-4</c:v>
                </c:pt>
                <c:pt idx="163">
                  <c:v>5.8748000000000001E-5</c:v>
                </c:pt>
                <c:pt idx="164">
                  <c:v>1.46599E-5</c:v>
                </c:pt>
                <c:pt idx="165">
                  <c:v>1.8316599999999999E-4</c:v>
                </c:pt>
                <c:pt idx="166">
                  <c:v>3.1930800000000003E-5</c:v>
                </c:pt>
                <c:pt idx="167">
                  <c:v>3.71863E-5</c:v>
                </c:pt>
                <c:pt idx="168">
                  <c:v>2.08008E-4</c:v>
                </c:pt>
                <c:pt idx="169">
                  <c:v>2.1486699999999999E-4</c:v>
                </c:pt>
                <c:pt idx="170">
                  <c:v>3.1682599999999998E-4</c:v>
                </c:pt>
                <c:pt idx="171">
                  <c:v>2.1841699999999999E-4</c:v>
                </c:pt>
                <c:pt idx="172">
                  <c:v>8.7403400000000004E-5</c:v>
                </c:pt>
                <c:pt idx="173">
                  <c:v>1.67897E-4</c:v>
                </c:pt>
                <c:pt idx="174">
                  <c:v>9.5110400000000003E-5</c:v>
                </c:pt>
                <c:pt idx="175">
                  <c:v>1.4522100000000001E-4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3.4287800000000001E-5</c:v>
                </c:pt>
                <c:pt idx="181">
                  <c:v>9.9999999999999995E-7</c:v>
                </c:pt>
                <c:pt idx="182">
                  <c:v>4.5739899999999999E-5</c:v>
                </c:pt>
                <c:pt idx="183">
                  <c:v>9.5634599999999997E-6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9.9384100000000003E-5</c:v>
                </c:pt>
                <c:pt idx="187">
                  <c:v>1.38458E-5</c:v>
                </c:pt>
                <c:pt idx="188">
                  <c:v>3.7817300000000001E-5</c:v>
                </c:pt>
                <c:pt idx="189">
                  <c:v>9.9999999999999995E-7</c:v>
                </c:pt>
                <c:pt idx="190">
                  <c:v>4.7303799999999999E-5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221-416B-AF83-3AD4AD613FF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Noisy050Latex0004_0006!$I$60:$I$250</c:f>
              <c:numCache>
                <c:formatCode>0.00E+00</c:formatCode>
                <c:ptCount val="191"/>
                <c:pt idx="0">
                  <c:v>0.16785600000000001</c:v>
                </c:pt>
                <c:pt idx="1">
                  <c:v>0.26811299999999999</c:v>
                </c:pt>
                <c:pt idx="2">
                  <c:v>0.215726</c:v>
                </c:pt>
                <c:pt idx="3">
                  <c:v>0.18040100000000001</c:v>
                </c:pt>
                <c:pt idx="4">
                  <c:v>0.183445</c:v>
                </c:pt>
                <c:pt idx="5">
                  <c:v>0.17036499999999999</c:v>
                </c:pt>
                <c:pt idx="6">
                  <c:v>0.17019799999999999</c:v>
                </c:pt>
                <c:pt idx="7">
                  <c:v>0.17959800000000001</c:v>
                </c:pt>
                <c:pt idx="8">
                  <c:v>0.17357600000000001</c:v>
                </c:pt>
                <c:pt idx="9">
                  <c:v>0.184749</c:v>
                </c:pt>
                <c:pt idx="10">
                  <c:v>0.16855800000000001</c:v>
                </c:pt>
                <c:pt idx="11">
                  <c:v>0.16792299999999999</c:v>
                </c:pt>
                <c:pt idx="12">
                  <c:v>0.17120099999999999</c:v>
                </c:pt>
                <c:pt idx="13">
                  <c:v>0.176319</c:v>
                </c:pt>
                <c:pt idx="14">
                  <c:v>0.170934</c:v>
                </c:pt>
                <c:pt idx="15">
                  <c:v>0.169963</c:v>
                </c:pt>
                <c:pt idx="16">
                  <c:v>0.16867499999999999</c:v>
                </c:pt>
                <c:pt idx="17">
                  <c:v>0.172957</c:v>
                </c:pt>
                <c:pt idx="18">
                  <c:v>0.17235500000000001</c:v>
                </c:pt>
                <c:pt idx="19">
                  <c:v>0.174898</c:v>
                </c:pt>
                <c:pt idx="20">
                  <c:v>0.17340900000000001</c:v>
                </c:pt>
                <c:pt idx="21">
                  <c:v>0.164377</c:v>
                </c:pt>
                <c:pt idx="22">
                  <c:v>0.171235</c:v>
                </c:pt>
                <c:pt idx="23">
                  <c:v>0.173877</c:v>
                </c:pt>
                <c:pt idx="24">
                  <c:v>0.17377699999999999</c:v>
                </c:pt>
                <c:pt idx="25">
                  <c:v>0.16703599999999999</c:v>
                </c:pt>
                <c:pt idx="26">
                  <c:v>0.169821</c:v>
                </c:pt>
                <c:pt idx="27">
                  <c:v>0.16696900000000001</c:v>
                </c:pt>
                <c:pt idx="28">
                  <c:v>0.16920199999999999</c:v>
                </c:pt>
                <c:pt idx="29">
                  <c:v>0.167655</c:v>
                </c:pt>
                <c:pt idx="30">
                  <c:v>0.166827</c:v>
                </c:pt>
                <c:pt idx="31">
                  <c:v>0.16722500000000001</c:v>
                </c:pt>
                <c:pt idx="32">
                  <c:v>0.163796</c:v>
                </c:pt>
                <c:pt idx="33">
                  <c:v>0.16788500000000001</c:v>
                </c:pt>
                <c:pt idx="34">
                  <c:v>0.16898099999999999</c:v>
                </c:pt>
                <c:pt idx="35">
                  <c:v>0.163967</c:v>
                </c:pt>
                <c:pt idx="36">
                  <c:v>0.16353599999999999</c:v>
                </c:pt>
                <c:pt idx="37">
                  <c:v>0.164331</c:v>
                </c:pt>
                <c:pt idx="38">
                  <c:v>0.16788900000000001</c:v>
                </c:pt>
                <c:pt idx="39">
                  <c:v>0.16381499999999999</c:v>
                </c:pt>
                <c:pt idx="40">
                  <c:v>0.165682</c:v>
                </c:pt>
                <c:pt idx="41">
                  <c:v>0.162878</c:v>
                </c:pt>
                <c:pt idx="42">
                  <c:v>0.16020000000000001</c:v>
                </c:pt>
                <c:pt idx="43">
                  <c:v>0.162997</c:v>
                </c:pt>
                <c:pt idx="44">
                  <c:v>0.161805</c:v>
                </c:pt>
                <c:pt idx="45">
                  <c:v>0.15892800000000001</c:v>
                </c:pt>
                <c:pt idx="46">
                  <c:v>0.15867899999999999</c:v>
                </c:pt>
                <c:pt idx="47">
                  <c:v>0.15873499999999999</c:v>
                </c:pt>
                <c:pt idx="48">
                  <c:v>0.157198</c:v>
                </c:pt>
                <c:pt idx="49">
                  <c:v>0.15437500000000001</c:v>
                </c:pt>
                <c:pt idx="50">
                  <c:v>0.15634500000000001</c:v>
                </c:pt>
                <c:pt idx="51">
                  <c:v>0.15376699999999999</c:v>
                </c:pt>
                <c:pt idx="52">
                  <c:v>0.153808</c:v>
                </c:pt>
                <c:pt idx="53">
                  <c:v>0.15052199999999999</c:v>
                </c:pt>
                <c:pt idx="54">
                  <c:v>0.149421</c:v>
                </c:pt>
                <c:pt idx="55">
                  <c:v>0.14957100000000001</c:v>
                </c:pt>
                <c:pt idx="56">
                  <c:v>0.146704</c:v>
                </c:pt>
                <c:pt idx="57">
                  <c:v>0.14369799999999999</c:v>
                </c:pt>
                <c:pt idx="58">
                  <c:v>0.14171</c:v>
                </c:pt>
                <c:pt idx="59">
                  <c:v>0.139904</c:v>
                </c:pt>
                <c:pt idx="60">
                  <c:v>0.138546</c:v>
                </c:pt>
                <c:pt idx="61">
                  <c:v>0.13628999999999999</c:v>
                </c:pt>
                <c:pt idx="62">
                  <c:v>0.133271</c:v>
                </c:pt>
                <c:pt idx="63">
                  <c:v>0.13111700000000001</c:v>
                </c:pt>
                <c:pt idx="64">
                  <c:v>0.12773399999999999</c:v>
                </c:pt>
                <c:pt idx="65">
                  <c:v>0.124933</c:v>
                </c:pt>
                <c:pt idx="66">
                  <c:v>0.118892</c:v>
                </c:pt>
                <c:pt idx="67">
                  <c:v>0.116207</c:v>
                </c:pt>
                <c:pt idx="68">
                  <c:v>0.11221399999999999</c:v>
                </c:pt>
                <c:pt idx="69">
                  <c:v>0.110134</c:v>
                </c:pt>
                <c:pt idx="70">
                  <c:v>0.105707</c:v>
                </c:pt>
                <c:pt idx="71">
                  <c:v>0.102522</c:v>
                </c:pt>
                <c:pt idx="72">
                  <c:v>9.6359799999999995E-2</c:v>
                </c:pt>
                <c:pt idx="73">
                  <c:v>9.0590400000000001E-2</c:v>
                </c:pt>
                <c:pt idx="74">
                  <c:v>8.5096000000000005E-2</c:v>
                </c:pt>
                <c:pt idx="75">
                  <c:v>8.0297999999999994E-2</c:v>
                </c:pt>
                <c:pt idx="76">
                  <c:v>7.4986200000000003E-2</c:v>
                </c:pt>
                <c:pt idx="77">
                  <c:v>7.11122E-2</c:v>
                </c:pt>
                <c:pt idx="78">
                  <c:v>6.6866999999999996E-2</c:v>
                </c:pt>
                <c:pt idx="79">
                  <c:v>6.2972500000000001E-2</c:v>
                </c:pt>
                <c:pt idx="80">
                  <c:v>5.4868E-2</c:v>
                </c:pt>
                <c:pt idx="81">
                  <c:v>4.9065999999999999E-2</c:v>
                </c:pt>
                <c:pt idx="82">
                  <c:v>4.3007999999999998E-2</c:v>
                </c:pt>
                <c:pt idx="83">
                  <c:v>3.9038799999999999E-2</c:v>
                </c:pt>
                <c:pt idx="84">
                  <c:v>3.4649300000000001E-2</c:v>
                </c:pt>
                <c:pt idx="85">
                  <c:v>3.0718200000000001E-2</c:v>
                </c:pt>
                <c:pt idx="86">
                  <c:v>2.6956500000000001E-2</c:v>
                </c:pt>
                <c:pt idx="87">
                  <c:v>2.4045500000000001E-2</c:v>
                </c:pt>
                <c:pt idx="88">
                  <c:v>1.92833E-2</c:v>
                </c:pt>
                <c:pt idx="89">
                  <c:v>1.5433799999999999E-2</c:v>
                </c:pt>
                <c:pt idx="90">
                  <c:v>1.2671399999999999E-2</c:v>
                </c:pt>
                <c:pt idx="91">
                  <c:v>9.3821200000000007E-3</c:v>
                </c:pt>
                <c:pt idx="92">
                  <c:v>8.0579799999999993E-3</c:v>
                </c:pt>
                <c:pt idx="93">
                  <c:v>6.7401199999999996E-3</c:v>
                </c:pt>
                <c:pt idx="94">
                  <c:v>5.6703400000000003E-3</c:v>
                </c:pt>
                <c:pt idx="95">
                  <c:v>4.4459299999999998E-3</c:v>
                </c:pt>
                <c:pt idx="96">
                  <c:v>2.91027E-3</c:v>
                </c:pt>
                <c:pt idx="97">
                  <c:v>1.51329E-3</c:v>
                </c:pt>
                <c:pt idx="98">
                  <c:v>1.0583700000000001E-3</c:v>
                </c:pt>
                <c:pt idx="99">
                  <c:v>3.9172499999999999E-4</c:v>
                </c:pt>
                <c:pt idx="100">
                  <c:v>3.44204E-5</c:v>
                </c:pt>
                <c:pt idx="101">
                  <c:v>2.7410500000000002E-4</c:v>
                </c:pt>
                <c:pt idx="102">
                  <c:v>7.7639500000000004E-4</c:v>
                </c:pt>
                <c:pt idx="103">
                  <c:v>8.2468999999999999E-4</c:v>
                </c:pt>
                <c:pt idx="104">
                  <c:v>1.029E-3</c:v>
                </c:pt>
                <c:pt idx="105">
                  <c:v>1.2463400000000001E-3</c:v>
                </c:pt>
                <c:pt idx="106">
                  <c:v>7.02672E-4</c:v>
                </c:pt>
                <c:pt idx="107">
                  <c:v>6.7466800000000001E-4</c:v>
                </c:pt>
                <c:pt idx="108">
                  <c:v>1.13429E-3</c:v>
                </c:pt>
                <c:pt idx="109">
                  <c:v>1.06723E-3</c:v>
                </c:pt>
                <c:pt idx="110">
                  <c:v>2.20705E-4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7.18868E-4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5.7544300000000003E-4</c:v>
                </c:pt>
                <c:pt idx="125">
                  <c:v>8.5540900000000001E-4</c:v>
                </c:pt>
                <c:pt idx="126">
                  <c:v>1.18629E-3</c:v>
                </c:pt>
                <c:pt idx="127">
                  <c:v>6.8290699999999996E-4</c:v>
                </c:pt>
                <c:pt idx="128">
                  <c:v>1.2606099999999999E-3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4.9269299999999999E-4</c:v>
                </c:pt>
                <c:pt idx="133">
                  <c:v>7.8102100000000002E-4</c:v>
                </c:pt>
                <c:pt idx="134">
                  <c:v>9.1829200000000002E-4</c:v>
                </c:pt>
                <c:pt idx="135">
                  <c:v>6.0595799999999997E-4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5.9189099999999999E-4</c:v>
                </c:pt>
                <c:pt idx="139">
                  <c:v>8.2794200000000002E-4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7.9345700000000002E-4</c:v>
                </c:pt>
                <c:pt idx="143">
                  <c:v>2.0258299999999999E-4</c:v>
                </c:pt>
                <c:pt idx="144">
                  <c:v>1.3338099999999999E-4</c:v>
                </c:pt>
                <c:pt idx="145">
                  <c:v>9.9999999999999995E-7</c:v>
                </c:pt>
                <c:pt idx="146">
                  <c:v>1.75172E-4</c:v>
                </c:pt>
                <c:pt idx="147">
                  <c:v>1.6174900000000001E-4</c:v>
                </c:pt>
                <c:pt idx="148">
                  <c:v>3.4159799999999998E-4</c:v>
                </c:pt>
                <c:pt idx="149">
                  <c:v>9.9999999999999995E-7</c:v>
                </c:pt>
                <c:pt idx="150">
                  <c:v>2.7632399999999999E-4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1.6908099999999999E-4</c:v>
                </c:pt>
                <c:pt idx="154">
                  <c:v>5.7775400000000003E-5</c:v>
                </c:pt>
                <c:pt idx="155">
                  <c:v>8.1286199999999994E-5</c:v>
                </c:pt>
                <c:pt idx="156">
                  <c:v>1.1698599999999999E-4</c:v>
                </c:pt>
                <c:pt idx="157">
                  <c:v>9.9999999999999995E-7</c:v>
                </c:pt>
                <c:pt idx="158">
                  <c:v>2.8065499999999999E-4</c:v>
                </c:pt>
                <c:pt idx="159">
                  <c:v>1.49276E-4</c:v>
                </c:pt>
                <c:pt idx="160">
                  <c:v>4.9888900000000003E-5</c:v>
                </c:pt>
                <c:pt idx="161">
                  <c:v>9.9890700000000002E-5</c:v>
                </c:pt>
                <c:pt idx="162">
                  <c:v>7.5515600000000004E-6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5.35744E-5</c:v>
                </c:pt>
                <c:pt idx="166">
                  <c:v>6.7730200000000004E-5</c:v>
                </c:pt>
                <c:pt idx="167">
                  <c:v>3.0481999999999999E-6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3.9058599999999999E-5</c:v>
                </c:pt>
                <c:pt idx="171">
                  <c:v>3.7654699999999997E-5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1.20951E-4</c:v>
                </c:pt>
                <c:pt idx="175">
                  <c:v>1.2994999999999999E-4</c:v>
                </c:pt>
                <c:pt idx="176">
                  <c:v>9.9999999999999995E-7</c:v>
                </c:pt>
                <c:pt idx="177">
                  <c:v>4.53664E-5</c:v>
                </c:pt>
                <c:pt idx="178">
                  <c:v>6.5708099999999995E-5</c:v>
                </c:pt>
                <c:pt idx="179">
                  <c:v>7.9786399999999999E-5</c:v>
                </c:pt>
                <c:pt idx="180">
                  <c:v>9.9999999999999995E-7</c:v>
                </c:pt>
                <c:pt idx="181">
                  <c:v>7.9736700000000005E-5</c:v>
                </c:pt>
                <c:pt idx="182">
                  <c:v>4.4011499999999997E-5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5.2899E-6</c:v>
                </c:pt>
                <c:pt idx="187">
                  <c:v>9.9999999999999995E-7</c:v>
                </c:pt>
                <c:pt idx="188">
                  <c:v>2.5932399999999999E-5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221-416B-AF83-3AD4AD613FF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221-416B-AF83-3AD4AD613FF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221-416B-AF83-3AD4AD613FF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221-416B-AF83-3AD4AD613FF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221-416B-AF83-3AD4AD61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705616"/>
        <c:axId val="630364944"/>
      </c:scatterChart>
      <c:valAx>
        <c:axId val="622705616"/>
        <c:scaling>
          <c:orientation val="minMax"/>
          <c:max val="6.5536000000000003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64944"/>
        <c:crosses val="autoZero"/>
        <c:crossBetween val="midCat"/>
      </c:valAx>
      <c:valAx>
        <c:axId val="63036494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0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Noisy050Latex0004_0006!$B$60:$B$250</c:f>
              <c:numCache>
                <c:formatCode>0.00E+00</c:formatCode>
                <c:ptCount val="191"/>
                <c:pt idx="0">
                  <c:v>0.43745400000000001</c:v>
                </c:pt>
                <c:pt idx="1">
                  <c:v>0.746062</c:v>
                </c:pt>
                <c:pt idx="2">
                  <c:v>0.68853799999999998</c:v>
                </c:pt>
                <c:pt idx="3">
                  <c:v>0.67554199999999998</c:v>
                </c:pt>
                <c:pt idx="4">
                  <c:v>0.67907600000000001</c:v>
                </c:pt>
                <c:pt idx="5">
                  <c:v>0.655914</c:v>
                </c:pt>
                <c:pt idx="6">
                  <c:v>0.65715699999999999</c:v>
                </c:pt>
                <c:pt idx="7">
                  <c:v>0.65832400000000002</c:v>
                </c:pt>
                <c:pt idx="8">
                  <c:v>0.66395400000000004</c:v>
                </c:pt>
                <c:pt idx="9">
                  <c:v>0.65130200000000005</c:v>
                </c:pt>
                <c:pt idx="10">
                  <c:v>0.65218600000000004</c:v>
                </c:pt>
                <c:pt idx="11">
                  <c:v>0.657246</c:v>
                </c:pt>
                <c:pt idx="12">
                  <c:v>0.657501</c:v>
                </c:pt>
                <c:pt idx="13">
                  <c:v>0.66194799999999998</c:v>
                </c:pt>
                <c:pt idx="14">
                  <c:v>0.65287499999999998</c:v>
                </c:pt>
                <c:pt idx="15">
                  <c:v>0.65748600000000001</c:v>
                </c:pt>
                <c:pt idx="16">
                  <c:v>0.65688000000000002</c:v>
                </c:pt>
                <c:pt idx="17">
                  <c:v>0.657134</c:v>
                </c:pt>
                <c:pt idx="18">
                  <c:v>0.65395999999999999</c:v>
                </c:pt>
                <c:pt idx="19">
                  <c:v>0.65712700000000002</c:v>
                </c:pt>
                <c:pt idx="20">
                  <c:v>0.65678999999999998</c:v>
                </c:pt>
                <c:pt idx="21">
                  <c:v>0.64804600000000001</c:v>
                </c:pt>
                <c:pt idx="22">
                  <c:v>0.65293400000000001</c:v>
                </c:pt>
                <c:pt idx="23">
                  <c:v>0.65372399999999997</c:v>
                </c:pt>
                <c:pt idx="24">
                  <c:v>0.655528</c:v>
                </c:pt>
                <c:pt idx="25">
                  <c:v>0.65295700000000001</c:v>
                </c:pt>
                <c:pt idx="26">
                  <c:v>0.65017199999999997</c:v>
                </c:pt>
                <c:pt idx="27">
                  <c:v>0.65524400000000005</c:v>
                </c:pt>
                <c:pt idx="28">
                  <c:v>0.65377300000000005</c:v>
                </c:pt>
                <c:pt idx="29">
                  <c:v>0.65113799999999999</c:v>
                </c:pt>
                <c:pt idx="30">
                  <c:v>0.65240299999999996</c:v>
                </c:pt>
                <c:pt idx="31">
                  <c:v>0.65161199999999997</c:v>
                </c:pt>
                <c:pt idx="32">
                  <c:v>0.65094700000000005</c:v>
                </c:pt>
                <c:pt idx="33">
                  <c:v>0.64786900000000003</c:v>
                </c:pt>
                <c:pt idx="34">
                  <c:v>0.65135900000000002</c:v>
                </c:pt>
                <c:pt idx="35">
                  <c:v>0.65102599999999999</c:v>
                </c:pt>
                <c:pt idx="36">
                  <c:v>0.64605900000000005</c:v>
                </c:pt>
                <c:pt idx="37">
                  <c:v>0.650814</c:v>
                </c:pt>
                <c:pt idx="38">
                  <c:v>0.64783299999999999</c:v>
                </c:pt>
                <c:pt idx="39">
                  <c:v>0.65137999999999996</c:v>
                </c:pt>
                <c:pt idx="40">
                  <c:v>0.64799899999999999</c:v>
                </c:pt>
                <c:pt idx="41">
                  <c:v>0.65008500000000002</c:v>
                </c:pt>
                <c:pt idx="42">
                  <c:v>0.65091100000000002</c:v>
                </c:pt>
                <c:pt idx="43">
                  <c:v>0.64916099999999999</c:v>
                </c:pt>
                <c:pt idx="44">
                  <c:v>0.64612800000000004</c:v>
                </c:pt>
                <c:pt idx="45">
                  <c:v>0.64614400000000005</c:v>
                </c:pt>
                <c:pt idx="46">
                  <c:v>0.64735799999999999</c:v>
                </c:pt>
                <c:pt idx="47">
                  <c:v>0.64690400000000003</c:v>
                </c:pt>
                <c:pt idx="48">
                  <c:v>0.64647200000000005</c:v>
                </c:pt>
                <c:pt idx="49">
                  <c:v>0.64638099999999998</c:v>
                </c:pt>
                <c:pt idx="50">
                  <c:v>0.64523200000000003</c:v>
                </c:pt>
                <c:pt idx="51">
                  <c:v>0.64323399999999997</c:v>
                </c:pt>
                <c:pt idx="52">
                  <c:v>0.64351899999999995</c:v>
                </c:pt>
                <c:pt idx="53">
                  <c:v>0.64364500000000002</c:v>
                </c:pt>
                <c:pt idx="54">
                  <c:v>0.64244900000000005</c:v>
                </c:pt>
                <c:pt idx="55">
                  <c:v>0.64222999999999997</c:v>
                </c:pt>
                <c:pt idx="56">
                  <c:v>0.64068999999999998</c:v>
                </c:pt>
                <c:pt idx="57">
                  <c:v>0.64001600000000003</c:v>
                </c:pt>
                <c:pt idx="58">
                  <c:v>0.63669699999999996</c:v>
                </c:pt>
                <c:pt idx="59">
                  <c:v>0.63728600000000002</c:v>
                </c:pt>
                <c:pt idx="60">
                  <c:v>0.63498699999999997</c:v>
                </c:pt>
                <c:pt idx="61">
                  <c:v>0.63358000000000003</c:v>
                </c:pt>
                <c:pt idx="62">
                  <c:v>0.63303600000000004</c:v>
                </c:pt>
                <c:pt idx="63">
                  <c:v>0.63069900000000001</c:v>
                </c:pt>
                <c:pt idx="64">
                  <c:v>0.62922</c:v>
                </c:pt>
                <c:pt idx="65">
                  <c:v>0.62537100000000001</c:v>
                </c:pt>
                <c:pt idx="66">
                  <c:v>0.62270599999999998</c:v>
                </c:pt>
                <c:pt idx="67">
                  <c:v>0.62074799999999997</c:v>
                </c:pt>
                <c:pt idx="68">
                  <c:v>0.61749500000000002</c:v>
                </c:pt>
                <c:pt idx="69">
                  <c:v>0.61612299999999998</c:v>
                </c:pt>
                <c:pt idx="70">
                  <c:v>0.61273100000000003</c:v>
                </c:pt>
                <c:pt idx="71">
                  <c:v>0.61025700000000005</c:v>
                </c:pt>
                <c:pt idx="72">
                  <c:v>0.60565400000000003</c:v>
                </c:pt>
                <c:pt idx="73">
                  <c:v>0.60129200000000005</c:v>
                </c:pt>
                <c:pt idx="74">
                  <c:v>0.59596000000000005</c:v>
                </c:pt>
                <c:pt idx="75">
                  <c:v>0.59148500000000004</c:v>
                </c:pt>
                <c:pt idx="76">
                  <c:v>0.58594500000000005</c:v>
                </c:pt>
                <c:pt idx="77">
                  <c:v>0.58137399999999995</c:v>
                </c:pt>
                <c:pt idx="78">
                  <c:v>0.57662000000000002</c:v>
                </c:pt>
                <c:pt idx="79">
                  <c:v>0.57244099999999998</c:v>
                </c:pt>
                <c:pt idx="80">
                  <c:v>0.56288199999999999</c:v>
                </c:pt>
                <c:pt idx="81">
                  <c:v>0.55384599999999995</c:v>
                </c:pt>
                <c:pt idx="82">
                  <c:v>0.54469199999999995</c:v>
                </c:pt>
                <c:pt idx="83">
                  <c:v>0.53578800000000004</c:v>
                </c:pt>
                <c:pt idx="84">
                  <c:v>0.52719800000000006</c:v>
                </c:pt>
                <c:pt idx="85">
                  <c:v>0.51851599999999998</c:v>
                </c:pt>
                <c:pt idx="86">
                  <c:v>0.51014700000000002</c:v>
                </c:pt>
                <c:pt idx="87">
                  <c:v>0.50200299999999998</c:v>
                </c:pt>
                <c:pt idx="88">
                  <c:v>0.48636600000000002</c:v>
                </c:pt>
                <c:pt idx="89">
                  <c:v>0.47076299999999999</c:v>
                </c:pt>
                <c:pt idx="90">
                  <c:v>0.45616000000000001</c:v>
                </c:pt>
                <c:pt idx="91">
                  <c:v>0.44222099999999998</c:v>
                </c:pt>
                <c:pt idx="92">
                  <c:v>0.42900300000000002</c:v>
                </c:pt>
                <c:pt idx="93">
                  <c:v>0.41561799999999999</c:v>
                </c:pt>
                <c:pt idx="94">
                  <c:v>0.40264299999999997</c:v>
                </c:pt>
                <c:pt idx="95">
                  <c:v>0.39079799999999998</c:v>
                </c:pt>
                <c:pt idx="96">
                  <c:v>0.36768099999999998</c:v>
                </c:pt>
                <c:pt idx="97">
                  <c:v>0.34568399999999999</c:v>
                </c:pt>
                <c:pt idx="98">
                  <c:v>0.32551999999999998</c:v>
                </c:pt>
                <c:pt idx="99">
                  <c:v>0.30695299999999998</c:v>
                </c:pt>
                <c:pt idx="100">
                  <c:v>0.28935699999999998</c:v>
                </c:pt>
                <c:pt idx="101">
                  <c:v>0.27300200000000002</c:v>
                </c:pt>
                <c:pt idx="102">
                  <c:v>0.25788800000000001</c:v>
                </c:pt>
                <c:pt idx="103">
                  <c:v>0.244226</c:v>
                </c:pt>
                <c:pt idx="104">
                  <c:v>0.21921399999999999</c:v>
                </c:pt>
                <c:pt idx="105">
                  <c:v>0.19773499999999999</c:v>
                </c:pt>
                <c:pt idx="106">
                  <c:v>0.17949899999999999</c:v>
                </c:pt>
                <c:pt idx="107">
                  <c:v>0.16380700000000001</c:v>
                </c:pt>
                <c:pt idx="108">
                  <c:v>0.14940500000000001</c:v>
                </c:pt>
                <c:pt idx="109">
                  <c:v>0.13725300000000001</c:v>
                </c:pt>
                <c:pt idx="110">
                  <c:v>0.126859</c:v>
                </c:pt>
                <c:pt idx="111">
                  <c:v>0.11790299999999999</c:v>
                </c:pt>
                <c:pt idx="112">
                  <c:v>0.101704</c:v>
                </c:pt>
                <c:pt idx="113">
                  <c:v>8.7625499999999995E-2</c:v>
                </c:pt>
                <c:pt idx="114">
                  <c:v>7.7100799999999997E-2</c:v>
                </c:pt>
                <c:pt idx="115">
                  <c:v>6.8940500000000002E-2</c:v>
                </c:pt>
                <c:pt idx="116">
                  <c:v>6.3513200000000006E-2</c:v>
                </c:pt>
                <c:pt idx="117">
                  <c:v>5.9102500000000002E-2</c:v>
                </c:pt>
                <c:pt idx="118">
                  <c:v>5.5862299999999997E-2</c:v>
                </c:pt>
                <c:pt idx="119">
                  <c:v>5.2826400000000003E-2</c:v>
                </c:pt>
                <c:pt idx="120">
                  <c:v>4.7821099999999998E-2</c:v>
                </c:pt>
                <c:pt idx="121">
                  <c:v>4.4425600000000003E-2</c:v>
                </c:pt>
                <c:pt idx="122">
                  <c:v>4.4113199999999998E-2</c:v>
                </c:pt>
                <c:pt idx="123">
                  <c:v>4.4081799999999997E-2</c:v>
                </c:pt>
                <c:pt idx="124">
                  <c:v>4.0140099999999998E-2</c:v>
                </c:pt>
                <c:pt idx="125">
                  <c:v>4.0884799999999999E-2</c:v>
                </c:pt>
                <c:pt idx="126">
                  <c:v>4.4041700000000003E-2</c:v>
                </c:pt>
                <c:pt idx="127">
                  <c:v>4.3654400000000003E-2</c:v>
                </c:pt>
                <c:pt idx="128">
                  <c:v>3.8142200000000001E-2</c:v>
                </c:pt>
                <c:pt idx="129">
                  <c:v>3.5325000000000002E-2</c:v>
                </c:pt>
                <c:pt idx="130">
                  <c:v>3.3344499999999999E-2</c:v>
                </c:pt>
                <c:pt idx="131">
                  <c:v>3.5999400000000001E-2</c:v>
                </c:pt>
                <c:pt idx="132">
                  <c:v>3.7236699999999998E-2</c:v>
                </c:pt>
                <c:pt idx="133">
                  <c:v>4.7600299999999998E-2</c:v>
                </c:pt>
                <c:pt idx="134">
                  <c:v>4.5497599999999999E-2</c:v>
                </c:pt>
                <c:pt idx="135">
                  <c:v>4.0874300000000002E-2</c:v>
                </c:pt>
                <c:pt idx="136">
                  <c:v>3.4812799999999998E-2</c:v>
                </c:pt>
                <c:pt idx="137">
                  <c:v>2.7831999999999999E-2</c:v>
                </c:pt>
                <c:pt idx="138">
                  <c:v>2.4181399999999999E-2</c:v>
                </c:pt>
                <c:pt idx="139">
                  <c:v>2.4591600000000002E-2</c:v>
                </c:pt>
                <c:pt idx="140">
                  <c:v>2.5432099999999999E-2</c:v>
                </c:pt>
                <c:pt idx="141">
                  <c:v>2.72103E-2</c:v>
                </c:pt>
                <c:pt idx="142">
                  <c:v>3.3510900000000003E-2</c:v>
                </c:pt>
                <c:pt idx="143">
                  <c:v>3.3586999999999999E-2</c:v>
                </c:pt>
                <c:pt idx="144">
                  <c:v>3.7657799999999998E-2</c:v>
                </c:pt>
                <c:pt idx="145">
                  <c:v>3.05607E-2</c:v>
                </c:pt>
                <c:pt idx="146">
                  <c:v>4.0712699999999998E-2</c:v>
                </c:pt>
                <c:pt idx="147">
                  <c:v>3.03533E-2</c:v>
                </c:pt>
                <c:pt idx="148">
                  <c:v>2.9437499999999998E-2</c:v>
                </c:pt>
                <c:pt idx="149">
                  <c:v>2.96575E-2</c:v>
                </c:pt>
                <c:pt idx="150">
                  <c:v>2.5333399999999999E-2</c:v>
                </c:pt>
                <c:pt idx="151">
                  <c:v>2.6923099999999998E-2</c:v>
                </c:pt>
                <c:pt idx="152">
                  <c:v>1.9253300000000001E-2</c:v>
                </c:pt>
                <c:pt idx="153">
                  <c:v>2.3045400000000001E-2</c:v>
                </c:pt>
                <c:pt idx="154">
                  <c:v>2.34725E-2</c:v>
                </c:pt>
                <c:pt idx="155">
                  <c:v>2.2020499999999998E-2</c:v>
                </c:pt>
                <c:pt idx="156">
                  <c:v>1.9145599999999999E-2</c:v>
                </c:pt>
                <c:pt idx="157">
                  <c:v>2.17656E-2</c:v>
                </c:pt>
                <c:pt idx="158">
                  <c:v>1.9076900000000001E-2</c:v>
                </c:pt>
                <c:pt idx="159">
                  <c:v>1.92639E-2</c:v>
                </c:pt>
                <c:pt idx="160">
                  <c:v>1.6511100000000001E-2</c:v>
                </c:pt>
                <c:pt idx="161">
                  <c:v>2.0219500000000001E-2</c:v>
                </c:pt>
                <c:pt idx="162">
                  <c:v>1.8970899999999999E-2</c:v>
                </c:pt>
                <c:pt idx="163">
                  <c:v>1.2961200000000001E-2</c:v>
                </c:pt>
                <c:pt idx="164">
                  <c:v>1.46172E-2</c:v>
                </c:pt>
                <c:pt idx="165">
                  <c:v>1.6980200000000001E-2</c:v>
                </c:pt>
                <c:pt idx="166">
                  <c:v>1.63296E-2</c:v>
                </c:pt>
                <c:pt idx="167">
                  <c:v>1.6230000000000001E-2</c:v>
                </c:pt>
                <c:pt idx="168">
                  <c:v>1.7963300000000001E-2</c:v>
                </c:pt>
                <c:pt idx="169">
                  <c:v>1.9799500000000001E-2</c:v>
                </c:pt>
                <c:pt idx="170">
                  <c:v>1.7029900000000001E-2</c:v>
                </c:pt>
                <c:pt idx="171">
                  <c:v>1.55479E-2</c:v>
                </c:pt>
                <c:pt idx="172">
                  <c:v>7.1931E-3</c:v>
                </c:pt>
                <c:pt idx="173">
                  <c:v>6.5974500000000004E-3</c:v>
                </c:pt>
                <c:pt idx="174">
                  <c:v>4.8070400000000003E-3</c:v>
                </c:pt>
                <c:pt idx="175">
                  <c:v>3.34265E-3</c:v>
                </c:pt>
                <c:pt idx="176">
                  <c:v>8.4883600000000003E-3</c:v>
                </c:pt>
                <c:pt idx="177">
                  <c:v>7.0359799999999998E-3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B6-4467-B751-7406A98515C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0.47855500000000001</c:v>
                </c:pt>
                <c:pt idx="2">
                  <c:v>0.49776999999999999</c:v>
                </c:pt>
                <c:pt idx="3">
                  <c:v>0.492421</c:v>
                </c:pt>
                <c:pt idx="4">
                  <c:v>0.493004</c:v>
                </c:pt>
                <c:pt idx="5">
                  <c:v>0.50564100000000001</c:v>
                </c:pt>
                <c:pt idx="6">
                  <c:v>0.49104100000000001</c:v>
                </c:pt>
                <c:pt idx="7">
                  <c:v>0.48541299999999998</c:v>
                </c:pt>
                <c:pt idx="8">
                  <c:v>0.49009200000000003</c:v>
                </c:pt>
                <c:pt idx="9">
                  <c:v>0.49155900000000002</c:v>
                </c:pt>
                <c:pt idx="10">
                  <c:v>0.48153099999999999</c:v>
                </c:pt>
                <c:pt idx="11">
                  <c:v>0.491753</c:v>
                </c:pt>
                <c:pt idx="12">
                  <c:v>0.48012899999999997</c:v>
                </c:pt>
                <c:pt idx="13">
                  <c:v>0.48338599999999998</c:v>
                </c:pt>
                <c:pt idx="14">
                  <c:v>0.49371500000000001</c:v>
                </c:pt>
                <c:pt idx="15">
                  <c:v>0.491537</c:v>
                </c:pt>
                <c:pt idx="16">
                  <c:v>0.476603</c:v>
                </c:pt>
                <c:pt idx="17">
                  <c:v>0.480657</c:v>
                </c:pt>
                <c:pt idx="18">
                  <c:v>0.487645</c:v>
                </c:pt>
                <c:pt idx="19">
                  <c:v>0.485402</c:v>
                </c:pt>
                <c:pt idx="20">
                  <c:v>0.48747200000000002</c:v>
                </c:pt>
                <c:pt idx="21">
                  <c:v>0.47458699999999998</c:v>
                </c:pt>
                <c:pt idx="22">
                  <c:v>0.47859800000000002</c:v>
                </c:pt>
                <c:pt idx="23">
                  <c:v>0.48472799999999999</c:v>
                </c:pt>
                <c:pt idx="24">
                  <c:v>0.48249599999999998</c:v>
                </c:pt>
                <c:pt idx="25">
                  <c:v>0.48633500000000002</c:v>
                </c:pt>
                <c:pt idx="26">
                  <c:v>0.48456100000000002</c:v>
                </c:pt>
                <c:pt idx="27">
                  <c:v>0.481213</c:v>
                </c:pt>
                <c:pt idx="28">
                  <c:v>0.48271199999999997</c:v>
                </c:pt>
                <c:pt idx="29">
                  <c:v>0.48410799999999998</c:v>
                </c:pt>
                <c:pt idx="30">
                  <c:v>0.48360700000000001</c:v>
                </c:pt>
                <c:pt idx="31">
                  <c:v>0.48029100000000002</c:v>
                </c:pt>
                <c:pt idx="32">
                  <c:v>0.478655</c:v>
                </c:pt>
                <c:pt idx="33">
                  <c:v>0.48213200000000001</c:v>
                </c:pt>
                <c:pt idx="34">
                  <c:v>0.47947699999999999</c:v>
                </c:pt>
                <c:pt idx="35">
                  <c:v>0.48034199999999999</c:v>
                </c:pt>
                <c:pt idx="36">
                  <c:v>0.48216700000000001</c:v>
                </c:pt>
                <c:pt idx="37">
                  <c:v>0.48114800000000002</c:v>
                </c:pt>
                <c:pt idx="38">
                  <c:v>0.48053600000000002</c:v>
                </c:pt>
                <c:pt idx="39">
                  <c:v>0.47846</c:v>
                </c:pt>
                <c:pt idx="40">
                  <c:v>0.47966199999999998</c:v>
                </c:pt>
                <c:pt idx="41">
                  <c:v>0.48343599999999998</c:v>
                </c:pt>
                <c:pt idx="42">
                  <c:v>0.47838399999999998</c:v>
                </c:pt>
                <c:pt idx="43">
                  <c:v>0.47742299999999999</c:v>
                </c:pt>
                <c:pt idx="44">
                  <c:v>0.48046299999999997</c:v>
                </c:pt>
                <c:pt idx="45">
                  <c:v>0.47895199999999999</c:v>
                </c:pt>
                <c:pt idx="46">
                  <c:v>0.47874499999999998</c:v>
                </c:pt>
                <c:pt idx="47">
                  <c:v>0.47866999999999998</c:v>
                </c:pt>
                <c:pt idx="48">
                  <c:v>0.475267</c:v>
                </c:pt>
                <c:pt idx="49">
                  <c:v>0.47465299999999999</c:v>
                </c:pt>
                <c:pt idx="50">
                  <c:v>0.477182</c:v>
                </c:pt>
                <c:pt idx="51">
                  <c:v>0.47307100000000002</c:v>
                </c:pt>
                <c:pt idx="52">
                  <c:v>0.47486800000000001</c:v>
                </c:pt>
                <c:pt idx="53">
                  <c:v>0.47439300000000001</c:v>
                </c:pt>
                <c:pt idx="54">
                  <c:v>0.472968</c:v>
                </c:pt>
                <c:pt idx="55">
                  <c:v>0.47136099999999997</c:v>
                </c:pt>
                <c:pt idx="56">
                  <c:v>0.47112900000000002</c:v>
                </c:pt>
                <c:pt idx="57">
                  <c:v>0.46843400000000002</c:v>
                </c:pt>
                <c:pt idx="58">
                  <c:v>0.46835399999999999</c:v>
                </c:pt>
                <c:pt idx="59">
                  <c:v>0.46618900000000002</c:v>
                </c:pt>
                <c:pt idx="60">
                  <c:v>0.46449499999999999</c:v>
                </c:pt>
                <c:pt idx="61">
                  <c:v>0.46273199999999998</c:v>
                </c:pt>
                <c:pt idx="62">
                  <c:v>0.46079500000000001</c:v>
                </c:pt>
                <c:pt idx="63">
                  <c:v>0.46007999999999999</c:v>
                </c:pt>
                <c:pt idx="64">
                  <c:v>0.45716200000000001</c:v>
                </c:pt>
                <c:pt idx="65">
                  <c:v>0.45471</c:v>
                </c:pt>
                <c:pt idx="66">
                  <c:v>0.45218700000000001</c:v>
                </c:pt>
                <c:pt idx="67">
                  <c:v>0.45003100000000001</c:v>
                </c:pt>
                <c:pt idx="68">
                  <c:v>0.446793</c:v>
                </c:pt>
                <c:pt idx="69">
                  <c:v>0.44479999999999997</c:v>
                </c:pt>
                <c:pt idx="70">
                  <c:v>0.44080999999999998</c:v>
                </c:pt>
                <c:pt idx="71">
                  <c:v>0.43871599999999999</c:v>
                </c:pt>
                <c:pt idx="72">
                  <c:v>0.43349799999999999</c:v>
                </c:pt>
                <c:pt idx="73">
                  <c:v>0.42782300000000001</c:v>
                </c:pt>
                <c:pt idx="74">
                  <c:v>0.42298000000000002</c:v>
                </c:pt>
                <c:pt idx="75">
                  <c:v>0.41788399999999998</c:v>
                </c:pt>
                <c:pt idx="76">
                  <c:v>0.41303000000000001</c:v>
                </c:pt>
                <c:pt idx="77">
                  <c:v>0.40792699999999998</c:v>
                </c:pt>
                <c:pt idx="78">
                  <c:v>0.40326699999999999</c:v>
                </c:pt>
                <c:pt idx="79">
                  <c:v>0.39843699999999999</c:v>
                </c:pt>
                <c:pt idx="80">
                  <c:v>0.389125</c:v>
                </c:pt>
                <c:pt idx="81">
                  <c:v>0.37982700000000003</c:v>
                </c:pt>
                <c:pt idx="82">
                  <c:v>0.37131999999999998</c:v>
                </c:pt>
                <c:pt idx="83">
                  <c:v>0.36257</c:v>
                </c:pt>
                <c:pt idx="84">
                  <c:v>0.35453000000000001</c:v>
                </c:pt>
                <c:pt idx="85">
                  <c:v>0.34531699999999999</c:v>
                </c:pt>
                <c:pt idx="86">
                  <c:v>0.33739200000000003</c:v>
                </c:pt>
                <c:pt idx="87">
                  <c:v>0.32972000000000001</c:v>
                </c:pt>
                <c:pt idx="88">
                  <c:v>0.31428</c:v>
                </c:pt>
                <c:pt idx="89">
                  <c:v>0.29936400000000002</c:v>
                </c:pt>
                <c:pt idx="90">
                  <c:v>0.285242</c:v>
                </c:pt>
                <c:pt idx="91">
                  <c:v>0.27232800000000001</c:v>
                </c:pt>
                <c:pt idx="92">
                  <c:v>0.25973099999999999</c:v>
                </c:pt>
                <c:pt idx="93">
                  <c:v>0.24814600000000001</c:v>
                </c:pt>
                <c:pt idx="94">
                  <c:v>0.23692299999999999</c:v>
                </c:pt>
                <c:pt idx="95">
                  <c:v>0.226352</c:v>
                </c:pt>
                <c:pt idx="96">
                  <c:v>0.206618</c:v>
                </c:pt>
                <c:pt idx="97">
                  <c:v>0.18846099999999999</c:v>
                </c:pt>
                <c:pt idx="98">
                  <c:v>0.171819</c:v>
                </c:pt>
                <c:pt idx="99">
                  <c:v>0.156665</c:v>
                </c:pt>
                <c:pt idx="100">
                  <c:v>0.14305699999999999</c:v>
                </c:pt>
                <c:pt idx="101">
                  <c:v>0.13047300000000001</c:v>
                </c:pt>
                <c:pt idx="102">
                  <c:v>0.119271</c:v>
                </c:pt>
                <c:pt idx="103">
                  <c:v>0.109302</c:v>
                </c:pt>
                <c:pt idx="104">
                  <c:v>9.1656399999999999E-2</c:v>
                </c:pt>
                <c:pt idx="105">
                  <c:v>7.7289800000000006E-2</c:v>
                </c:pt>
                <c:pt idx="106">
                  <c:v>6.5447699999999998E-2</c:v>
                </c:pt>
                <c:pt idx="107">
                  <c:v>5.5368100000000003E-2</c:v>
                </c:pt>
                <c:pt idx="108">
                  <c:v>4.6905799999999997E-2</c:v>
                </c:pt>
                <c:pt idx="109">
                  <c:v>3.9337700000000003E-2</c:v>
                </c:pt>
                <c:pt idx="110">
                  <c:v>3.2570799999999997E-2</c:v>
                </c:pt>
                <c:pt idx="111">
                  <c:v>2.6873600000000001E-2</c:v>
                </c:pt>
                <c:pt idx="112">
                  <c:v>1.7662199999999999E-2</c:v>
                </c:pt>
                <c:pt idx="113">
                  <c:v>1.10268E-2</c:v>
                </c:pt>
                <c:pt idx="114">
                  <c:v>6.8606600000000002E-3</c:v>
                </c:pt>
                <c:pt idx="115">
                  <c:v>4.36251E-3</c:v>
                </c:pt>
                <c:pt idx="116">
                  <c:v>2.2043200000000001E-3</c:v>
                </c:pt>
                <c:pt idx="117">
                  <c:v>5.8355699999999996E-4</c:v>
                </c:pt>
                <c:pt idx="118">
                  <c:v>9.9999999999999995E-7</c:v>
                </c:pt>
                <c:pt idx="119">
                  <c:v>1.18603E-3</c:v>
                </c:pt>
                <c:pt idx="120">
                  <c:v>3.1136200000000001E-3</c:v>
                </c:pt>
                <c:pt idx="121">
                  <c:v>2.9843299999999999E-3</c:v>
                </c:pt>
                <c:pt idx="122">
                  <c:v>4.6936699999999996E-3</c:v>
                </c:pt>
                <c:pt idx="123">
                  <c:v>6.3044900000000003E-3</c:v>
                </c:pt>
                <c:pt idx="124">
                  <c:v>5.5032600000000003E-3</c:v>
                </c:pt>
                <c:pt idx="125">
                  <c:v>3.2407299999999998E-3</c:v>
                </c:pt>
                <c:pt idx="126">
                  <c:v>3.9042899999999999E-3</c:v>
                </c:pt>
                <c:pt idx="127">
                  <c:v>2.7802399999999998E-3</c:v>
                </c:pt>
                <c:pt idx="128">
                  <c:v>4.7246700000000003E-3</c:v>
                </c:pt>
                <c:pt idx="129">
                  <c:v>2.4583199999999999E-3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1.66457E-3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2.6844800000000002E-4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3.0614100000000001E-3</c:v>
                </c:pt>
                <c:pt idx="145">
                  <c:v>2.04835E-3</c:v>
                </c:pt>
                <c:pt idx="146">
                  <c:v>2.0436199999999999E-3</c:v>
                </c:pt>
                <c:pt idx="147">
                  <c:v>9.9999999999999995E-7</c:v>
                </c:pt>
                <c:pt idx="148">
                  <c:v>9.0975000000000006E-6</c:v>
                </c:pt>
                <c:pt idx="149">
                  <c:v>9.9999999999999995E-7</c:v>
                </c:pt>
                <c:pt idx="150">
                  <c:v>1.6452000000000001E-3</c:v>
                </c:pt>
                <c:pt idx="151">
                  <c:v>1.5691500000000001E-3</c:v>
                </c:pt>
                <c:pt idx="152">
                  <c:v>1.6293099999999999E-3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2.70282E-4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1.69363E-3</c:v>
                </c:pt>
                <c:pt idx="159">
                  <c:v>1.23076E-3</c:v>
                </c:pt>
                <c:pt idx="160">
                  <c:v>3.6747400000000001E-4</c:v>
                </c:pt>
                <c:pt idx="161">
                  <c:v>1.5365299999999999E-3</c:v>
                </c:pt>
                <c:pt idx="162">
                  <c:v>1.1929200000000001E-3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1.3997199999999999E-3</c:v>
                </c:pt>
                <c:pt idx="166">
                  <c:v>1.4340399999999999E-3</c:v>
                </c:pt>
                <c:pt idx="167">
                  <c:v>7.9217999999999997E-4</c:v>
                </c:pt>
                <c:pt idx="168">
                  <c:v>9.9999999999999995E-7</c:v>
                </c:pt>
                <c:pt idx="169">
                  <c:v>7.0073399999999995E-4</c:v>
                </c:pt>
                <c:pt idx="170">
                  <c:v>9.9999999999999995E-7</c:v>
                </c:pt>
                <c:pt idx="171">
                  <c:v>5.7151800000000003E-4</c:v>
                </c:pt>
                <c:pt idx="172">
                  <c:v>9.9999999999999995E-7</c:v>
                </c:pt>
                <c:pt idx="173">
                  <c:v>1.18993E-4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9.3208199999999998E-4</c:v>
                </c:pt>
                <c:pt idx="177">
                  <c:v>9.9999999999999995E-7</c:v>
                </c:pt>
                <c:pt idx="178">
                  <c:v>1.1544299999999999E-3</c:v>
                </c:pt>
                <c:pt idx="179">
                  <c:v>3.5626700000000001E-4</c:v>
                </c:pt>
                <c:pt idx="180">
                  <c:v>9.9999999999999995E-7</c:v>
                </c:pt>
                <c:pt idx="181">
                  <c:v>2.4243600000000001E-4</c:v>
                </c:pt>
                <c:pt idx="182">
                  <c:v>9.9999999999999995E-7</c:v>
                </c:pt>
                <c:pt idx="183">
                  <c:v>4.6018600000000002E-4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6.0574000000000001E-4</c:v>
                </c:pt>
                <c:pt idx="188">
                  <c:v>9.9999999999999995E-7</c:v>
                </c:pt>
                <c:pt idx="189">
                  <c:v>3.5606400000000001E-4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B6-4467-B751-7406A98515C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Noisy050Latex0004_0006!$D$60:$D$250</c:f>
              <c:numCache>
                <c:formatCode>0.00E+00</c:formatCode>
                <c:ptCount val="191"/>
                <c:pt idx="0">
                  <c:v>0.184086</c:v>
                </c:pt>
                <c:pt idx="1">
                  <c:v>0.38911000000000001</c:v>
                </c:pt>
                <c:pt idx="2">
                  <c:v>0.37310399999999999</c:v>
                </c:pt>
                <c:pt idx="3">
                  <c:v>0.36024400000000001</c:v>
                </c:pt>
                <c:pt idx="4">
                  <c:v>0.3594</c:v>
                </c:pt>
                <c:pt idx="5">
                  <c:v>0.37098300000000001</c:v>
                </c:pt>
                <c:pt idx="6">
                  <c:v>0.34945900000000002</c:v>
                </c:pt>
                <c:pt idx="7">
                  <c:v>0.36058600000000002</c:v>
                </c:pt>
                <c:pt idx="8">
                  <c:v>0.34754400000000002</c:v>
                </c:pt>
                <c:pt idx="9">
                  <c:v>0.34535500000000002</c:v>
                </c:pt>
                <c:pt idx="10">
                  <c:v>0.34344000000000002</c:v>
                </c:pt>
                <c:pt idx="11">
                  <c:v>0.35848799999999997</c:v>
                </c:pt>
                <c:pt idx="12">
                  <c:v>0.350827</c:v>
                </c:pt>
                <c:pt idx="13">
                  <c:v>0.35623100000000002</c:v>
                </c:pt>
                <c:pt idx="14">
                  <c:v>0.35142000000000001</c:v>
                </c:pt>
                <c:pt idx="15">
                  <c:v>0.35085</c:v>
                </c:pt>
                <c:pt idx="16">
                  <c:v>0.34908299999999998</c:v>
                </c:pt>
                <c:pt idx="17">
                  <c:v>0.35707499999999998</c:v>
                </c:pt>
                <c:pt idx="18">
                  <c:v>0.34371400000000002</c:v>
                </c:pt>
                <c:pt idx="19">
                  <c:v>0.34572000000000003</c:v>
                </c:pt>
                <c:pt idx="20">
                  <c:v>0.347248</c:v>
                </c:pt>
                <c:pt idx="21">
                  <c:v>0.34413500000000002</c:v>
                </c:pt>
                <c:pt idx="22">
                  <c:v>0.35278799999999999</c:v>
                </c:pt>
                <c:pt idx="23">
                  <c:v>0.34315499999999999</c:v>
                </c:pt>
                <c:pt idx="24">
                  <c:v>0.346723</c:v>
                </c:pt>
                <c:pt idx="25">
                  <c:v>0.349055</c:v>
                </c:pt>
                <c:pt idx="26">
                  <c:v>0.34003699999999998</c:v>
                </c:pt>
                <c:pt idx="27">
                  <c:v>0.34940199999999999</c:v>
                </c:pt>
                <c:pt idx="28">
                  <c:v>0.34564600000000001</c:v>
                </c:pt>
                <c:pt idx="29">
                  <c:v>0.35004600000000002</c:v>
                </c:pt>
                <c:pt idx="30">
                  <c:v>0.35065600000000002</c:v>
                </c:pt>
                <c:pt idx="31">
                  <c:v>0.34673700000000002</c:v>
                </c:pt>
                <c:pt idx="32">
                  <c:v>0.34599600000000003</c:v>
                </c:pt>
                <c:pt idx="33">
                  <c:v>0.344223</c:v>
                </c:pt>
                <c:pt idx="34">
                  <c:v>0.34769800000000001</c:v>
                </c:pt>
                <c:pt idx="35">
                  <c:v>0.34235900000000002</c:v>
                </c:pt>
                <c:pt idx="36">
                  <c:v>0.34889999999999999</c:v>
                </c:pt>
                <c:pt idx="37">
                  <c:v>0.34412100000000001</c:v>
                </c:pt>
                <c:pt idx="38">
                  <c:v>0.345001</c:v>
                </c:pt>
                <c:pt idx="39">
                  <c:v>0.34264099999999997</c:v>
                </c:pt>
                <c:pt idx="40">
                  <c:v>0.34190599999999999</c:v>
                </c:pt>
                <c:pt idx="41">
                  <c:v>0.34020800000000001</c:v>
                </c:pt>
                <c:pt idx="42">
                  <c:v>0.34143699999999999</c:v>
                </c:pt>
                <c:pt idx="43">
                  <c:v>0.34148000000000001</c:v>
                </c:pt>
                <c:pt idx="44">
                  <c:v>0.34291199999999999</c:v>
                </c:pt>
                <c:pt idx="45">
                  <c:v>0.341914</c:v>
                </c:pt>
                <c:pt idx="46">
                  <c:v>0.34220699999999998</c:v>
                </c:pt>
                <c:pt idx="47">
                  <c:v>0.34109600000000001</c:v>
                </c:pt>
                <c:pt idx="48">
                  <c:v>0.34075299999999997</c:v>
                </c:pt>
                <c:pt idx="49">
                  <c:v>0.33803100000000003</c:v>
                </c:pt>
                <c:pt idx="50">
                  <c:v>0.33891500000000002</c:v>
                </c:pt>
                <c:pt idx="51">
                  <c:v>0.33628599999999997</c:v>
                </c:pt>
                <c:pt idx="52">
                  <c:v>0.33540700000000001</c:v>
                </c:pt>
                <c:pt idx="53">
                  <c:v>0.33554800000000001</c:v>
                </c:pt>
                <c:pt idx="54">
                  <c:v>0.33457599999999998</c:v>
                </c:pt>
                <c:pt idx="55">
                  <c:v>0.33298699999999998</c:v>
                </c:pt>
                <c:pt idx="56">
                  <c:v>0.33277000000000001</c:v>
                </c:pt>
                <c:pt idx="57">
                  <c:v>0.33080599999999999</c:v>
                </c:pt>
                <c:pt idx="58">
                  <c:v>0.32883600000000002</c:v>
                </c:pt>
                <c:pt idx="59">
                  <c:v>0.32694299999999998</c:v>
                </c:pt>
                <c:pt idx="60">
                  <c:v>0.32677400000000001</c:v>
                </c:pt>
                <c:pt idx="61">
                  <c:v>0.32425599999999999</c:v>
                </c:pt>
                <c:pt idx="62">
                  <c:v>0.32283800000000001</c:v>
                </c:pt>
                <c:pt idx="63">
                  <c:v>0.32092599999999999</c:v>
                </c:pt>
                <c:pt idx="64">
                  <c:v>0.31837300000000002</c:v>
                </c:pt>
                <c:pt idx="65">
                  <c:v>0.31586500000000001</c:v>
                </c:pt>
                <c:pt idx="66">
                  <c:v>0.31316100000000002</c:v>
                </c:pt>
                <c:pt idx="67">
                  <c:v>0.309255</c:v>
                </c:pt>
                <c:pt idx="68">
                  <c:v>0.307056</c:v>
                </c:pt>
                <c:pt idx="69">
                  <c:v>0.30393799999999999</c:v>
                </c:pt>
                <c:pt idx="70">
                  <c:v>0.300259</c:v>
                </c:pt>
                <c:pt idx="71">
                  <c:v>0.29771799999999998</c:v>
                </c:pt>
                <c:pt idx="72">
                  <c:v>0.29249999999999998</c:v>
                </c:pt>
                <c:pt idx="73">
                  <c:v>0.28645799999999999</c:v>
                </c:pt>
                <c:pt idx="74">
                  <c:v>0.28094000000000002</c:v>
                </c:pt>
                <c:pt idx="75">
                  <c:v>0.27559400000000001</c:v>
                </c:pt>
                <c:pt idx="76">
                  <c:v>0.27071800000000001</c:v>
                </c:pt>
                <c:pt idx="77">
                  <c:v>0.26501200000000003</c:v>
                </c:pt>
                <c:pt idx="78">
                  <c:v>0.26069900000000001</c:v>
                </c:pt>
                <c:pt idx="79">
                  <c:v>0.25516299999999997</c:v>
                </c:pt>
                <c:pt idx="80">
                  <c:v>0.245231</c:v>
                </c:pt>
                <c:pt idx="81">
                  <c:v>0.236376</c:v>
                </c:pt>
                <c:pt idx="82">
                  <c:v>0.227547</c:v>
                </c:pt>
                <c:pt idx="83">
                  <c:v>0.21867800000000001</c:v>
                </c:pt>
                <c:pt idx="84">
                  <c:v>0.211031</c:v>
                </c:pt>
                <c:pt idx="85">
                  <c:v>0.20322100000000001</c:v>
                </c:pt>
                <c:pt idx="86">
                  <c:v>0.195606</c:v>
                </c:pt>
                <c:pt idx="87">
                  <c:v>0.18831600000000001</c:v>
                </c:pt>
                <c:pt idx="88">
                  <c:v>0.17447599999999999</c:v>
                </c:pt>
                <c:pt idx="89">
                  <c:v>0.162083</c:v>
                </c:pt>
                <c:pt idx="90">
                  <c:v>0.14997199999999999</c:v>
                </c:pt>
                <c:pt idx="91">
                  <c:v>0.138992</c:v>
                </c:pt>
                <c:pt idx="92">
                  <c:v>0.128913</c:v>
                </c:pt>
                <c:pt idx="93">
                  <c:v>0.11922099999999999</c:v>
                </c:pt>
                <c:pt idx="94">
                  <c:v>0.11124199999999999</c:v>
                </c:pt>
                <c:pt idx="95">
                  <c:v>0.103098</c:v>
                </c:pt>
                <c:pt idx="96">
                  <c:v>8.8917599999999999E-2</c:v>
                </c:pt>
                <c:pt idx="97">
                  <c:v>7.65261E-2</c:v>
                </c:pt>
                <c:pt idx="98">
                  <c:v>6.6133999999999998E-2</c:v>
                </c:pt>
                <c:pt idx="99">
                  <c:v>5.7014299999999997E-2</c:v>
                </c:pt>
                <c:pt idx="100">
                  <c:v>4.9202099999999999E-2</c:v>
                </c:pt>
                <c:pt idx="101">
                  <c:v>4.2899E-2</c:v>
                </c:pt>
                <c:pt idx="102">
                  <c:v>3.7170300000000003E-2</c:v>
                </c:pt>
                <c:pt idx="103">
                  <c:v>3.23786E-2</c:v>
                </c:pt>
                <c:pt idx="104">
                  <c:v>2.46456E-2</c:v>
                </c:pt>
                <c:pt idx="105">
                  <c:v>1.8848899999999998E-2</c:v>
                </c:pt>
                <c:pt idx="106">
                  <c:v>1.44233E-2</c:v>
                </c:pt>
                <c:pt idx="107">
                  <c:v>1.1412E-2</c:v>
                </c:pt>
                <c:pt idx="108">
                  <c:v>8.8936699999999994E-3</c:v>
                </c:pt>
                <c:pt idx="109">
                  <c:v>6.9069999999999999E-3</c:v>
                </c:pt>
                <c:pt idx="110">
                  <c:v>5.3019599999999997E-3</c:v>
                </c:pt>
                <c:pt idx="111">
                  <c:v>3.7055500000000002E-3</c:v>
                </c:pt>
                <c:pt idx="112">
                  <c:v>8.3029299999999996E-4</c:v>
                </c:pt>
                <c:pt idx="113">
                  <c:v>9.9999999999999995E-7</c:v>
                </c:pt>
                <c:pt idx="114">
                  <c:v>3.3044999999999998E-4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1.0870700000000001E-3</c:v>
                </c:pt>
                <c:pt idx="122">
                  <c:v>3.9641299999999997E-4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6.7951100000000005E-4</c:v>
                </c:pt>
                <c:pt idx="126">
                  <c:v>1.69253E-3</c:v>
                </c:pt>
                <c:pt idx="127">
                  <c:v>2.05747E-3</c:v>
                </c:pt>
                <c:pt idx="128">
                  <c:v>1.9470500000000001E-3</c:v>
                </c:pt>
                <c:pt idx="129">
                  <c:v>6.56874E-4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9.5544200000000003E-4</c:v>
                </c:pt>
                <c:pt idx="133">
                  <c:v>9.9999999999999995E-7</c:v>
                </c:pt>
                <c:pt idx="134">
                  <c:v>1.19125E-3</c:v>
                </c:pt>
                <c:pt idx="135">
                  <c:v>9.3378999999999999E-4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2.2746799999999998E-3</c:v>
                </c:pt>
                <c:pt idx="139">
                  <c:v>2.7013699999999998E-3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4.4581699999999999E-4</c:v>
                </c:pt>
                <c:pt idx="143">
                  <c:v>5.9909799999999995E-4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5.1845600000000004E-4</c:v>
                </c:pt>
                <c:pt idx="147">
                  <c:v>1.6040799999999999E-3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7.1773900000000001E-4</c:v>
                </c:pt>
                <c:pt idx="151">
                  <c:v>9.9999999999999995E-7</c:v>
                </c:pt>
                <c:pt idx="152">
                  <c:v>1.03925E-3</c:v>
                </c:pt>
                <c:pt idx="153">
                  <c:v>2.9751099999999998E-4</c:v>
                </c:pt>
                <c:pt idx="154">
                  <c:v>9.9999999999999995E-7</c:v>
                </c:pt>
                <c:pt idx="155">
                  <c:v>9.3944299999999998E-4</c:v>
                </c:pt>
                <c:pt idx="156">
                  <c:v>2.7774599999999998E-3</c:v>
                </c:pt>
                <c:pt idx="157">
                  <c:v>1.29345E-3</c:v>
                </c:pt>
                <c:pt idx="158">
                  <c:v>9.9999999999999995E-7</c:v>
                </c:pt>
                <c:pt idx="159">
                  <c:v>9.10661E-4</c:v>
                </c:pt>
                <c:pt idx="160">
                  <c:v>9.9999999999999995E-7</c:v>
                </c:pt>
                <c:pt idx="161">
                  <c:v>5.2708599999999996E-4</c:v>
                </c:pt>
                <c:pt idx="162">
                  <c:v>8.83937E-4</c:v>
                </c:pt>
                <c:pt idx="163">
                  <c:v>1.6941199999999999E-3</c:v>
                </c:pt>
                <c:pt idx="164">
                  <c:v>1.09315E-3</c:v>
                </c:pt>
                <c:pt idx="165">
                  <c:v>4.0743300000000001E-4</c:v>
                </c:pt>
                <c:pt idx="166">
                  <c:v>9.9999999999999995E-7</c:v>
                </c:pt>
                <c:pt idx="167">
                  <c:v>8.37622E-4</c:v>
                </c:pt>
                <c:pt idx="168">
                  <c:v>5.7505100000000003E-4</c:v>
                </c:pt>
                <c:pt idx="169">
                  <c:v>5.7622700000000001E-4</c:v>
                </c:pt>
                <c:pt idx="170">
                  <c:v>9.9999999999999995E-7</c:v>
                </c:pt>
                <c:pt idx="171">
                  <c:v>1.0695500000000001E-3</c:v>
                </c:pt>
                <c:pt idx="172">
                  <c:v>9.9999999999999995E-7</c:v>
                </c:pt>
                <c:pt idx="173">
                  <c:v>8.6776300000000002E-4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8.3795600000000005E-4</c:v>
                </c:pt>
                <c:pt idx="178">
                  <c:v>2.56273E-4</c:v>
                </c:pt>
                <c:pt idx="179">
                  <c:v>1.19255E-4</c:v>
                </c:pt>
                <c:pt idx="180">
                  <c:v>4.11891E-4</c:v>
                </c:pt>
                <c:pt idx="181">
                  <c:v>9.9999999999999995E-7</c:v>
                </c:pt>
                <c:pt idx="182">
                  <c:v>2.8835699999999999E-4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B6-4467-B751-7406A98515C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Noisy050Latex0004_0006!$E$60:$E$250</c:f>
              <c:numCache>
                <c:formatCode>0.00E+00</c:formatCode>
                <c:ptCount val="191"/>
                <c:pt idx="0">
                  <c:v>0.176791</c:v>
                </c:pt>
                <c:pt idx="1">
                  <c:v>0.38905600000000001</c:v>
                </c:pt>
                <c:pt idx="2">
                  <c:v>0.362064</c:v>
                </c:pt>
                <c:pt idx="3">
                  <c:v>0.353632</c:v>
                </c:pt>
                <c:pt idx="4">
                  <c:v>0.35011100000000001</c:v>
                </c:pt>
                <c:pt idx="5">
                  <c:v>0.342613</c:v>
                </c:pt>
                <c:pt idx="6">
                  <c:v>0.34367799999999998</c:v>
                </c:pt>
                <c:pt idx="7">
                  <c:v>0.34569899999999998</c:v>
                </c:pt>
                <c:pt idx="8">
                  <c:v>0.33552799999999999</c:v>
                </c:pt>
                <c:pt idx="9">
                  <c:v>0.34259099999999998</c:v>
                </c:pt>
                <c:pt idx="10">
                  <c:v>0.34533000000000003</c:v>
                </c:pt>
                <c:pt idx="11">
                  <c:v>0.33567999999999998</c:v>
                </c:pt>
                <c:pt idx="12">
                  <c:v>0.34124399999999999</c:v>
                </c:pt>
                <c:pt idx="13">
                  <c:v>0.34137400000000001</c:v>
                </c:pt>
                <c:pt idx="14">
                  <c:v>0.345221</c:v>
                </c:pt>
                <c:pt idx="15">
                  <c:v>0.340472</c:v>
                </c:pt>
                <c:pt idx="16">
                  <c:v>0.34354800000000002</c:v>
                </c:pt>
                <c:pt idx="17">
                  <c:v>0.33446300000000001</c:v>
                </c:pt>
                <c:pt idx="18">
                  <c:v>0.33605000000000002</c:v>
                </c:pt>
                <c:pt idx="19">
                  <c:v>0.336289</c:v>
                </c:pt>
                <c:pt idx="20">
                  <c:v>0.33837600000000001</c:v>
                </c:pt>
                <c:pt idx="21">
                  <c:v>0.33836500000000003</c:v>
                </c:pt>
                <c:pt idx="22">
                  <c:v>0.33100800000000002</c:v>
                </c:pt>
                <c:pt idx="23">
                  <c:v>0.33206200000000002</c:v>
                </c:pt>
                <c:pt idx="24">
                  <c:v>0.33493099999999998</c:v>
                </c:pt>
                <c:pt idx="25">
                  <c:v>0.33820699999999998</c:v>
                </c:pt>
                <c:pt idx="26">
                  <c:v>0.33203500000000002</c:v>
                </c:pt>
                <c:pt idx="27">
                  <c:v>0.33729500000000001</c:v>
                </c:pt>
                <c:pt idx="28">
                  <c:v>0.33449600000000002</c:v>
                </c:pt>
                <c:pt idx="29">
                  <c:v>0.33396900000000002</c:v>
                </c:pt>
                <c:pt idx="30">
                  <c:v>0.33630599999999999</c:v>
                </c:pt>
                <c:pt idx="31">
                  <c:v>0.33482299999999998</c:v>
                </c:pt>
                <c:pt idx="32">
                  <c:v>0.33287499999999998</c:v>
                </c:pt>
                <c:pt idx="33">
                  <c:v>0.33544000000000002</c:v>
                </c:pt>
                <c:pt idx="34">
                  <c:v>0.33530399999999999</c:v>
                </c:pt>
                <c:pt idx="35">
                  <c:v>0.33216600000000002</c:v>
                </c:pt>
                <c:pt idx="36">
                  <c:v>0.33085900000000001</c:v>
                </c:pt>
                <c:pt idx="37">
                  <c:v>0.33390199999999998</c:v>
                </c:pt>
                <c:pt idx="38">
                  <c:v>0.33414100000000002</c:v>
                </c:pt>
                <c:pt idx="39">
                  <c:v>0.32971499999999998</c:v>
                </c:pt>
                <c:pt idx="40">
                  <c:v>0.33216499999999999</c:v>
                </c:pt>
                <c:pt idx="41">
                  <c:v>0.332731</c:v>
                </c:pt>
                <c:pt idx="42">
                  <c:v>0.33244699999999999</c:v>
                </c:pt>
                <c:pt idx="43">
                  <c:v>0.33065899999999998</c:v>
                </c:pt>
                <c:pt idx="44">
                  <c:v>0.32919999999999999</c:v>
                </c:pt>
                <c:pt idx="45">
                  <c:v>0.326679</c:v>
                </c:pt>
                <c:pt idx="46">
                  <c:v>0.32942300000000002</c:v>
                </c:pt>
                <c:pt idx="47">
                  <c:v>0.32816600000000001</c:v>
                </c:pt>
                <c:pt idx="48">
                  <c:v>0.32491500000000001</c:v>
                </c:pt>
                <c:pt idx="49">
                  <c:v>0.32411800000000002</c:v>
                </c:pt>
                <c:pt idx="50">
                  <c:v>0.32502399999999998</c:v>
                </c:pt>
                <c:pt idx="51">
                  <c:v>0.32285599999999998</c:v>
                </c:pt>
                <c:pt idx="52">
                  <c:v>0.32453900000000002</c:v>
                </c:pt>
                <c:pt idx="53">
                  <c:v>0.32272200000000001</c:v>
                </c:pt>
                <c:pt idx="54">
                  <c:v>0.32147900000000001</c:v>
                </c:pt>
                <c:pt idx="55">
                  <c:v>0.319193</c:v>
                </c:pt>
                <c:pt idx="56">
                  <c:v>0.316218</c:v>
                </c:pt>
                <c:pt idx="57">
                  <c:v>0.31395200000000001</c:v>
                </c:pt>
                <c:pt idx="58">
                  <c:v>0.31168099999999999</c:v>
                </c:pt>
                <c:pt idx="59">
                  <c:v>0.30783100000000002</c:v>
                </c:pt>
                <c:pt idx="60">
                  <c:v>0.30632100000000001</c:v>
                </c:pt>
                <c:pt idx="61">
                  <c:v>0.30483700000000002</c:v>
                </c:pt>
                <c:pt idx="62">
                  <c:v>0.302927</c:v>
                </c:pt>
                <c:pt idx="63">
                  <c:v>0.30110999999999999</c:v>
                </c:pt>
                <c:pt idx="64">
                  <c:v>0.29601</c:v>
                </c:pt>
                <c:pt idx="65">
                  <c:v>0.29188500000000001</c:v>
                </c:pt>
                <c:pt idx="66">
                  <c:v>0.28828500000000001</c:v>
                </c:pt>
                <c:pt idx="67">
                  <c:v>0.28304400000000002</c:v>
                </c:pt>
                <c:pt idx="68">
                  <c:v>0.27953499999999998</c:v>
                </c:pt>
                <c:pt idx="69">
                  <c:v>0.27573199999999998</c:v>
                </c:pt>
                <c:pt idx="70">
                  <c:v>0.270924</c:v>
                </c:pt>
                <c:pt idx="71">
                  <c:v>0.26789499999999999</c:v>
                </c:pt>
                <c:pt idx="72">
                  <c:v>0.26012000000000002</c:v>
                </c:pt>
                <c:pt idx="73">
                  <c:v>0.25313999999999998</c:v>
                </c:pt>
                <c:pt idx="74">
                  <c:v>0.24629200000000001</c:v>
                </c:pt>
                <c:pt idx="75">
                  <c:v>0.238845</c:v>
                </c:pt>
                <c:pt idx="76">
                  <c:v>0.23185900000000001</c:v>
                </c:pt>
                <c:pt idx="77">
                  <c:v>0.22630700000000001</c:v>
                </c:pt>
                <c:pt idx="78">
                  <c:v>0.21967500000000001</c:v>
                </c:pt>
                <c:pt idx="79">
                  <c:v>0.21359300000000001</c:v>
                </c:pt>
                <c:pt idx="80">
                  <c:v>0.20122599999999999</c:v>
                </c:pt>
                <c:pt idx="81">
                  <c:v>0.189938</c:v>
                </c:pt>
                <c:pt idx="82">
                  <c:v>0.17920800000000001</c:v>
                </c:pt>
                <c:pt idx="83">
                  <c:v>0.169181</c:v>
                </c:pt>
                <c:pt idx="84">
                  <c:v>0.159386</c:v>
                </c:pt>
                <c:pt idx="85">
                  <c:v>0.15037300000000001</c:v>
                </c:pt>
                <c:pt idx="86">
                  <c:v>0.14241599999999999</c:v>
                </c:pt>
                <c:pt idx="87">
                  <c:v>0.13447200000000001</c:v>
                </c:pt>
                <c:pt idx="88">
                  <c:v>0.11956899999999999</c:v>
                </c:pt>
                <c:pt idx="89">
                  <c:v>0.10603700000000001</c:v>
                </c:pt>
                <c:pt idx="90">
                  <c:v>9.4890299999999997E-2</c:v>
                </c:pt>
                <c:pt idx="91">
                  <c:v>8.4903400000000004E-2</c:v>
                </c:pt>
                <c:pt idx="92">
                  <c:v>7.6351799999999997E-2</c:v>
                </c:pt>
                <c:pt idx="93">
                  <c:v>6.8427799999999997E-2</c:v>
                </c:pt>
                <c:pt idx="94">
                  <c:v>6.1664400000000001E-2</c:v>
                </c:pt>
                <c:pt idx="95">
                  <c:v>5.5979899999999999E-2</c:v>
                </c:pt>
                <c:pt idx="96">
                  <c:v>4.5163700000000001E-2</c:v>
                </c:pt>
                <c:pt idx="97">
                  <c:v>3.66019E-2</c:v>
                </c:pt>
                <c:pt idx="98">
                  <c:v>2.9504499999999999E-2</c:v>
                </c:pt>
                <c:pt idx="99">
                  <c:v>2.4523E-2</c:v>
                </c:pt>
                <c:pt idx="100">
                  <c:v>2.0564499999999999E-2</c:v>
                </c:pt>
                <c:pt idx="101">
                  <c:v>1.7821799999999999E-2</c:v>
                </c:pt>
                <c:pt idx="102">
                  <c:v>1.51228E-2</c:v>
                </c:pt>
                <c:pt idx="103">
                  <c:v>1.3313699999999999E-2</c:v>
                </c:pt>
                <c:pt idx="104">
                  <c:v>1.07064E-2</c:v>
                </c:pt>
                <c:pt idx="105">
                  <c:v>7.7785900000000002E-3</c:v>
                </c:pt>
                <c:pt idx="106">
                  <c:v>4.7676200000000002E-3</c:v>
                </c:pt>
                <c:pt idx="107">
                  <c:v>1.6722799999999999E-3</c:v>
                </c:pt>
                <c:pt idx="108">
                  <c:v>5.2046000000000004E-4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1.73318E-3</c:v>
                </c:pt>
                <c:pt idx="124">
                  <c:v>3.0488999999999998E-3</c:v>
                </c:pt>
                <c:pt idx="125">
                  <c:v>1.8394500000000001E-3</c:v>
                </c:pt>
                <c:pt idx="126">
                  <c:v>8.3487500000000001E-4</c:v>
                </c:pt>
                <c:pt idx="127">
                  <c:v>1.2961699999999999E-3</c:v>
                </c:pt>
                <c:pt idx="128">
                  <c:v>1.3751E-3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6.34915E-4</c:v>
                </c:pt>
                <c:pt idx="133">
                  <c:v>1.2227500000000001E-3</c:v>
                </c:pt>
                <c:pt idx="134">
                  <c:v>7.8666300000000005E-4</c:v>
                </c:pt>
                <c:pt idx="135">
                  <c:v>2.2727199999999999E-4</c:v>
                </c:pt>
                <c:pt idx="136">
                  <c:v>9.9999999999999995E-7</c:v>
                </c:pt>
                <c:pt idx="137">
                  <c:v>1.01162E-3</c:v>
                </c:pt>
                <c:pt idx="138">
                  <c:v>9.9999999999999995E-7</c:v>
                </c:pt>
                <c:pt idx="139">
                  <c:v>1.0021699999999999E-3</c:v>
                </c:pt>
                <c:pt idx="140">
                  <c:v>6.6313499999999995E-5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9.9999999999999995E-7</c:v>
                </c:pt>
                <c:pt idx="144">
                  <c:v>3.2823100000000001E-4</c:v>
                </c:pt>
                <c:pt idx="145">
                  <c:v>9.9999999999999995E-7</c:v>
                </c:pt>
                <c:pt idx="146">
                  <c:v>5.5852300000000001E-4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4.5025600000000001E-4</c:v>
                </c:pt>
                <c:pt idx="155">
                  <c:v>9.9999999999999995E-7</c:v>
                </c:pt>
                <c:pt idx="156">
                  <c:v>2.9453000000000001E-5</c:v>
                </c:pt>
                <c:pt idx="157">
                  <c:v>1.5260999999999999E-4</c:v>
                </c:pt>
                <c:pt idx="158">
                  <c:v>9.9999999999999995E-7</c:v>
                </c:pt>
                <c:pt idx="159">
                  <c:v>3.2820700000000001E-4</c:v>
                </c:pt>
                <c:pt idx="160">
                  <c:v>6.08741E-5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1.2174099999999999E-3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3.49153E-4</c:v>
                </c:pt>
                <c:pt idx="167">
                  <c:v>1.21736E-5</c:v>
                </c:pt>
                <c:pt idx="168">
                  <c:v>9.9999999999999995E-7</c:v>
                </c:pt>
                <c:pt idx="169">
                  <c:v>2.1654999999999998E-6</c:v>
                </c:pt>
                <c:pt idx="170">
                  <c:v>9.9999999999999995E-7</c:v>
                </c:pt>
                <c:pt idx="171">
                  <c:v>6.2705800000000005E-5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2.07584E-4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4.7991999999999997E-5</c:v>
                </c:pt>
                <c:pt idx="178">
                  <c:v>9.9999999999999995E-7</c:v>
                </c:pt>
                <c:pt idx="179">
                  <c:v>2.1963000000000001E-4</c:v>
                </c:pt>
                <c:pt idx="180">
                  <c:v>1.41705E-4</c:v>
                </c:pt>
                <c:pt idx="181">
                  <c:v>9.9999999999999995E-7</c:v>
                </c:pt>
                <c:pt idx="182">
                  <c:v>6.3155299999999995E-5</c:v>
                </c:pt>
                <c:pt idx="183">
                  <c:v>8.3420199999999998E-5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3.02818E-4</c:v>
                </c:pt>
                <c:pt idx="187">
                  <c:v>1.54291E-4</c:v>
                </c:pt>
                <c:pt idx="188">
                  <c:v>1.2499000000000001E-4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B6-4467-B751-7406A98515C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0.43834000000000001</c:v>
                </c:pt>
                <c:pt idx="2">
                  <c:v>0.35288900000000001</c:v>
                </c:pt>
                <c:pt idx="3">
                  <c:v>0.36094199999999999</c:v>
                </c:pt>
                <c:pt idx="4">
                  <c:v>0.35467900000000002</c:v>
                </c:pt>
                <c:pt idx="5">
                  <c:v>0.30904599999999999</c:v>
                </c:pt>
                <c:pt idx="6">
                  <c:v>0.30993999999999999</c:v>
                </c:pt>
                <c:pt idx="7">
                  <c:v>0.28891299999999998</c:v>
                </c:pt>
                <c:pt idx="8">
                  <c:v>0.30546600000000002</c:v>
                </c:pt>
                <c:pt idx="9">
                  <c:v>0.31665100000000002</c:v>
                </c:pt>
                <c:pt idx="10">
                  <c:v>0.30725599999999997</c:v>
                </c:pt>
                <c:pt idx="11">
                  <c:v>0.29383500000000001</c:v>
                </c:pt>
                <c:pt idx="12">
                  <c:v>0.30054500000000001</c:v>
                </c:pt>
                <c:pt idx="13">
                  <c:v>0.29249199999999997</c:v>
                </c:pt>
                <c:pt idx="14">
                  <c:v>0.295624</c:v>
                </c:pt>
                <c:pt idx="15">
                  <c:v>0.30457200000000001</c:v>
                </c:pt>
                <c:pt idx="16">
                  <c:v>0.26699299999999998</c:v>
                </c:pt>
                <c:pt idx="17">
                  <c:v>0.30927100000000002</c:v>
                </c:pt>
                <c:pt idx="18">
                  <c:v>0.29562500000000003</c:v>
                </c:pt>
                <c:pt idx="19">
                  <c:v>0.30569200000000002</c:v>
                </c:pt>
                <c:pt idx="20">
                  <c:v>0.29316500000000001</c:v>
                </c:pt>
                <c:pt idx="21">
                  <c:v>0.29383599999999999</c:v>
                </c:pt>
                <c:pt idx="22">
                  <c:v>0.32246799999999998</c:v>
                </c:pt>
                <c:pt idx="23">
                  <c:v>0.29674400000000001</c:v>
                </c:pt>
                <c:pt idx="24">
                  <c:v>0.284441</c:v>
                </c:pt>
                <c:pt idx="25">
                  <c:v>0.30032300000000001</c:v>
                </c:pt>
                <c:pt idx="26">
                  <c:v>0.29942800000000003</c:v>
                </c:pt>
                <c:pt idx="27">
                  <c:v>0.31106</c:v>
                </c:pt>
                <c:pt idx="28">
                  <c:v>0.27974300000000002</c:v>
                </c:pt>
                <c:pt idx="29">
                  <c:v>0.28656599999999999</c:v>
                </c:pt>
                <c:pt idx="30">
                  <c:v>0.30423699999999998</c:v>
                </c:pt>
                <c:pt idx="31">
                  <c:v>0.30999700000000002</c:v>
                </c:pt>
                <c:pt idx="32">
                  <c:v>0.288914</c:v>
                </c:pt>
                <c:pt idx="33">
                  <c:v>0.29713499999999998</c:v>
                </c:pt>
                <c:pt idx="34">
                  <c:v>0.28086100000000003</c:v>
                </c:pt>
                <c:pt idx="35">
                  <c:v>0.29394700000000001</c:v>
                </c:pt>
                <c:pt idx="36">
                  <c:v>0.30261500000000002</c:v>
                </c:pt>
                <c:pt idx="37">
                  <c:v>0.28751599999999999</c:v>
                </c:pt>
                <c:pt idx="38">
                  <c:v>0.28466399999999997</c:v>
                </c:pt>
                <c:pt idx="39">
                  <c:v>0.29112300000000002</c:v>
                </c:pt>
                <c:pt idx="40">
                  <c:v>0.29014400000000001</c:v>
                </c:pt>
                <c:pt idx="41">
                  <c:v>0.28033000000000002</c:v>
                </c:pt>
                <c:pt idx="42">
                  <c:v>0.30175000000000002</c:v>
                </c:pt>
                <c:pt idx="43">
                  <c:v>0.29098400000000002</c:v>
                </c:pt>
                <c:pt idx="44">
                  <c:v>0.280918</c:v>
                </c:pt>
                <c:pt idx="45">
                  <c:v>0.28047100000000003</c:v>
                </c:pt>
                <c:pt idx="46">
                  <c:v>0.29976399999999997</c:v>
                </c:pt>
                <c:pt idx="47">
                  <c:v>0.291794</c:v>
                </c:pt>
                <c:pt idx="48">
                  <c:v>0.28966900000000001</c:v>
                </c:pt>
                <c:pt idx="49">
                  <c:v>0.28908200000000001</c:v>
                </c:pt>
                <c:pt idx="50">
                  <c:v>0.27847100000000002</c:v>
                </c:pt>
                <c:pt idx="51">
                  <c:v>0.27978500000000001</c:v>
                </c:pt>
                <c:pt idx="52">
                  <c:v>0.27726800000000001</c:v>
                </c:pt>
                <c:pt idx="53">
                  <c:v>0.27723999999999999</c:v>
                </c:pt>
                <c:pt idx="54">
                  <c:v>0.27785599999999999</c:v>
                </c:pt>
                <c:pt idx="55">
                  <c:v>0.27472400000000002</c:v>
                </c:pt>
                <c:pt idx="56">
                  <c:v>0.27122099999999999</c:v>
                </c:pt>
                <c:pt idx="57">
                  <c:v>0.27091399999999999</c:v>
                </c:pt>
                <c:pt idx="58">
                  <c:v>0.26602799999999999</c:v>
                </c:pt>
                <c:pt idx="59">
                  <c:v>0.27044600000000002</c:v>
                </c:pt>
                <c:pt idx="60">
                  <c:v>0.262764</c:v>
                </c:pt>
                <c:pt idx="61">
                  <c:v>0.25796200000000002</c:v>
                </c:pt>
                <c:pt idx="62">
                  <c:v>0.25408900000000001</c:v>
                </c:pt>
                <c:pt idx="63">
                  <c:v>0.254631</c:v>
                </c:pt>
                <c:pt idx="64">
                  <c:v>0.24929999999999999</c:v>
                </c:pt>
                <c:pt idx="65">
                  <c:v>0.24529699999999999</c:v>
                </c:pt>
                <c:pt idx="66">
                  <c:v>0.23868</c:v>
                </c:pt>
                <c:pt idx="67">
                  <c:v>0.23561799999999999</c:v>
                </c:pt>
                <c:pt idx="68">
                  <c:v>0.231657</c:v>
                </c:pt>
                <c:pt idx="69">
                  <c:v>0.228599</c:v>
                </c:pt>
                <c:pt idx="70">
                  <c:v>0.22307299999999999</c:v>
                </c:pt>
                <c:pt idx="71">
                  <c:v>0.21829899999999999</c:v>
                </c:pt>
                <c:pt idx="72">
                  <c:v>0.211922</c:v>
                </c:pt>
                <c:pt idx="73">
                  <c:v>0.203793</c:v>
                </c:pt>
                <c:pt idx="74">
                  <c:v>0.19838900000000001</c:v>
                </c:pt>
                <c:pt idx="75">
                  <c:v>0.18864700000000001</c:v>
                </c:pt>
                <c:pt idx="76">
                  <c:v>0.18037700000000001</c:v>
                </c:pt>
                <c:pt idx="77">
                  <c:v>0.17485700000000001</c:v>
                </c:pt>
                <c:pt idx="78">
                  <c:v>0.16969100000000001</c:v>
                </c:pt>
                <c:pt idx="79">
                  <c:v>0.164488</c:v>
                </c:pt>
                <c:pt idx="80">
                  <c:v>0.151837</c:v>
                </c:pt>
                <c:pt idx="81">
                  <c:v>0.139239</c:v>
                </c:pt>
                <c:pt idx="82">
                  <c:v>0.130272</c:v>
                </c:pt>
                <c:pt idx="83">
                  <c:v>0.119461</c:v>
                </c:pt>
                <c:pt idx="84">
                  <c:v>0.113165</c:v>
                </c:pt>
                <c:pt idx="85">
                  <c:v>0.105818</c:v>
                </c:pt>
                <c:pt idx="86">
                  <c:v>9.7334599999999993E-2</c:v>
                </c:pt>
                <c:pt idx="87">
                  <c:v>8.8491500000000001E-2</c:v>
                </c:pt>
                <c:pt idx="88">
                  <c:v>7.7858200000000002E-2</c:v>
                </c:pt>
                <c:pt idx="89">
                  <c:v>6.7872199999999994E-2</c:v>
                </c:pt>
                <c:pt idx="90">
                  <c:v>5.9580099999999997E-2</c:v>
                </c:pt>
                <c:pt idx="91">
                  <c:v>5.25003E-2</c:v>
                </c:pt>
                <c:pt idx="92">
                  <c:v>4.6045999999999997E-2</c:v>
                </c:pt>
                <c:pt idx="93">
                  <c:v>4.0083100000000003E-2</c:v>
                </c:pt>
                <c:pt idx="94">
                  <c:v>3.3355200000000002E-2</c:v>
                </c:pt>
                <c:pt idx="95">
                  <c:v>2.78412E-2</c:v>
                </c:pt>
                <c:pt idx="96">
                  <c:v>2.1911400000000001E-2</c:v>
                </c:pt>
                <c:pt idx="97">
                  <c:v>1.6724200000000002E-2</c:v>
                </c:pt>
                <c:pt idx="98">
                  <c:v>1.11187E-2</c:v>
                </c:pt>
                <c:pt idx="99">
                  <c:v>6.8055700000000004E-3</c:v>
                </c:pt>
                <c:pt idx="100">
                  <c:v>6.33594E-3</c:v>
                </c:pt>
                <c:pt idx="101">
                  <c:v>4.6790499999999997E-3</c:v>
                </c:pt>
                <c:pt idx="102">
                  <c:v>2.3449199999999999E-3</c:v>
                </c:pt>
                <c:pt idx="103">
                  <c:v>2.32774E-3</c:v>
                </c:pt>
                <c:pt idx="104">
                  <c:v>1.2802899999999999E-3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5.7569299999999995E-4</c:v>
                </c:pt>
                <c:pt idx="122">
                  <c:v>9.1088599999999997E-4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2.3342299999999999E-4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6.9871099999999997E-4</c:v>
                </c:pt>
                <c:pt idx="129">
                  <c:v>6.6841099999999999E-5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2.43355E-3</c:v>
                </c:pt>
                <c:pt idx="135">
                  <c:v>1.46962E-3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2.54868E-4</c:v>
                </c:pt>
                <c:pt idx="139">
                  <c:v>1.22116E-3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2.0424699999999998E-3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2.8790400000000001E-4</c:v>
                </c:pt>
                <c:pt idx="146">
                  <c:v>6.5397800000000005E-4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7.4078499999999999E-4</c:v>
                </c:pt>
                <c:pt idx="153">
                  <c:v>6.4476500000000005E-4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7.4388099999999995E-4</c:v>
                </c:pt>
                <c:pt idx="158">
                  <c:v>2.0891900000000001E-4</c:v>
                </c:pt>
                <c:pt idx="159">
                  <c:v>3.3167E-4</c:v>
                </c:pt>
                <c:pt idx="160">
                  <c:v>6.6369900000000003E-6</c:v>
                </c:pt>
                <c:pt idx="161">
                  <c:v>2.6140400000000002E-4</c:v>
                </c:pt>
                <c:pt idx="162">
                  <c:v>9.9999999999999995E-7</c:v>
                </c:pt>
                <c:pt idx="163">
                  <c:v>2.4940900000000002E-4</c:v>
                </c:pt>
                <c:pt idx="164">
                  <c:v>9.8038300000000006E-5</c:v>
                </c:pt>
                <c:pt idx="165">
                  <c:v>1.07629E-4</c:v>
                </c:pt>
                <c:pt idx="166">
                  <c:v>2.30378E-4</c:v>
                </c:pt>
                <c:pt idx="167">
                  <c:v>2.5079600000000002E-4</c:v>
                </c:pt>
                <c:pt idx="168">
                  <c:v>8.06768E-5</c:v>
                </c:pt>
                <c:pt idx="169">
                  <c:v>4.0758199999999997E-4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2.1126700000000001E-4</c:v>
                </c:pt>
                <c:pt idx="174">
                  <c:v>9.9999999999999995E-7</c:v>
                </c:pt>
                <c:pt idx="175">
                  <c:v>8.9126800000000002E-5</c:v>
                </c:pt>
                <c:pt idx="176">
                  <c:v>4.5195700000000003E-6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1.99676E-4</c:v>
                </c:pt>
                <c:pt idx="181">
                  <c:v>9.9999999999999995E-7</c:v>
                </c:pt>
                <c:pt idx="182">
                  <c:v>1.0077900000000001E-5</c:v>
                </c:pt>
                <c:pt idx="183">
                  <c:v>1.5142399999999999E-4</c:v>
                </c:pt>
                <c:pt idx="184">
                  <c:v>2.2869000000000001E-4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8.01054E-6</c:v>
                </c:pt>
                <c:pt idx="188">
                  <c:v>1.33113E-4</c:v>
                </c:pt>
                <c:pt idx="189">
                  <c:v>1.01814E-4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B6-4467-B751-7406A98515C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0.73100299999999996</c:v>
                </c:pt>
                <c:pt idx="2">
                  <c:v>0.26545999999999997</c:v>
                </c:pt>
                <c:pt idx="3">
                  <c:v>0.57031399999999999</c:v>
                </c:pt>
                <c:pt idx="4">
                  <c:v>0.23614299999999999</c:v>
                </c:pt>
                <c:pt idx="5">
                  <c:v>0.460704</c:v>
                </c:pt>
                <c:pt idx="6">
                  <c:v>0.24138200000000001</c:v>
                </c:pt>
                <c:pt idx="7">
                  <c:v>0.38494299999999998</c:v>
                </c:pt>
                <c:pt idx="8">
                  <c:v>0.22858700000000001</c:v>
                </c:pt>
                <c:pt idx="9">
                  <c:v>0.31230599999999997</c:v>
                </c:pt>
                <c:pt idx="10">
                  <c:v>0.219721</c:v>
                </c:pt>
                <c:pt idx="11">
                  <c:v>0.26263900000000001</c:v>
                </c:pt>
                <c:pt idx="12">
                  <c:v>0.20672499999999999</c:v>
                </c:pt>
                <c:pt idx="13">
                  <c:v>0.22284399999999999</c:v>
                </c:pt>
                <c:pt idx="14">
                  <c:v>0.21448300000000001</c:v>
                </c:pt>
                <c:pt idx="15">
                  <c:v>0.206675</c:v>
                </c:pt>
                <c:pt idx="16">
                  <c:v>0.20375299999999999</c:v>
                </c:pt>
                <c:pt idx="17">
                  <c:v>0.203955</c:v>
                </c:pt>
                <c:pt idx="18">
                  <c:v>0.20244300000000001</c:v>
                </c:pt>
                <c:pt idx="19">
                  <c:v>0.194636</c:v>
                </c:pt>
                <c:pt idx="20">
                  <c:v>0.190807</c:v>
                </c:pt>
                <c:pt idx="21">
                  <c:v>0.20919299999999999</c:v>
                </c:pt>
                <c:pt idx="22">
                  <c:v>0.193276</c:v>
                </c:pt>
                <c:pt idx="23">
                  <c:v>0.19398099999999999</c:v>
                </c:pt>
                <c:pt idx="24">
                  <c:v>0.21143500000000001</c:v>
                </c:pt>
                <c:pt idx="25">
                  <c:v>0.19695299999999999</c:v>
                </c:pt>
                <c:pt idx="26">
                  <c:v>0.19773399999999999</c:v>
                </c:pt>
                <c:pt idx="27">
                  <c:v>0.19861500000000001</c:v>
                </c:pt>
                <c:pt idx="28">
                  <c:v>0.198716</c:v>
                </c:pt>
                <c:pt idx="29">
                  <c:v>0.20466000000000001</c:v>
                </c:pt>
                <c:pt idx="30">
                  <c:v>0.208816</c:v>
                </c:pt>
                <c:pt idx="31">
                  <c:v>0.19986200000000001</c:v>
                </c:pt>
                <c:pt idx="32">
                  <c:v>0.19798499999999999</c:v>
                </c:pt>
                <c:pt idx="33">
                  <c:v>0.198967</c:v>
                </c:pt>
                <c:pt idx="34">
                  <c:v>0.19359000000000001</c:v>
                </c:pt>
                <c:pt idx="35">
                  <c:v>0.20186399999999999</c:v>
                </c:pt>
                <c:pt idx="36">
                  <c:v>0.199522</c:v>
                </c:pt>
                <c:pt idx="37">
                  <c:v>0.19423199999999999</c:v>
                </c:pt>
                <c:pt idx="38">
                  <c:v>0.19792199999999999</c:v>
                </c:pt>
                <c:pt idx="39">
                  <c:v>0.19658800000000001</c:v>
                </c:pt>
                <c:pt idx="40">
                  <c:v>0.191028</c:v>
                </c:pt>
                <c:pt idx="41">
                  <c:v>0.19428400000000001</c:v>
                </c:pt>
                <c:pt idx="42">
                  <c:v>0.19427700000000001</c:v>
                </c:pt>
                <c:pt idx="43">
                  <c:v>0.19492000000000001</c:v>
                </c:pt>
                <c:pt idx="44">
                  <c:v>0.18921499999999999</c:v>
                </c:pt>
                <c:pt idx="45">
                  <c:v>0.19645599999999999</c:v>
                </c:pt>
                <c:pt idx="46">
                  <c:v>0.19109799999999999</c:v>
                </c:pt>
                <c:pt idx="47">
                  <c:v>0.18704000000000001</c:v>
                </c:pt>
                <c:pt idx="48">
                  <c:v>0.18945200000000001</c:v>
                </c:pt>
                <c:pt idx="49">
                  <c:v>0.18953400000000001</c:v>
                </c:pt>
                <c:pt idx="50">
                  <c:v>0.18576200000000001</c:v>
                </c:pt>
                <c:pt idx="51">
                  <c:v>0.187332</c:v>
                </c:pt>
                <c:pt idx="52">
                  <c:v>0.180585</c:v>
                </c:pt>
                <c:pt idx="53">
                  <c:v>0.179647</c:v>
                </c:pt>
                <c:pt idx="54">
                  <c:v>0.17913999999999999</c:v>
                </c:pt>
                <c:pt idx="55">
                  <c:v>0.17824200000000001</c:v>
                </c:pt>
                <c:pt idx="56">
                  <c:v>0.17949399999999999</c:v>
                </c:pt>
                <c:pt idx="57">
                  <c:v>0.17768800000000001</c:v>
                </c:pt>
                <c:pt idx="58">
                  <c:v>0.17368800000000001</c:v>
                </c:pt>
                <c:pt idx="59">
                  <c:v>0.17255300000000001</c:v>
                </c:pt>
                <c:pt idx="60">
                  <c:v>0.17005500000000001</c:v>
                </c:pt>
                <c:pt idx="61">
                  <c:v>0.16842099999999999</c:v>
                </c:pt>
                <c:pt idx="62">
                  <c:v>0.16319800000000001</c:v>
                </c:pt>
                <c:pt idx="63">
                  <c:v>0.16287499999999999</c:v>
                </c:pt>
                <c:pt idx="64">
                  <c:v>0.16056799999999999</c:v>
                </c:pt>
                <c:pt idx="65">
                  <c:v>0.15472</c:v>
                </c:pt>
                <c:pt idx="66">
                  <c:v>0.15290100000000001</c:v>
                </c:pt>
                <c:pt idx="67">
                  <c:v>0.145593</c:v>
                </c:pt>
                <c:pt idx="68">
                  <c:v>0.14484</c:v>
                </c:pt>
                <c:pt idx="69">
                  <c:v>0.13985</c:v>
                </c:pt>
                <c:pt idx="70">
                  <c:v>0.134549</c:v>
                </c:pt>
                <c:pt idx="71">
                  <c:v>0.13286000000000001</c:v>
                </c:pt>
                <c:pt idx="72">
                  <c:v>0.127581</c:v>
                </c:pt>
                <c:pt idx="73">
                  <c:v>0.12146700000000001</c:v>
                </c:pt>
                <c:pt idx="74">
                  <c:v>0.11515599999999999</c:v>
                </c:pt>
                <c:pt idx="75">
                  <c:v>0.110176</c:v>
                </c:pt>
                <c:pt idx="76">
                  <c:v>0.10419399999999999</c:v>
                </c:pt>
                <c:pt idx="77">
                  <c:v>9.9115700000000001E-2</c:v>
                </c:pt>
                <c:pt idx="78">
                  <c:v>9.4777100000000003E-2</c:v>
                </c:pt>
                <c:pt idx="79">
                  <c:v>9.0985099999999999E-2</c:v>
                </c:pt>
                <c:pt idx="80">
                  <c:v>8.2778900000000002E-2</c:v>
                </c:pt>
                <c:pt idx="81">
                  <c:v>7.4728199999999995E-2</c:v>
                </c:pt>
                <c:pt idx="82">
                  <c:v>6.7187399999999994E-2</c:v>
                </c:pt>
                <c:pt idx="83">
                  <c:v>6.1851200000000002E-2</c:v>
                </c:pt>
                <c:pt idx="84">
                  <c:v>5.6412999999999998E-2</c:v>
                </c:pt>
                <c:pt idx="85">
                  <c:v>5.1027200000000002E-2</c:v>
                </c:pt>
                <c:pt idx="86">
                  <c:v>4.5202899999999997E-2</c:v>
                </c:pt>
                <c:pt idx="87">
                  <c:v>4.1388099999999997E-2</c:v>
                </c:pt>
                <c:pt idx="88">
                  <c:v>3.3942199999999999E-2</c:v>
                </c:pt>
                <c:pt idx="89">
                  <c:v>2.80393E-2</c:v>
                </c:pt>
                <c:pt idx="90">
                  <c:v>2.36408E-2</c:v>
                </c:pt>
                <c:pt idx="91">
                  <c:v>1.9232900000000001E-2</c:v>
                </c:pt>
                <c:pt idx="92">
                  <c:v>1.5835499999999999E-2</c:v>
                </c:pt>
                <c:pt idx="93">
                  <c:v>1.3411899999999999E-2</c:v>
                </c:pt>
                <c:pt idx="94">
                  <c:v>1.0596E-2</c:v>
                </c:pt>
                <c:pt idx="95">
                  <c:v>9.2715499999999999E-3</c:v>
                </c:pt>
                <c:pt idx="96">
                  <c:v>5.64147E-3</c:v>
                </c:pt>
                <c:pt idx="97">
                  <c:v>4.0131200000000002E-3</c:v>
                </c:pt>
                <c:pt idx="98">
                  <c:v>2.8918199999999998E-3</c:v>
                </c:pt>
                <c:pt idx="99">
                  <c:v>2.03177E-3</c:v>
                </c:pt>
                <c:pt idx="100">
                  <c:v>1.52983E-3</c:v>
                </c:pt>
                <c:pt idx="101">
                  <c:v>1.6588E-3</c:v>
                </c:pt>
                <c:pt idx="102">
                  <c:v>1.63342E-3</c:v>
                </c:pt>
                <c:pt idx="103">
                  <c:v>9.0955500000000004E-4</c:v>
                </c:pt>
                <c:pt idx="104">
                  <c:v>6.5935500000000003E-4</c:v>
                </c:pt>
                <c:pt idx="105">
                  <c:v>4.3438899999999998E-4</c:v>
                </c:pt>
                <c:pt idx="106">
                  <c:v>2.9021800000000002E-4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3.8284400000000002E-4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7.2654600000000001E-4</c:v>
                </c:pt>
                <c:pt idx="126">
                  <c:v>9.9999999999999995E-7</c:v>
                </c:pt>
                <c:pt idx="127">
                  <c:v>2.43813E-5</c:v>
                </c:pt>
                <c:pt idx="128">
                  <c:v>2.1472999999999999E-5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8.9034300000000004E-4</c:v>
                </c:pt>
                <c:pt idx="134">
                  <c:v>5.02547E-4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2.9194099999999999E-8</c:v>
                </c:pt>
                <c:pt idx="138">
                  <c:v>4.7294999999999998E-4</c:v>
                </c:pt>
                <c:pt idx="139">
                  <c:v>1.46426E-3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9.7174000000000002E-4</c:v>
                </c:pt>
                <c:pt idx="143">
                  <c:v>6.1263799999999998E-4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3.0749999999999999E-4</c:v>
                </c:pt>
                <c:pt idx="148">
                  <c:v>3.7276900000000001E-4</c:v>
                </c:pt>
                <c:pt idx="149">
                  <c:v>9.9999999999999995E-7</c:v>
                </c:pt>
                <c:pt idx="150">
                  <c:v>5.8204100000000005E-4</c:v>
                </c:pt>
                <c:pt idx="151">
                  <c:v>1.02471E-4</c:v>
                </c:pt>
                <c:pt idx="152">
                  <c:v>1.2597E-5</c:v>
                </c:pt>
                <c:pt idx="153">
                  <c:v>2.6403100000000001E-5</c:v>
                </c:pt>
                <c:pt idx="154">
                  <c:v>2.9622200000000001E-4</c:v>
                </c:pt>
                <c:pt idx="155">
                  <c:v>3.1806199999999998E-4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2.9256600000000002E-4</c:v>
                </c:pt>
                <c:pt idx="159">
                  <c:v>1.9475499999999999E-4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8.7576499999999997E-5</c:v>
                </c:pt>
                <c:pt idx="171">
                  <c:v>8.5288899999999996E-5</c:v>
                </c:pt>
                <c:pt idx="172">
                  <c:v>6.5066800000000005E-5</c:v>
                </c:pt>
                <c:pt idx="173">
                  <c:v>1.6592399999999999E-4</c:v>
                </c:pt>
                <c:pt idx="174">
                  <c:v>2.5802699999999997E-4</c:v>
                </c:pt>
                <c:pt idx="175">
                  <c:v>1.7216000000000001E-4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7.0218500000000005E-5</c:v>
                </c:pt>
                <c:pt idx="180">
                  <c:v>7.4608899999999995E-7</c:v>
                </c:pt>
                <c:pt idx="181">
                  <c:v>1.13925E-4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6.23016E-5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1.4345099999999999E-5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B6-4467-B751-7406A98515C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0.227349</c:v>
                </c:pt>
                <c:pt idx="2">
                  <c:v>0.203373</c:v>
                </c:pt>
                <c:pt idx="3">
                  <c:v>0.17336499999999999</c:v>
                </c:pt>
                <c:pt idx="4">
                  <c:v>0.164131</c:v>
                </c:pt>
                <c:pt idx="5">
                  <c:v>0.16979</c:v>
                </c:pt>
                <c:pt idx="6">
                  <c:v>0.15676000000000001</c:v>
                </c:pt>
                <c:pt idx="7">
                  <c:v>0.15914200000000001</c:v>
                </c:pt>
                <c:pt idx="8">
                  <c:v>0.18237400000000001</c:v>
                </c:pt>
                <c:pt idx="9">
                  <c:v>0.16971600000000001</c:v>
                </c:pt>
                <c:pt idx="10">
                  <c:v>0.19331999999999999</c:v>
                </c:pt>
                <c:pt idx="11">
                  <c:v>0.16137599999999999</c:v>
                </c:pt>
                <c:pt idx="12">
                  <c:v>0.15229200000000001</c:v>
                </c:pt>
                <c:pt idx="13">
                  <c:v>0.17522599999999999</c:v>
                </c:pt>
                <c:pt idx="14">
                  <c:v>0.14752599999999999</c:v>
                </c:pt>
                <c:pt idx="15">
                  <c:v>0.15914200000000001</c:v>
                </c:pt>
                <c:pt idx="16">
                  <c:v>0.17544899999999999</c:v>
                </c:pt>
                <c:pt idx="17">
                  <c:v>0.16722100000000001</c:v>
                </c:pt>
                <c:pt idx="18">
                  <c:v>0.16029599999999999</c:v>
                </c:pt>
                <c:pt idx="19">
                  <c:v>0.16469</c:v>
                </c:pt>
                <c:pt idx="20">
                  <c:v>0.163052</c:v>
                </c:pt>
                <c:pt idx="21">
                  <c:v>0.15467500000000001</c:v>
                </c:pt>
                <c:pt idx="22">
                  <c:v>0.15218000000000001</c:v>
                </c:pt>
                <c:pt idx="23">
                  <c:v>0.16422500000000001</c:v>
                </c:pt>
                <c:pt idx="24">
                  <c:v>0.159161</c:v>
                </c:pt>
                <c:pt idx="25">
                  <c:v>0.15903100000000001</c:v>
                </c:pt>
                <c:pt idx="26">
                  <c:v>0.161749</c:v>
                </c:pt>
                <c:pt idx="27">
                  <c:v>0.158882</c:v>
                </c:pt>
                <c:pt idx="28">
                  <c:v>0.16459699999999999</c:v>
                </c:pt>
                <c:pt idx="29">
                  <c:v>0.152944</c:v>
                </c:pt>
                <c:pt idx="30">
                  <c:v>0.16061400000000001</c:v>
                </c:pt>
                <c:pt idx="31">
                  <c:v>0.157999</c:v>
                </c:pt>
                <c:pt idx="32">
                  <c:v>0.162327</c:v>
                </c:pt>
                <c:pt idx="33">
                  <c:v>0.15943299999999999</c:v>
                </c:pt>
                <c:pt idx="34">
                  <c:v>0.156529</c:v>
                </c:pt>
                <c:pt idx="35">
                  <c:v>0.15823100000000001</c:v>
                </c:pt>
                <c:pt idx="36">
                  <c:v>0.155225</c:v>
                </c:pt>
                <c:pt idx="37">
                  <c:v>0.15825</c:v>
                </c:pt>
                <c:pt idx="38">
                  <c:v>0.15609100000000001</c:v>
                </c:pt>
                <c:pt idx="39">
                  <c:v>0.15512599999999999</c:v>
                </c:pt>
                <c:pt idx="40">
                  <c:v>0.15410699999999999</c:v>
                </c:pt>
                <c:pt idx="41">
                  <c:v>0.15781999999999999</c:v>
                </c:pt>
                <c:pt idx="42">
                  <c:v>0.150369</c:v>
                </c:pt>
                <c:pt idx="43">
                  <c:v>0.157634</c:v>
                </c:pt>
                <c:pt idx="44">
                  <c:v>0.15122099999999999</c:v>
                </c:pt>
                <c:pt idx="45">
                  <c:v>0.15202099999999999</c:v>
                </c:pt>
                <c:pt idx="46">
                  <c:v>0.15213699999999999</c:v>
                </c:pt>
                <c:pt idx="47">
                  <c:v>0.15165500000000001</c:v>
                </c:pt>
                <c:pt idx="48">
                  <c:v>0.148229</c:v>
                </c:pt>
                <c:pt idx="49">
                  <c:v>0.150754</c:v>
                </c:pt>
                <c:pt idx="50">
                  <c:v>0.14793400000000001</c:v>
                </c:pt>
                <c:pt idx="51">
                  <c:v>0.14597499999999999</c:v>
                </c:pt>
                <c:pt idx="52">
                  <c:v>0.14652699999999999</c:v>
                </c:pt>
                <c:pt idx="53">
                  <c:v>0.147895</c:v>
                </c:pt>
                <c:pt idx="54">
                  <c:v>0.14858199999999999</c:v>
                </c:pt>
                <c:pt idx="55">
                  <c:v>0.14490900000000001</c:v>
                </c:pt>
                <c:pt idx="56">
                  <c:v>0.14049300000000001</c:v>
                </c:pt>
                <c:pt idx="57">
                  <c:v>0.13797699999999999</c:v>
                </c:pt>
                <c:pt idx="58">
                  <c:v>0.137076</c:v>
                </c:pt>
                <c:pt idx="59">
                  <c:v>0.133577</c:v>
                </c:pt>
                <c:pt idx="60">
                  <c:v>0.13147</c:v>
                </c:pt>
                <c:pt idx="61">
                  <c:v>0.13245999999999999</c:v>
                </c:pt>
                <c:pt idx="62">
                  <c:v>0.12980900000000001</c:v>
                </c:pt>
                <c:pt idx="63">
                  <c:v>0.12698999999999999</c:v>
                </c:pt>
                <c:pt idx="64">
                  <c:v>0.124372</c:v>
                </c:pt>
                <c:pt idx="65">
                  <c:v>0.120742</c:v>
                </c:pt>
                <c:pt idx="66">
                  <c:v>0.11743099999999999</c:v>
                </c:pt>
                <c:pt idx="67">
                  <c:v>0.113131</c:v>
                </c:pt>
                <c:pt idx="68">
                  <c:v>0.11138099999999999</c:v>
                </c:pt>
                <c:pt idx="69">
                  <c:v>0.108654</c:v>
                </c:pt>
                <c:pt idx="70">
                  <c:v>0.10516399999999999</c:v>
                </c:pt>
                <c:pt idx="71">
                  <c:v>0.101809</c:v>
                </c:pt>
                <c:pt idx="72">
                  <c:v>9.6551499999999998E-2</c:v>
                </c:pt>
                <c:pt idx="73">
                  <c:v>9.0739899999999998E-2</c:v>
                </c:pt>
                <c:pt idx="74">
                  <c:v>8.5900599999999994E-2</c:v>
                </c:pt>
                <c:pt idx="75">
                  <c:v>8.2392199999999999E-2</c:v>
                </c:pt>
                <c:pt idx="76">
                  <c:v>7.7604400000000004E-2</c:v>
                </c:pt>
                <c:pt idx="77">
                  <c:v>7.1910699999999994E-2</c:v>
                </c:pt>
                <c:pt idx="78">
                  <c:v>6.8787000000000001E-2</c:v>
                </c:pt>
                <c:pt idx="79">
                  <c:v>6.4561800000000003E-2</c:v>
                </c:pt>
                <c:pt idx="80">
                  <c:v>5.8219100000000003E-2</c:v>
                </c:pt>
                <c:pt idx="81">
                  <c:v>5.1166099999999999E-2</c:v>
                </c:pt>
                <c:pt idx="82">
                  <c:v>4.6478999999999999E-2</c:v>
                </c:pt>
                <c:pt idx="83">
                  <c:v>4.1867300000000003E-2</c:v>
                </c:pt>
                <c:pt idx="84">
                  <c:v>3.6798200000000003E-2</c:v>
                </c:pt>
                <c:pt idx="85">
                  <c:v>3.3154000000000003E-2</c:v>
                </c:pt>
                <c:pt idx="86">
                  <c:v>2.9584300000000001E-2</c:v>
                </c:pt>
                <c:pt idx="87">
                  <c:v>2.7595700000000001E-2</c:v>
                </c:pt>
                <c:pt idx="88">
                  <c:v>2.2817500000000001E-2</c:v>
                </c:pt>
                <c:pt idx="89">
                  <c:v>1.84479E-2</c:v>
                </c:pt>
                <c:pt idx="90">
                  <c:v>1.57331E-2</c:v>
                </c:pt>
                <c:pt idx="91">
                  <c:v>1.3186099999999999E-2</c:v>
                </c:pt>
                <c:pt idx="92">
                  <c:v>1.09715E-2</c:v>
                </c:pt>
                <c:pt idx="93">
                  <c:v>9.13571E-3</c:v>
                </c:pt>
                <c:pt idx="94">
                  <c:v>7.9234100000000005E-3</c:v>
                </c:pt>
                <c:pt idx="95">
                  <c:v>6.5536199999999996E-3</c:v>
                </c:pt>
                <c:pt idx="96">
                  <c:v>5.9077499999999998E-3</c:v>
                </c:pt>
                <c:pt idx="97">
                  <c:v>5.1622700000000001E-3</c:v>
                </c:pt>
                <c:pt idx="98">
                  <c:v>4.5332599999999999E-3</c:v>
                </c:pt>
                <c:pt idx="99">
                  <c:v>3.6744799999999999E-3</c:v>
                </c:pt>
                <c:pt idx="100">
                  <c:v>3.4239399999999999E-3</c:v>
                </c:pt>
                <c:pt idx="101">
                  <c:v>2.22565E-3</c:v>
                </c:pt>
                <c:pt idx="102">
                  <c:v>1.7752600000000001E-3</c:v>
                </c:pt>
                <c:pt idx="103">
                  <c:v>1.6526100000000001E-3</c:v>
                </c:pt>
                <c:pt idx="104">
                  <c:v>8.3801800000000005E-4</c:v>
                </c:pt>
                <c:pt idx="105">
                  <c:v>6.7550200000000003E-4</c:v>
                </c:pt>
                <c:pt idx="106">
                  <c:v>1.3135600000000001E-3</c:v>
                </c:pt>
                <c:pt idx="107">
                  <c:v>1.9427800000000001E-3</c:v>
                </c:pt>
                <c:pt idx="108">
                  <c:v>1.3370299999999999E-3</c:v>
                </c:pt>
                <c:pt idx="109">
                  <c:v>4.2555799999999998E-4</c:v>
                </c:pt>
                <c:pt idx="110">
                  <c:v>3.56483E-4</c:v>
                </c:pt>
                <c:pt idx="111">
                  <c:v>1.84363E-4</c:v>
                </c:pt>
                <c:pt idx="112">
                  <c:v>9.9999999999999995E-7</c:v>
                </c:pt>
                <c:pt idx="113">
                  <c:v>8.6442100000000004E-5</c:v>
                </c:pt>
                <c:pt idx="114">
                  <c:v>9.9999999999999995E-7</c:v>
                </c:pt>
                <c:pt idx="115">
                  <c:v>1.5264E-4</c:v>
                </c:pt>
                <c:pt idx="116">
                  <c:v>2.53595E-5</c:v>
                </c:pt>
                <c:pt idx="117">
                  <c:v>5.4707300000000003E-4</c:v>
                </c:pt>
                <c:pt idx="118">
                  <c:v>2.2164600000000001E-4</c:v>
                </c:pt>
                <c:pt idx="119">
                  <c:v>3.2561899999999997E-4</c:v>
                </c:pt>
                <c:pt idx="120">
                  <c:v>1.10849E-3</c:v>
                </c:pt>
                <c:pt idx="121">
                  <c:v>8.6856200000000002E-4</c:v>
                </c:pt>
                <c:pt idx="122">
                  <c:v>5.0333099999999998E-4</c:v>
                </c:pt>
                <c:pt idx="123">
                  <c:v>5.4531499999999999E-4</c:v>
                </c:pt>
                <c:pt idx="124">
                  <c:v>7.9885700000000004E-4</c:v>
                </c:pt>
                <c:pt idx="125">
                  <c:v>8.0867099999999996E-4</c:v>
                </c:pt>
                <c:pt idx="126">
                  <c:v>2.48512E-3</c:v>
                </c:pt>
                <c:pt idx="127">
                  <c:v>2.1576199999999999E-3</c:v>
                </c:pt>
                <c:pt idx="128">
                  <c:v>8.05747E-4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2.1077300000000001E-4</c:v>
                </c:pt>
                <c:pt idx="133">
                  <c:v>7.3382999999999999E-4</c:v>
                </c:pt>
                <c:pt idx="134">
                  <c:v>1.2329699999999999E-3</c:v>
                </c:pt>
                <c:pt idx="135">
                  <c:v>1.05451E-3</c:v>
                </c:pt>
                <c:pt idx="136">
                  <c:v>2.52515E-5</c:v>
                </c:pt>
                <c:pt idx="137">
                  <c:v>9.9999999999999995E-7</c:v>
                </c:pt>
                <c:pt idx="138">
                  <c:v>1.3165099999999999E-3</c:v>
                </c:pt>
                <c:pt idx="139">
                  <c:v>8.3090499999999995E-4</c:v>
                </c:pt>
                <c:pt idx="140">
                  <c:v>9.9999999999999995E-7</c:v>
                </c:pt>
                <c:pt idx="141">
                  <c:v>3.0026500000000003E-4</c:v>
                </c:pt>
                <c:pt idx="142">
                  <c:v>1.3404000000000001E-3</c:v>
                </c:pt>
                <c:pt idx="143">
                  <c:v>5.3206300000000005E-4</c:v>
                </c:pt>
                <c:pt idx="144">
                  <c:v>9.9999999999999995E-7</c:v>
                </c:pt>
                <c:pt idx="145">
                  <c:v>4.9293600000000003E-4</c:v>
                </c:pt>
                <c:pt idx="146">
                  <c:v>1.4829599999999999E-4</c:v>
                </c:pt>
                <c:pt idx="147">
                  <c:v>1.4665199999999999E-4</c:v>
                </c:pt>
                <c:pt idx="148">
                  <c:v>8.5831999999999998E-4</c:v>
                </c:pt>
                <c:pt idx="149">
                  <c:v>5.8264299999999998E-4</c:v>
                </c:pt>
                <c:pt idx="150">
                  <c:v>6.2715000000000004E-4</c:v>
                </c:pt>
                <c:pt idx="151">
                  <c:v>2.9064299999999999E-4</c:v>
                </c:pt>
                <c:pt idx="152">
                  <c:v>2.5424600000000002E-4</c:v>
                </c:pt>
                <c:pt idx="153">
                  <c:v>4.9019600000000003E-4</c:v>
                </c:pt>
                <c:pt idx="154">
                  <c:v>2.09485E-4</c:v>
                </c:pt>
                <c:pt idx="155">
                  <c:v>3.9717600000000001E-4</c:v>
                </c:pt>
                <c:pt idx="156">
                  <c:v>1.1720500000000001E-5</c:v>
                </c:pt>
                <c:pt idx="157">
                  <c:v>5.2733000000000001E-4</c:v>
                </c:pt>
                <c:pt idx="158">
                  <c:v>5.06286E-4</c:v>
                </c:pt>
                <c:pt idx="159">
                  <c:v>3.7913200000000002E-4</c:v>
                </c:pt>
                <c:pt idx="160">
                  <c:v>2.0320000000000001E-4</c:v>
                </c:pt>
                <c:pt idx="161">
                  <c:v>1.70147E-4</c:v>
                </c:pt>
                <c:pt idx="162">
                  <c:v>1.96849E-4</c:v>
                </c:pt>
                <c:pt idx="163">
                  <c:v>5.8748000000000001E-5</c:v>
                </c:pt>
                <c:pt idx="164">
                  <c:v>1.46599E-5</c:v>
                </c:pt>
                <c:pt idx="165">
                  <c:v>1.8316599999999999E-4</c:v>
                </c:pt>
                <c:pt idx="166">
                  <c:v>3.1930800000000003E-5</c:v>
                </c:pt>
                <c:pt idx="167">
                  <c:v>3.71863E-5</c:v>
                </c:pt>
                <c:pt idx="168">
                  <c:v>2.08008E-4</c:v>
                </c:pt>
                <c:pt idx="169">
                  <c:v>2.1486699999999999E-4</c:v>
                </c:pt>
                <c:pt idx="170">
                  <c:v>3.1682599999999998E-4</c:v>
                </c:pt>
                <c:pt idx="171">
                  <c:v>2.1841699999999999E-4</c:v>
                </c:pt>
                <c:pt idx="172">
                  <c:v>8.7403400000000004E-5</c:v>
                </c:pt>
                <c:pt idx="173">
                  <c:v>1.67897E-4</c:v>
                </c:pt>
                <c:pt idx="174">
                  <c:v>9.5110400000000003E-5</c:v>
                </c:pt>
                <c:pt idx="175">
                  <c:v>1.4522100000000001E-4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3.4287800000000001E-5</c:v>
                </c:pt>
                <c:pt idx="181">
                  <c:v>9.9999999999999995E-7</c:v>
                </c:pt>
                <c:pt idx="182">
                  <c:v>4.5739899999999999E-5</c:v>
                </c:pt>
                <c:pt idx="183">
                  <c:v>9.5634599999999997E-6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9.9384100000000003E-5</c:v>
                </c:pt>
                <c:pt idx="187">
                  <c:v>1.38458E-5</c:v>
                </c:pt>
                <c:pt idx="188">
                  <c:v>3.7817300000000001E-5</c:v>
                </c:pt>
                <c:pt idx="189">
                  <c:v>9.9999999999999995E-7</c:v>
                </c:pt>
                <c:pt idx="190">
                  <c:v>4.7303799999999999E-5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B6-4467-B751-7406A98515C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Noisy050Latex0004_0006!$I$60:$I$250</c:f>
              <c:numCache>
                <c:formatCode>0.00E+00</c:formatCode>
                <c:ptCount val="191"/>
                <c:pt idx="0">
                  <c:v>0.16785600000000001</c:v>
                </c:pt>
                <c:pt idx="1">
                  <c:v>0.26811299999999999</c:v>
                </c:pt>
                <c:pt idx="2">
                  <c:v>0.215726</c:v>
                </c:pt>
                <c:pt idx="3">
                  <c:v>0.18040100000000001</c:v>
                </c:pt>
                <c:pt idx="4">
                  <c:v>0.183445</c:v>
                </c:pt>
                <c:pt idx="5">
                  <c:v>0.17036499999999999</c:v>
                </c:pt>
                <c:pt idx="6">
                  <c:v>0.17019799999999999</c:v>
                </c:pt>
                <c:pt idx="7">
                  <c:v>0.17959800000000001</c:v>
                </c:pt>
                <c:pt idx="8">
                  <c:v>0.17357600000000001</c:v>
                </c:pt>
                <c:pt idx="9">
                  <c:v>0.184749</c:v>
                </c:pt>
                <c:pt idx="10">
                  <c:v>0.16855800000000001</c:v>
                </c:pt>
                <c:pt idx="11">
                  <c:v>0.16792299999999999</c:v>
                </c:pt>
                <c:pt idx="12">
                  <c:v>0.17120099999999999</c:v>
                </c:pt>
                <c:pt idx="13">
                  <c:v>0.176319</c:v>
                </c:pt>
                <c:pt idx="14">
                  <c:v>0.170934</c:v>
                </c:pt>
                <c:pt idx="15">
                  <c:v>0.169963</c:v>
                </c:pt>
                <c:pt idx="16">
                  <c:v>0.16867499999999999</c:v>
                </c:pt>
                <c:pt idx="17">
                  <c:v>0.172957</c:v>
                </c:pt>
                <c:pt idx="18">
                  <c:v>0.17235500000000001</c:v>
                </c:pt>
                <c:pt idx="19">
                  <c:v>0.174898</c:v>
                </c:pt>
                <c:pt idx="20">
                  <c:v>0.17340900000000001</c:v>
                </c:pt>
                <c:pt idx="21">
                  <c:v>0.164377</c:v>
                </c:pt>
                <c:pt idx="22">
                  <c:v>0.171235</c:v>
                </c:pt>
                <c:pt idx="23">
                  <c:v>0.173877</c:v>
                </c:pt>
                <c:pt idx="24">
                  <c:v>0.17377699999999999</c:v>
                </c:pt>
                <c:pt idx="25">
                  <c:v>0.16703599999999999</c:v>
                </c:pt>
                <c:pt idx="26">
                  <c:v>0.169821</c:v>
                </c:pt>
                <c:pt idx="27">
                  <c:v>0.16696900000000001</c:v>
                </c:pt>
                <c:pt idx="28">
                  <c:v>0.16920199999999999</c:v>
                </c:pt>
                <c:pt idx="29">
                  <c:v>0.167655</c:v>
                </c:pt>
                <c:pt idx="30">
                  <c:v>0.166827</c:v>
                </c:pt>
                <c:pt idx="31">
                  <c:v>0.16722500000000001</c:v>
                </c:pt>
                <c:pt idx="32">
                  <c:v>0.163796</c:v>
                </c:pt>
                <c:pt idx="33">
                  <c:v>0.16788500000000001</c:v>
                </c:pt>
                <c:pt idx="34">
                  <c:v>0.16898099999999999</c:v>
                </c:pt>
                <c:pt idx="35">
                  <c:v>0.163967</c:v>
                </c:pt>
                <c:pt idx="36">
                  <c:v>0.16353599999999999</c:v>
                </c:pt>
                <c:pt idx="37">
                  <c:v>0.164331</c:v>
                </c:pt>
                <c:pt idx="38">
                  <c:v>0.16788900000000001</c:v>
                </c:pt>
                <c:pt idx="39">
                  <c:v>0.16381499999999999</c:v>
                </c:pt>
                <c:pt idx="40">
                  <c:v>0.165682</c:v>
                </c:pt>
                <c:pt idx="41">
                  <c:v>0.162878</c:v>
                </c:pt>
                <c:pt idx="42">
                  <c:v>0.16020000000000001</c:v>
                </c:pt>
                <c:pt idx="43">
                  <c:v>0.162997</c:v>
                </c:pt>
                <c:pt idx="44">
                  <c:v>0.161805</c:v>
                </c:pt>
                <c:pt idx="45">
                  <c:v>0.15892800000000001</c:v>
                </c:pt>
                <c:pt idx="46">
                  <c:v>0.15867899999999999</c:v>
                </c:pt>
                <c:pt idx="47">
                  <c:v>0.15873499999999999</c:v>
                </c:pt>
                <c:pt idx="48">
                  <c:v>0.157198</c:v>
                </c:pt>
                <c:pt idx="49">
                  <c:v>0.15437500000000001</c:v>
                </c:pt>
                <c:pt idx="50">
                  <c:v>0.15634500000000001</c:v>
                </c:pt>
                <c:pt idx="51">
                  <c:v>0.15376699999999999</c:v>
                </c:pt>
                <c:pt idx="52">
                  <c:v>0.153808</c:v>
                </c:pt>
                <c:pt idx="53">
                  <c:v>0.15052199999999999</c:v>
                </c:pt>
                <c:pt idx="54">
                  <c:v>0.149421</c:v>
                </c:pt>
                <c:pt idx="55">
                  <c:v>0.14957100000000001</c:v>
                </c:pt>
                <c:pt idx="56">
                  <c:v>0.146704</c:v>
                </c:pt>
                <c:pt idx="57">
                  <c:v>0.14369799999999999</c:v>
                </c:pt>
                <c:pt idx="58">
                  <c:v>0.14171</c:v>
                </c:pt>
                <c:pt idx="59">
                  <c:v>0.139904</c:v>
                </c:pt>
                <c:pt idx="60">
                  <c:v>0.138546</c:v>
                </c:pt>
                <c:pt idx="61">
                  <c:v>0.13628999999999999</c:v>
                </c:pt>
                <c:pt idx="62">
                  <c:v>0.133271</c:v>
                </c:pt>
                <c:pt idx="63">
                  <c:v>0.13111700000000001</c:v>
                </c:pt>
                <c:pt idx="64">
                  <c:v>0.12773399999999999</c:v>
                </c:pt>
                <c:pt idx="65">
                  <c:v>0.124933</c:v>
                </c:pt>
                <c:pt idx="66">
                  <c:v>0.118892</c:v>
                </c:pt>
                <c:pt idx="67">
                  <c:v>0.116207</c:v>
                </c:pt>
                <c:pt idx="68">
                  <c:v>0.11221399999999999</c:v>
                </c:pt>
                <c:pt idx="69">
                  <c:v>0.110134</c:v>
                </c:pt>
                <c:pt idx="70">
                  <c:v>0.105707</c:v>
                </c:pt>
                <c:pt idx="71">
                  <c:v>0.102522</c:v>
                </c:pt>
                <c:pt idx="72">
                  <c:v>9.6359799999999995E-2</c:v>
                </c:pt>
                <c:pt idx="73">
                  <c:v>9.0590400000000001E-2</c:v>
                </c:pt>
                <c:pt idx="74">
                  <c:v>8.5096000000000005E-2</c:v>
                </c:pt>
                <c:pt idx="75">
                  <c:v>8.0297999999999994E-2</c:v>
                </c:pt>
                <c:pt idx="76">
                  <c:v>7.4986200000000003E-2</c:v>
                </c:pt>
                <c:pt idx="77">
                  <c:v>7.11122E-2</c:v>
                </c:pt>
                <c:pt idx="78">
                  <c:v>6.6866999999999996E-2</c:v>
                </c:pt>
                <c:pt idx="79">
                  <c:v>6.2972500000000001E-2</c:v>
                </c:pt>
                <c:pt idx="80">
                  <c:v>5.4868E-2</c:v>
                </c:pt>
                <c:pt idx="81">
                  <c:v>4.9065999999999999E-2</c:v>
                </c:pt>
                <c:pt idx="82">
                  <c:v>4.3007999999999998E-2</c:v>
                </c:pt>
                <c:pt idx="83">
                  <c:v>3.9038799999999999E-2</c:v>
                </c:pt>
                <c:pt idx="84">
                  <c:v>3.4649300000000001E-2</c:v>
                </c:pt>
                <c:pt idx="85">
                  <c:v>3.0718200000000001E-2</c:v>
                </c:pt>
                <c:pt idx="86">
                  <c:v>2.6956500000000001E-2</c:v>
                </c:pt>
                <c:pt idx="87">
                  <c:v>2.4045500000000001E-2</c:v>
                </c:pt>
                <c:pt idx="88">
                  <c:v>1.92833E-2</c:v>
                </c:pt>
                <c:pt idx="89">
                  <c:v>1.5433799999999999E-2</c:v>
                </c:pt>
                <c:pt idx="90">
                  <c:v>1.2671399999999999E-2</c:v>
                </c:pt>
                <c:pt idx="91">
                  <c:v>9.3821200000000007E-3</c:v>
                </c:pt>
                <c:pt idx="92">
                  <c:v>8.0579799999999993E-3</c:v>
                </c:pt>
                <c:pt idx="93">
                  <c:v>6.7401199999999996E-3</c:v>
                </c:pt>
                <c:pt idx="94">
                  <c:v>5.6703400000000003E-3</c:v>
                </c:pt>
                <c:pt idx="95">
                  <c:v>4.4459299999999998E-3</c:v>
                </c:pt>
                <c:pt idx="96">
                  <c:v>2.91027E-3</c:v>
                </c:pt>
                <c:pt idx="97">
                  <c:v>1.51329E-3</c:v>
                </c:pt>
                <c:pt idx="98">
                  <c:v>1.0583700000000001E-3</c:v>
                </c:pt>
                <c:pt idx="99">
                  <c:v>3.9172499999999999E-4</c:v>
                </c:pt>
                <c:pt idx="100">
                  <c:v>3.44204E-5</c:v>
                </c:pt>
                <c:pt idx="101">
                  <c:v>2.7410500000000002E-4</c:v>
                </c:pt>
                <c:pt idx="102">
                  <c:v>7.7639500000000004E-4</c:v>
                </c:pt>
                <c:pt idx="103">
                  <c:v>8.2468999999999999E-4</c:v>
                </c:pt>
                <c:pt idx="104">
                  <c:v>1.029E-3</c:v>
                </c:pt>
                <c:pt idx="105">
                  <c:v>1.2463400000000001E-3</c:v>
                </c:pt>
                <c:pt idx="106">
                  <c:v>7.02672E-4</c:v>
                </c:pt>
                <c:pt idx="107">
                  <c:v>6.7466800000000001E-4</c:v>
                </c:pt>
                <c:pt idx="108">
                  <c:v>1.13429E-3</c:v>
                </c:pt>
                <c:pt idx="109">
                  <c:v>1.06723E-3</c:v>
                </c:pt>
                <c:pt idx="110">
                  <c:v>2.20705E-4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7.18868E-4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5.7544300000000003E-4</c:v>
                </c:pt>
                <c:pt idx="125">
                  <c:v>8.5540900000000001E-4</c:v>
                </c:pt>
                <c:pt idx="126">
                  <c:v>1.18629E-3</c:v>
                </c:pt>
                <c:pt idx="127">
                  <c:v>6.8290699999999996E-4</c:v>
                </c:pt>
                <c:pt idx="128">
                  <c:v>1.2606099999999999E-3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4.9269299999999999E-4</c:v>
                </c:pt>
                <c:pt idx="133">
                  <c:v>7.8102100000000002E-4</c:v>
                </c:pt>
                <c:pt idx="134">
                  <c:v>9.1829200000000002E-4</c:v>
                </c:pt>
                <c:pt idx="135">
                  <c:v>6.0595799999999997E-4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5.9189099999999999E-4</c:v>
                </c:pt>
                <c:pt idx="139">
                  <c:v>8.2794200000000002E-4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7.9345700000000002E-4</c:v>
                </c:pt>
                <c:pt idx="143">
                  <c:v>2.0258299999999999E-4</c:v>
                </c:pt>
                <c:pt idx="144">
                  <c:v>1.3338099999999999E-4</c:v>
                </c:pt>
                <c:pt idx="145">
                  <c:v>9.9999999999999995E-7</c:v>
                </c:pt>
                <c:pt idx="146">
                  <c:v>1.75172E-4</c:v>
                </c:pt>
                <c:pt idx="147">
                  <c:v>1.6174900000000001E-4</c:v>
                </c:pt>
                <c:pt idx="148">
                  <c:v>3.4159799999999998E-4</c:v>
                </c:pt>
                <c:pt idx="149">
                  <c:v>9.9999999999999995E-7</c:v>
                </c:pt>
                <c:pt idx="150">
                  <c:v>2.7632399999999999E-4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1.6908099999999999E-4</c:v>
                </c:pt>
                <c:pt idx="154">
                  <c:v>5.7775400000000003E-5</c:v>
                </c:pt>
                <c:pt idx="155">
                  <c:v>8.1286199999999994E-5</c:v>
                </c:pt>
                <c:pt idx="156">
                  <c:v>1.1698599999999999E-4</c:v>
                </c:pt>
                <c:pt idx="157">
                  <c:v>9.9999999999999995E-7</c:v>
                </c:pt>
                <c:pt idx="158">
                  <c:v>2.8065499999999999E-4</c:v>
                </c:pt>
                <c:pt idx="159">
                  <c:v>1.49276E-4</c:v>
                </c:pt>
                <c:pt idx="160">
                  <c:v>4.9888900000000003E-5</c:v>
                </c:pt>
                <c:pt idx="161">
                  <c:v>9.9890700000000002E-5</c:v>
                </c:pt>
                <c:pt idx="162">
                  <c:v>7.5515600000000004E-6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5.35744E-5</c:v>
                </c:pt>
                <c:pt idx="166">
                  <c:v>6.7730200000000004E-5</c:v>
                </c:pt>
                <c:pt idx="167">
                  <c:v>3.0481999999999999E-6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3.9058599999999999E-5</c:v>
                </c:pt>
                <c:pt idx="171">
                  <c:v>3.7654699999999997E-5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1.20951E-4</c:v>
                </c:pt>
                <c:pt idx="175">
                  <c:v>1.2994999999999999E-4</c:v>
                </c:pt>
                <c:pt idx="176">
                  <c:v>9.9999999999999995E-7</c:v>
                </c:pt>
                <c:pt idx="177">
                  <c:v>4.53664E-5</c:v>
                </c:pt>
                <c:pt idx="178">
                  <c:v>6.5708099999999995E-5</c:v>
                </c:pt>
                <c:pt idx="179">
                  <c:v>7.9786399999999999E-5</c:v>
                </c:pt>
                <c:pt idx="180">
                  <c:v>9.9999999999999995E-7</c:v>
                </c:pt>
                <c:pt idx="181">
                  <c:v>7.9736700000000005E-5</c:v>
                </c:pt>
                <c:pt idx="182">
                  <c:v>4.4011499999999997E-5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5.2899E-6</c:v>
                </c:pt>
                <c:pt idx="187">
                  <c:v>9.9999999999999995E-7</c:v>
                </c:pt>
                <c:pt idx="188">
                  <c:v>2.5932399999999999E-5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B6-4467-B751-7406A98515C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B6-4467-B751-7406A98515C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B6-4467-B751-7406A98515C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B6-4467-B751-7406A98515C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B6-4467-B751-7406A9851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705616"/>
        <c:axId val="630364944"/>
      </c:scatterChart>
      <c:valAx>
        <c:axId val="622705616"/>
        <c:scaling>
          <c:logBase val="10"/>
          <c:orientation val="minMax"/>
          <c:max val="6.5536000000000003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64944"/>
        <c:crosses val="autoZero"/>
        <c:crossBetween val="midCat"/>
      </c:valAx>
      <c:valAx>
        <c:axId val="63036494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056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Noisy050Latex0004_0006!$B$60:$B$250</c:f>
              <c:numCache>
                <c:formatCode>0.00E+00</c:formatCode>
                <c:ptCount val="191"/>
                <c:pt idx="0">
                  <c:v>0.43745400000000001</c:v>
                </c:pt>
                <c:pt idx="1">
                  <c:v>0.746062</c:v>
                </c:pt>
                <c:pt idx="2">
                  <c:v>0.68853799999999998</c:v>
                </c:pt>
                <c:pt idx="3">
                  <c:v>0.67554199999999998</c:v>
                </c:pt>
                <c:pt idx="4">
                  <c:v>0.67907600000000001</c:v>
                </c:pt>
                <c:pt idx="5">
                  <c:v>0.655914</c:v>
                </c:pt>
                <c:pt idx="6">
                  <c:v>0.65715699999999999</c:v>
                </c:pt>
                <c:pt idx="7">
                  <c:v>0.65832400000000002</c:v>
                </c:pt>
                <c:pt idx="8">
                  <c:v>0.66395400000000004</c:v>
                </c:pt>
                <c:pt idx="9">
                  <c:v>0.65130200000000005</c:v>
                </c:pt>
                <c:pt idx="10">
                  <c:v>0.65218600000000004</c:v>
                </c:pt>
                <c:pt idx="11">
                  <c:v>0.657246</c:v>
                </c:pt>
                <c:pt idx="12">
                  <c:v>0.657501</c:v>
                </c:pt>
                <c:pt idx="13">
                  <c:v>0.66194799999999998</c:v>
                </c:pt>
                <c:pt idx="14">
                  <c:v>0.65287499999999998</c:v>
                </c:pt>
                <c:pt idx="15">
                  <c:v>0.65748600000000001</c:v>
                </c:pt>
                <c:pt idx="16">
                  <c:v>0.65688000000000002</c:v>
                </c:pt>
                <c:pt idx="17">
                  <c:v>0.657134</c:v>
                </c:pt>
                <c:pt idx="18">
                  <c:v>0.65395999999999999</c:v>
                </c:pt>
                <c:pt idx="19">
                  <c:v>0.65712700000000002</c:v>
                </c:pt>
                <c:pt idx="20">
                  <c:v>0.65678999999999998</c:v>
                </c:pt>
                <c:pt idx="21">
                  <c:v>0.64804600000000001</c:v>
                </c:pt>
                <c:pt idx="22">
                  <c:v>0.65293400000000001</c:v>
                </c:pt>
                <c:pt idx="23">
                  <c:v>0.65372399999999997</c:v>
                </c:pt>
                <c:pt idx="24">
                  <c:v>0.655528</c:v>
                </c:pt>
                <c:pt idx="25">
                  <c:v>0.65295700000000001</c:v>
                </c:pt>
                <c:pt idx="26">
                  <c:v>0.65017199999999997</c:v>
                </c:pt>
                <c:pt idx="27">
                  <c:v>0.65524400000000005</c:v>
                </c:pt>
                <c:pt idx="28">
                  <c:v>0.65377300000000005</c:v>
                </c:pt>
                <c:pt idx="29">
                  <c:v>0.65113799999999999</c:v>
                </c:pt>
                <c:pt idx="30">
                  <c:v>0.65240299999999996</c:v>
                </c:pt>
                <c:pt idx="31">
                  <c:v>0.65161199999999997</c:v>
                </c:pt>
                <c:pt idx="32">
                  <c:v>0.65094700000000005</c:v>
                </c:pt>
                <c:pt idx="33">
                  <c:v>0.64786900000000003</c:v>
                </c:pt>
                <c:pt idx="34">
                  <c:v>0.65135900000000002</c:v>
                </c:pt>
                <c:pt idx="35">
                  <c:v>0.65102599999999999</c:v>
                </c:pt>
                <c:pt idx="36">
                  <c:v>0.64605900000000005</c:v>
                </c:pt>
                <c:pt idx="37">
                  <c:v>0.650814</c:v>
                </c:pt>
                <c:pt idx="38">
                  <c:v>0.64783299999999999</c:v>
                </c:pt>
                <c:pt idx="39">
                  <c:v>0.65137999999999996</c:v>
                </c:pt>
                <c:pt idx="40">
                  <c:v>0.64799899999999999</c:v>
                </c:pt>
                <c:pt idx="41">
                  <c:v>0.65008500000000002</c:v>
                </c:pt>
                <c:pt idx="42">
                  <c:v>0.65091100000000002</c:v>
                </c:pt>
                <c:pt idx="43">
                  <c:v>0.64916099999999999</c:v>
                </c:pt>
                <c:pt idx="44">
                  <c:v>0.64612800000000004</c:v>
                </c:pt>
                <c:pt idx="45">
                  <c:v>0.64614400000000005</c:v>
                </c:pt>
                <c:pt idx="46">
                  <c:v>0.64735799999999999</c:v>
                </c:pt>
                <c:pt idx="47">
                  <c:v>0.64690400000000003</c:v>
                </c:pt>
                <c:pt idx="48">
                  <c:v>0.64647200000000005</c:v>
                </c:pt>
                <c:pt idx="49">
                  <c:v>0.64638099999999998</c:v>
                </c:pt>
                <c:pt idx="50">
                  <c:v>0.64523200000000003</c:v>
                </c:pt>
                <c:pt idx="51">
                  <c:v>0.64323399999999997</c:v>
                </c:pt>
                <c:pt idx="52">
                  <c:v>0.64351899999999995</c:v>
                </c:pt>
                <c:pt idx="53">
                  <c:v>0.64364500000000002</c:v>
                </c:pt>
                <c:pt idx="54">
                  <c:v>0.64244900000000005</c:v>
                </c:pt>
                <c:pt idx="55">
                  <c:v>0.64222999999999997</c:v>
                </c:pt>
                <c:pt idx="56">
                  <c:v>0.64068999999999998</c:v>
                </c:pt>
                <c:pt idx="57">
                  <c:v>0.64001600000000003</c:v>
                </c:pt>
                <c:pt idx="58">
                  <c:v>0.63669699999999996</c:v>
                </c:pt>
                <c:pt idx="59">
                  <c:v>0.63728600000000002</c:v>
                </c:pt>
                <c:pt idx="60">
                  <c:v>0.63498699999999997</c:v>
                </c:pt>
                <c:pt idx="61">
                  <c:v>0.63358000000000003</c:v>
                </c:pt>
                <c:pt idx="62">
                  <c:v>0.63303600000000004</c:v>
                </c:pt>
                <c:pt idx="63">
                  <c:v>0.63069900000000001</c:v>
                </c:pt>
                <c:pt idx="64">
                  <c:v>0.62922</c:v>
                </c:pt>
                <c:pt idx="65">
                  <c:v>0.62537100000000001</c:v>
                </c:pt>
                <c:pt idx="66">
                  <c:v>0.62270599999999998</c:v>
                </c:pt>
                <c:pt idx="67">
                  <c:v>0.62074799999999997</c:v>
                </c:pt>
                <c:pt idx="68">
                  <c:v>0.61749500000000002</c:v>
                </c:pt>
                <c:pt idx="69">
                  <c:v>0.61612299999999998</c:v>
                </c:pt>
                <c:pt idx="70">
                  <c:v>0.61273100000000003</c:v>
                </c:pt>
                <c:pt idx="71">
                  <c:v>0.61025700000000005</c:v>
                </c:pt>
                <c:pt idx="72">
                  <c:v>0.60565400000000003</c:v>
                </c:pt>
                <c:pt idx="73">
                  <c:v>0.60129200000000005</c:v>
                </c:pt>
                <c:pt idx="74">
                  <c:v>0.59596000000000005</c:v>
                </c:pt>
                <c:pt idx="75">
                  <c:v>0.59148500000000004</c:v>
                </c:pt>
                <c:pt idx="76">
                  <c:v>0.58594500000000005</c:v>
                </c:pt>
                <c:pt idx="77">
                  <c:v>0.58137399999999995</c:v>
                </c:pt>
                <c:pt idx="78">
                  <c:v>0.57662000000000002</c:v>
                </c:pt>
                <c:pt idx="79">
                  <c:v>0.57244099999999998</c:v>
                </c:pt>
                <c:pt idx="80">
                  <c:v>0.56288199999999999</c:v>
                </c:pt>
                <c:pt idx="81">
                  <c:v>0.55384599999999995</c:v>
                </c:pt>
                <c:pt idx="82">
                  <c:v>0.54469199999999995</c:v>
                </c:pt>
                <c:pt idx="83">
                  <c:v>0.53578800000000004</c:v>
                </c:pt>
                <c:pt idx="84">
                  <c:v>0.52719800000000006</c:v>
                </c:pt>
                <c:pt idx="85">
                  <c:v>0.51851599999999998</c:v>
                </c:pt>
                <c:pt idx="86">
                  <c:v>0.51014700000000002</c:v>
                </c:pt>
                <c:pt idx="87">
                  <c:v>0.50200299999999998</c:v>
                </c:pt>
                <c:pt idx="88">
                  <c:v>0.48636600000000002</c:v>
                </c:pt>
                <c:pt idx="89">
                  <c:v>0.47076299999999999</c:v>
                </c:pt>
                <c:pt idx="90">
                  <c:v>0.45616000000000001</c:v>
                </c:pt>
                <c:pt idx="91">
                  <c:v>0.44222099999999998</c:v>
                </c:pt>
                <c:pt idx="92">
                  <c:v>0.42900300000000002</c:v>
                </c:pt>
                <c:pt idx="93">
                  <c:v>0.41561799999999999</c:v>
                </c:pt>
                <c:pt idx="94">
                  <c:v>0.40264299999999997</c:v>
                </c:pt>
                <c:pt idx="95">
                  <c:v>0.39079799999999998</c:v>
                </c:pt>
                <c:pt idx="96">
                  <c:v>0.36768099999999998</c:v>
                </c:pt>
                <c:pt idx="97">
                  <c:v>0.34568399999999999</c:v>
                </c:pt>
                <c:pt idx="98">
                  <c:v>0.32551999999999998</c:v>
                </c:pt>
                <c:pt idx="99">
                  <c:v>0.30695299999999998</c:v>
                </c:pt>
                <c:pt idx="100">
                  <c:v>0.28935699999999998</c:v>
                </c:pt>
                <c:pt idx="101">
                  <c:v>0.27300200000000002</c:v>
                </c:pt>
                <c:pt idx="102">
                  <c:v>0.25788800000000001</c:v>
                </c:pt>
                <c:pt idx="103">
                  <c:v>0.244226</c:v>
                </c:pt>
                <c:pt idx="104">
                  <c:v>0.21921399999999999</c:v>
                </c:pt>
                <c:pt idx="105">
                  <c:v>0.19773499999999999</c:v>
                </c:pt>
                <c:pt idx="106">
                  <c:v>0.17949899999999999</c:v>
                </c:pt>
                <c:pt idx="107">
                  <c:v>0.16380700000000001</c:v>
                </c:pt>
                <c:pt idx="108">
                  <c:v>0.14940500000000001</c:v>
                </c:pt>
                <c:pt idx="109">
                  <c:v>0.13725300000000001</c:v>
                </c:pt>
                <c:pt idx="110">
                  <c:v>0.126859</c:v>
                </c:pt>
                <c:pt idx="111">
                  <c:v>0.11790299999999999</c:v>
                </c:pt>
                <c:pt idx="112">
                  <c:v>0.101704</c:v>
                </c:pt>
                <c:pt idx="113">
                  <c:v>8.7625499999999995E-2</c:v>
                </c:pt>
                <c:pt idx="114">
                  <c:v>7.7100799999999997E-2</c:v>
                </c:pt>
                <c:pt idx="115">
                  <c:v>6.8940500000000002E-2</c:v>
                </c:pt>
                <c:pt idx="116">
                  <c:v>6.3513200000000006E-2</c:v>
                </c:pt>
                <c:pt idx="117">
                  <c:v>5.9102500000000002E-2</c:v>
                </c:pt>
                <c:pt idx="118">
                  <c:v>5.5862299999999997E-2</c:v>
                </c:pt>
                <c:pt idx="119">
                  <c:v>5.2826400000000003E-2</c:v>
                </c:pt>
                <c:pt idx="120">
                  <c:v>4.7821099999999998E-2</c:v>
                </c:pt>
                <c:pt idx="121">
                  <c:v>4.4425600000000003E-2</c:v>
                </c:pt>
                <c:pt idx="122">
                  <c:v>4.4113199999999998E-2</c:v>
                </c:pt>
                <c:pt idx="123">
                  <c:v>4.4081799999999997E-2</c:v>
                </c:pt>
                <c:pt idx="124">
                  <c:v>4.0140099999999998E-2</c:v>
                </c:pt>
                <c:pt idx="125">
                  <c:v>4.0884799999999999E-2</c:v>
                </c:pt>
                <c:pt idx="126">
                  <c:v>4.4041700000000003E-2</c:v>
                </c:pt>
                <c:pt idx="127">
                  <c:v>4.3654400000000003E-2</c:v>
                </c:pt>
                <c:pt idx="128">
                  <c:v>3.8142200000000001E-2</c:v>
                </c:pt>
                <c:pt idx="129">
                  <c:v>3.5325000000000002E-2</c:v>
                </c:pt>
                <c:pt idx="130">
                  <c:v>3.3344499999999999E-2</c:v>
                </c:pt>
                <c:pt idx="131">
                  <c:v>3.5999400000000001E-2</c:v>
                </c:pt>
                <c:pt idx="132">
                  <c:v>3.7236699999999998E-2</c:v>
                </c:pt>
                <c:pt idx="133">
                  <c:v>4.7600299999999998E-2</c:v>
                </c:pt>
                <c:pt idx="134">
                  <c:v>4.5497599999999999E-2</c:v>
                </c:pt>
                <c:pt idx="135">
                  <c:v>4.0874300000000002E-2</c:v>
                </c:pt>
                <c:pt idx="136">
                  <c:v>3.4812799999999998E-2</c:v>
                </c:pt>
                <c:pt idx="137">
                  <c:v>2.7831999999999999E-2</c:v>
                </c:pt>
                <c:pt idx="138">
                  <c:v>2.4181399999999999E-2</c:v>
                </c:pt>
                <c:pt idx="139">
                  <c:v>2.4591600000000002E-2</c:v>
                </c:pt>
                <c:pt idx="140">
                  <c:v>2.5432099999999999E-2</c:v>
                </c:pt>
                <c:pt idx="141">
                  <c:v>2.72103E-2</c:v>
                </c:pt>
                <c:pt idx="142">
                  <c:v>3.3510900000000003E-2</c:v>
                </c:pt>
                <c:pt idx="143">
                  <c:v>3.3586999999999999E-2</c:v>
                </c:pt>
                <c:pt idx="144">
                  <c:v>3.7657799999999998E-2</c:v>
                </c:pt>
                <c:pt idx="145">
                  <c:v>3.05607E-2</c:v>
                </c:pt>
                <c:pt idx="146">
                  <c:v>4.0712699999999998E-2</c:v>
                </c:pt>
                <c:pt idx="147">
                  <c:v>3.03533E-2</c:v>
                </c:pt>
                <c:pt idx="148">
                  <c:v>2.9437499999999998E-2</c:v>
                </c:pt>
                <c:pt idx="149">
                  <c:v>2.96575E-2</c:v>
                </c:pt>
                <c:pt idx="150">
                  <c:v>2.5333399999999999E-2</c:v>
                </c:pt>
                <c:pt idx="151">
                  <c:v>2.6923099999999998E-2</c:v>
                </c:pt>
                <c:pt idx="152">
                  <c:v>1.9253300000000001E-2</c:v>
                </c:pt>
                <c:pt idx="153">
                  <c:v>2.3045400000000001E-2</c:v>
                </c:pt>
                <c:pt idx="154">
                  <c:v>2.34725E-2</c:v>
                </c:pt>
                <c:pt idx="155">
                  <c:v>2.2020499999999998E-2</c:v>
                </c:pt>
                <c:pt idx="156">
                  <c:v>1.9145599999999999E-2</c:v>
                </c:pt>
                <c:pt idx="157">
                  <c:v>2.17656E-2</c:v>
                </c:pt>
                <c:pt idx="158">
                  <c:v>1.9076900000000001E-2</c:v>
                </c:pt>
                <c:pt idx="159">
                  <c:v>1.92639E-2</c:v>
                </c:pt>
                <c:pt idx="160">
                  <c:v>1.6511100000000001E-2</c:v>
                </c:pt>
                <c:pt idx="161">
                  <c:v>2.0219500000000001E-2</c:v>
                </c:pt>
                <c:pt idx="162">
                  <c:v>1.8970899999999999E-2</c:v>
                </c:pt>
                <c:pt idx="163">
                  <c:v>1.2961200000000001E-2</c:v>
                </c:pt>
                <c:pt idx="164">
                  <c:v>1.46172E-2</c:v>
                </c:pt>
                <c:pt idx="165">
                  <c:v>1.6980200000000001E-2</c:v>
                </c:pt>
                <c:pt idx="166">
                  <c:v>1.63296E-2</c:v>
                </c:pt>
                <c:pt idx="167">
                  <c:v>1.6230000000000001E-2</c:v>
                </c:pt>
                <c:pt idx="168">
                  <c:v>1.7963300000000001E-2</c:v>
                </c:pt>
                <c:pt idx="169">
                  <c:v>1.9799500000000001E-2</c:v>
                </c:pt>
                <c:pt idx="170">
                  <c:v>1.7029900000000001E-2</c:v>
                </c:pt>
                <c:pt idx="171">
                  <c:v>1.55479E-2</c:v>
                </c:pt>
                <c:pt idx="172">
                  <c:v>7.1931E-3</c:v>
                </c:pt>
                <c:pt idx="173">
                  <c:v>6.5974500000000004E-3</c:v>
                </c:pt>
                <c:pt idx="174">
                  <c:v>4.8070400000000003E-3</c:v>
                </c:pt>
                <c:pt idx="175">
                  <c:v>3.34265E-3</c:v>
                </c:pt>
                <c:pt idx="176">
                  <c:v>8.4883600000000003E-3</c:v>
                </c:pt>
                <c:pt idx="177">
                  <c:v>7.0359799999999998E-3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0D-442D-99E8-DDF42F60B2B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0.47855500000000001</c:v>
                </c:pt>
                <c:pt idx="2">
                  <c:v>0.49776999999999999</c:v>
                </c:pt>
                <c:pt idx="3">
                  <c:v>0.492421</c:v>
                </c:pt>
                <c:pt idx="4">
                  <c:v>0.493004</c:v>
                </c:pt>
                <c:pt idx="5">
                  <c:v>0.50564100000000001</c:v>
                </c:pt>
                <c:pt idx="6">
                  <c:v>0.49104100000000001</c:v>
                </c:pt>
                <c:pt idx="7">
                  <c:v>0.48541299999999998</c:v>
                </c:pt>
                <c:pt idx="8">
                  <c:v>0.49009200000000003</c:v>
                </c:pt>
                <c:pt idx="9">
                  <c:v>0.49155900000000002</c:v>
                </c:pt>
                <c:pt idx="10">
                  <c:v>0.48153099999999999</c:v>
                </c:pt>
                <c:pt idx="11">
                  <c:v>0.491753</c:v>
                </c:pt>
                <c:pt idx="12">
                  <c:v>0.48012899999999997</c:v>
                </c:pt>
                <c:pt idx="13">
                  <c:v>0.48338599999999998</c:v>
                </c:pt>
                <c:pt idx="14">
                  <c:v>0.49371500000000001</c:v>
                </c:pt>
                <c:pt idx="15">
                  <c:v>0.491537</c:v>
                </c:pt>
                <c:pt idx="16">
                  <c:v>0.476603</c:v>
                </c:pt>
                <c:pt idx="17">
                  <c:v>0.480657</c:v>
                </c:pt>
                <c:pt idx="18">
                  <c:v>0.487645</c:v>
                </c:pt>
                <c:pt idx="19">
                  <c:v>0.485402</c:v>
                </c:pt>
                <c:pt idx="20">
                  <c:v>0.48747200000000002</c:v>
                </c:pt>
                <c:pt idx="21">
                  <c:v>0.47458699999999998</c:v>
                </c:pt>
                <c:pt idx="22">
                  <c:v>0.47859800000000002</c:v>
                </c:pt>
                <c:pt idx="23">
                  <c:v>0.48472799999999999</c:v>
                </c:pt>
                <c:pt idx="24">
                  <c:v>0.48249599999999998</c:v>
                </c:pt>
                <c:pt idx="25">
                  <c:v>0.48633500000000002</c:v>
                </c:pt>
                <c:pt idx="26">
                  <c:v>0.48456100000000002</c:v>
                </c:pt>
                <c:pt idx="27">
                  <c:v>0.481213</c:v>
                </c:pt>
                <c:pt idx="28">
                  <c:v>0.48271199999999997</c:v>
                </c:pt>
                <c:pt idx="29">
                  <c:v>0.48410799999999998</c:v>
                </c:pt>
                <c:pt idx="30">
                  <c:v>0.48360700000000001</c:v>
                </c:pt>
                <c:pt idx="31">
                  <c:v>0.48029100000000002</c:v>
                </c:pt>
                <c:pt idx="32">
                  <c:v>0.478655</c:v>
                </c:pt>
                <c:pt idx="33">
                  <c:v>0.48213200000000001</c:v>
                </c:pt>
                <c:pt idx="34">
                  <c:v>0.47947699999999999</c:v>
                </c:pt>
                <c:pt idx="35">
                  <c:v>0.48034199999999999</c:v>
                </c:pt>
                <c:pt idx="36">
                  <c:v>0.48216700000000001</c:v>
                </c:pt>
                <c:pt idx="37">
                  <c:v>0.48114800000000002</c:v>
                </c:pt>
                <c:pt idx="38">
                  <c:v>0.48053600000000002</c:v>
                </c:pt>
                <c:pt idx="39">
                  <c:v>0.47846</c:v>
                </c:pt>
                <c:pt idx="40">
                  <c:v>0.47966199999999998</c:v>
                </c:pt>
                <c:pt idx="41">
                  <c:v>0.48343599999999998</c:v>
                </c:pt>
                <c:pt idx="42">
                  <c:v>0.47838399999999998</c:v>
                </c:pt>
                <c:pt idx="43">
                  <c:v>0.47742299999999999</c:v>
                </c:pt>
                <c:pt idx="44">
                  <c:v>0.48046299999999997</c:v>
                </c:pt>
                <c:pt idx="45">
                  <c:v>0.47895199999999999</c:v>
                </c:pt>
                <c:pt idx="46">
                  <c:v>0.47874499999999998</c:v>
                </c:pt>
                <c:pt idx="47">
                  <c:v>0.47866999999999998</c:v>
                </c:pt>
                <c:pt idx="48">
                  <c:v>0.475267</c:v>
                </c:pt>
                <c:pt idx="49">
                  <c:v>0.47465299999999999</c:v>
                </c:pt>
                <c:pt idx="50">
                  <c:v>0.477182</c:v>
                </c:pt>
                <c:pt idx="51">
                  <c:v>0.47307100000000002</c:v>
                </c:pt>
                <c:pt idx="52">
                  <c:v>0.47486800000000001</c:v>
                </c:pt>
                <c:pt idx="53">
                  <c:v>0.47439300000000001</c:v>
                </c:pt>
                <c:pt idx="54">
                  <c:v>0.472968</c:v>
                </c:pt>
                <c:pt idx="55">
                  <c:v>0.47136099999999997</c:v>
                </c:pt>
                <c:pt idx="56">
                  <c:v>0.47112900000000002</c:v>
                </c:pt>
                <c:pt idx="57">
                  <c:v>0.46843400000000002</c:v>
                </c:pt>
                <c:pt idx="58">
                  <c:v>0.46835399999999999</c:v>
                </c:pt>
                <c:pt idx="59">
                  <c:v>0.46618900000000002</c:v>
                </c:pt>
                <c:pt idx="60">
                  <c:v>0.46449499999999999</c:v>
                </c:pt>
                <c:pt idx="61">
                  <c:v>0.46273199999999998</c:v>
                </c:pt>
                <c:pt idx="62">
                  <c:v>0.46079500000000001</c:v>
                </c:pt>
                <c:pt idx="63">
                  <c:v>0.46007999999999999</c:v>
                </c:pt>
                <c:pt idx="64">
                  <c:v>0.45716200000000001</c:v>
                </c:pt>
                <c:pt idx="65">
                  <c:v>0.45471</c:v>
                </c:pt>
                <c:pt idx="66">
                  <c:v>0.45218700000000001</c:v>
                </c:pt>
                <c:pt idx="67">
                  <c:v>0.45003100000000001</c:v>
                </c:pt>
                <c:pt idx="68">
                  <c:v>0.446793</c:v>
                </c:pt>
                <c:pt idx="69">
                  <c:v>0.44479999999999997</c:v>
                </c:pt>
                <c:pt idx="70">
                  <c:v>0.44080999999999998</c:v>
                </c:pt>
                <c:pt idx="71">
                  <c:v>0.43871599999999999</c:v>
                </c:pt>
                <c:pt idx="72">
                  <c:v>0.43349799999999999</c:v>
                </c:pt>
                <c:pt idx="73">
                  <c:v>0.42782300000000001</c:v>
                </c:pt>
                <c:pt idx="74">
                  <c:v>0.42298000000000002</c:v>
                </c:pt>
                <c:pt idx="75">
                  <c:v>0.41788399999999998</c:v>
                </c:pt>
                <c:pt idx="76">
                  <c:v>0.41303000000000001</c:v>
                </c:pt>
                <c:pt idx="77">
                  <c:v>0.40792699999999998</c:v>
                </c:pt>
                <c:pt idx="78">
                  <c:v>0.40326699999999999</c:v>
                </c:pt>
                <c:pt idx="79">
                  <c:v>0.39843699999999999</c:v>
                </c:pt>
                <c:pt idx="80">
                  <c:v>0.389125</c:v>
                </c:pt>
                <c:pt idx="81">
                  <c:v>0.37982700000000003</c:v>
                </c:pt>
                <c:pt idx="82">
                  <c:v>0.37131999999999998</c:v>
                </c:pt>
                <c:pt idx="83">
                  <c:v>0.36257</c:v>
                </c:pt>
                <c:pt idx="84">
                  <c:v>0.35453000000000001</c:v>
                </c:pt>
                <c:pt idx="85">
                  <c:v>0.34531699999999999</c:v>
                </c:pt>
                <c:pt idx="86">
                  <c:v>0.33739200000000003</c:v>
                </c:pt>
                <c:pt idx="87">
                  <c:v>0.32972000000000001</c:v>
                </c:pt>
                <c:pt idx="88">
                  <c:v>0.31428</c:v>
                </c:pt>
                <c:pt idx="89">
                  <c:v>0.29936400000000002</c:v>
                </c:pt>
                <c:pt idx="90">
                  <c:v>0.285242</c:v>
                </c:pt>
                <c:pt idx="91">
                  <c:v>0.27232800000000001</c:v>
                </c:pt>
                <c:pt idx="92">
                  <c:v>0.25973099999999999</c:v>
                </c:pt>
                <c:pt idx="93">
                  <c:v>0.24814600000000001</c:v>
                </c:pt>
                <c:pt idx="94">
                  <c:v>0.23692299999999999</c:v>
                </c:pt>
                <c:pt idx="95">
                  <c:v>0.226352</c:v>
                </c:pt>
                <c:pt idx="96">
                  <c:v>0.206618</c:v>
                </c:pt>
                <c:pt idx="97">
                  <c:v>0.18846099999999999</c:v>
                </c:pt>
                <c:pt idx="98">
                  <c:v>0.171819</c:v>
                </c:pt>
                <c:pt idx="99">
                  <c:v>0.156665</c:v>
                </c:pt>
                <c:pt idx="100">
                  <c:v>0.14305699999999999</c:v>
                </c:pt>
                <c:pt idx="101">
                  <c:v>0.13047300000000001</c:v>
                </c:pt>
                <c:pt idx="102">
                  <c:v>0.119271</c:v>
                </c:pt>
                <c:pt idx="103">
                  <c:v>0.109302</c:v>
                </c:pt>
                <c:pt idx="104">
                  <c:v>9.1656399999999999E-2</c:v>
                </c:pt>
                <c:pt idx="105">
                  <c:v>7.7289800000000006E-2</c:v>
                </c:pt>
                <c:pt idx="106">
                  <c:v>6.5447699999999998E-2</c:v>
                </c:pt>
                <c:pt idx="107">
                  <c:v>5.5368100000000003E-2</c:v>
                </c:pt>
                <c:pt idx="108">
                  <c:v>4.6905799999999997E-2</c:v>
                </c:pt>
                <c:pt idx="109">
                  <c:v>3.9337700000000003E-2</c:v>
                </c:pt>
                <c:pt idx="110">
                  <c:v>3.2570799999999997E-2</c:v>
                </c:pt>
                <c:pt idx="111">
                  <c:v>2.6873600000000001E-2</c:v>
                </c:pt>
                <c:pt idx="112">
                  <c:v>1.7662199999999999E-2</c:v>
                </c:pt>
                <c:pt idx="113">
                  <c:v>1.10268E-2</c:v>
                </c:pt>
                <c:pt idx="114">
                  <c:v>6.8606600000000002E-3</c:v>
                </c:pt>
                <c:pt idx="115">
                  <c:v>4.36251E-3</c:v>
                </c:pt>
                <c:pt idx="116">
                  <c:v>2.2043200000000001E-3</c:v>
                </c:pt>
                <c:pt idx="117">
                  <c:v>5.8355699999999996E-4</c:v>
                </c:pt>
                <c:pt idx="118">
                  <c:v>9.9999999999999995E-7</c:v>
                </c:pt>
                <c:pt idx="119">
                  <c:v>1.18603E-3</c:v>
                </c:pt>
                <c:pt idx="120">
                  <c:v>3.1136200000000001E-3</c:v>
                </c:pt>
                <c:pt idx="121">
                  <c:v>2.9843299999999999E-3</c:v>
                </c:pt>
                <c:pt idx="122">
                  <c:v>4.6936699999999996E-3</c:v>
                </c:pt>
                <c:pt idx="123">
                  <c:v>6.3044900000000003E-3</c:v>
                </c:pt>
                <c:pt idx="124">
                  <c:v>5.5032600000000003E-3</c:v>
                </c:pt>
                <c:pt idx="125">
                  <c:v>3.2407299999999998E-3</c:v>
                </c:pt>
                <c:pt idx="126">
                  <c:v>3.9042899999999999E-3</c:v>
                </c:pt>
                <c:pt idx="127">
                  <c:v>2.7802399999999998E-3</c:v>
                </c:pt>
                <c:pt idx="128">
                  <c:v>4.7246700000000003E-3</c:v>
                </c:pt>
                <c:pt idx="129">
                  <c:v>2.4583199999999999E-3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1.66457E-3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2.6844800000000002E-4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3.0614100000000001E-3</c:v>
                </c:pt>
                <c:pt idx="145">
                  <c:v>2.04835E-3</c:v>
                </c:pt>
                <c:pt idx="146">
                  <c:v>2.0436199999999999E-3</c:v>
                </c:pt>
                <c:pt idx="147">
                  <c:v>9.9999999999999995E-7</c:v>
                </c:pt>
                <c:pt idx="148">
                  <c:v>9.0975000000000006E-6</c:v>
                </c:pt>
                <c:pt idx="149">
                  <c:v>9.9999999999999995E-7</c:v>
                </c:pt>
                <c:pt idx="150">
                  <c:v>1.6452000000000001E-3</c:v>
                </c:pt>
                <c:pt idx="151">
                  <c:v>1.5691500000000001E-3</c:v>
                </c:pt>
                <c:pt idx="152">
                  <c:v>1.6293099999999999E-3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2.70282E-4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1.69363E-3</c:v>
                </c:pt>
                <c:pt idx="159">
                  <c:v>1.23076E-3</c:v>
                </c:pt>
                <c:pt idx="160">
                  <c:v>3.6747400000000001E-4</c:v>
                </c:pt>
                <c:pt idx="161">
                  <c:v>1.5365299999999999E-3</c:v>
                </c:pt>
                <c:pt idx="162">
                  <c:v>1.1929200000000001E-3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1.3997199999999999E-3</c:v>
                </c:pt>
                <c:pt idx="166">
                  <c:v>1.4340399999999999E-3</c:v>
                </c:pt>
                <c:pt idx="167">
                  <c:v>7.9217999999999997E-4</c:v>
                </c:pt>
                <c:pt idx="168">
                  <c:v>9.9999999999999995E-7</c:v>
                </c:pt>
                <c:pt idx="169">
                  <c:v>7.0073399999999995E-4</c:v>
                </c:pt>
                <c:pt idx="170">
                  <c:v>9.9999999999999995E-7</c:v>
                </c:pt>
                <c:pt idx="171">
                  <c:v>5.7151800000000003E-4</c:v>
                </c:pt>
                <c:pt idx="172">
                  <c:v>9.9999999999999995E-7</c:v>
                </c:pt>
                <c:pt idx="173">
                  <c:v>1.18993E-4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9.3208199999999998E-4</c:v>
                </c:pt>
                <c:pt idx="177">
                  <c:v>9.9999999999999995E-7</c:v>
                </c:pt>
                <c:pt idx="178">
                  <c:v>1.1544299999999999E-3</c:v>
                </c:pt>
                <c:pt idx="179">
                  <c:v>3.5626700000000001E-4</c:v>
                </c:pt>
                <c:pt idx="180">
                  <c:v>9.9999999999999995E-7</c:v>
                </c:pt>
                <c:pt idx="181">
                  <c:v>2.4243600000000001E-4</c:v>
                </c:pt>
                <c:pt idx="182">
                  <c:v>9.9999999999999995E-7</c:v>
                </c:pt>
                <c:pt idx="183">
                  <c:v>4.6018600000000002E-4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6.0574000000000001E-4</c:v>
                </c:pt>
                <c:pt idx="188">
                  <c:v>9.9999999999999995E-7</c:v>
                </c:pt>
                <c:pt idx="189">
                  <c:v>3.5606400000000001E-4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0D-442D-99E8-DDF42F60B2B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Noisy050Latex0004_0006!$D$60:$D$250</c:f>
              <c:numCache>
                <c:formatCode>0.00E+00</c:formatCode>
                <c:ptCount val="191"/>
                <c:pt idx="0">
                  <c:v>0.184086</c:v>
                </c:pt>
                <c:pt idx="1">
                  <c:v>0.38911000000000001</c:v>
                </c:pt>
                <c:pt idx="2">
                  <c:v>0.37310399999999999</c:v>
                </c:pt>
                <c:pt idx="3">
                  <c:v>0.36024400000000001</c:v>
                </c:pt>
                <c:pt idx="4">
                  <c:v>0.3594</c:v>
                </c:pt>
                <c:pt idx="5">
                  <c:v>0.37098300000000001</c:v>
                </c:pt>
                <c:pt idx="6">
                  <c:v>0.34945900000000002</c:v>
                </c:pt>
                <c:pt idx="7">
                  <c:v>0.36058600000000002</c:v>
                </c:pt>
                <c:pt idx="8">
                  <c:v>0.34754400000000002</c:v>
                </c:pt>
                <c:pt idx="9">
                  <c:v>0.34535500000000002</c:v>
                </c:pt>
                <c:pt idx="10">
                  <c:v>0.34344000000000002</c:v>
                </c:pt>
                <c:pt idx="11">
                  <c:v>0.35848799999999997</c:v>
                </c:pt>
                <c:pt idx="12">
                  <c:v>0.350827</c:v>
                </c:pt>
                <c:pt idx="13">
                  <c:v>0.35623100000000002</c:v>
                </c:pt>
                <c:pt idx="14">
                  <c:v>0.35142000000000001</c:v>
                </c:pt>
                <c:pt idx="15">
                  <c:v>0.35085</c:v>
                </c:pt>
                <c:pt idx="16">
                  <c:v>0.34908299999999998</c:v>
                </c:pt>
                <c:pt idx="17">
                  <c:v>0.35707499999999998</c:v>
                </c:pt>
                <c:pt idx="18">
                  <c:v>0.34371400000000002</c:v>
                </c:pt>
                <c:pt idx="19">
                  <c:v>0.34572000000000003</c:v>
                </c:pt>
                <c:pt idx="20">
                  <c:v>0.347248</c:v>
                </c:pt>
                <c:pt idx="21">
                  <c:v>0.34413500000000002</c:v>
                </c:pt>
                <c:pt idx="22">
                  <c:v>0.35278799999999999</c:v>
                </c:pt>
                <c:pt idx="23">
                  <c:v>0.34315499999999999</c:v>
                </c:pt>
                <c:pt idx="24">
                  <c:v>0.346723</c:v>
                </c:pt>
                <c:pt idx="25">
                  <c:v>0.349055</c:v>
                </c:pt>
                <c:pt idx="26">
                  <c:v>0.34003699999999998</c:v>
                </c:pt>
                <c:pt idx="27">
                  <c:v>0.34940199999999999</c:v>
                </c:pt>
                <c:pt idx="28">
                  <c:v>0.34564600000000001</c:v>
                </c:pt>
                <c:pt idx="29">
                  <c:v>0.35004600000000002</c:v>
                </c:pt>
                <c:pt idx="30">
                  <c:v>0.35065600000000002</c:v>
                </c:pt>
                <c:pt idx="31">
                  <c:v>0.34673700000000002</c:v>
                </c:pt>
                <c:pt idx="32">
                  <c:v>0.34599600000000003</c:v>
                </c:pt>
                <c:pt idx="33">
                  <c:v>0.344223</c:v>
                </c:pt>
                <c:pt idx="34">
                  <c:v>0.34769800000000001</c:v>
                </c:pt>
                <c:pt idx="35">
                  <c:v>0.34235900000000002</c:v>
                </c:pt>
                <c:pt idx="36">
                  <c:v>0.34889999999999999</c:v>
                </c:pt>
                <c:pt idx="37">
                  <c:v>0.34412100000000001</c:v>
                </c:pt>
                <c:pt idx="38">
                  <c:v>0.345001</c:v>
                </c:pt>
                <c:pt idx="39">
                  <c:v>0.34264099999999997</c:v>
                </c:pt>
                <c:pt idx="40">
                  <c:v>0.34190599999999999</c:v>
                </c:pt>
                <c:pt idx="41">
                  <c:v>0.34020800000000001</c:v>
                </c:pt>
                <c:pt idx="42">
                  <c:v>0.34143699999999999</c:v>
                </c:pt>
                <c:pt idx="43">
                  <c:v>0.34148000000000001</c:v>
                </c:pt>
                <c:pt idx="44">
                  <c:v>0.34291199999999999</c:v>
                </c:pt>
                <c:pt idx="45">
                  <c:v>0.341914</c:v>
                </c:pt>
                <c:pt idx="46">
                  <c:v>0.34220699999999998</c:v>
                </c:pt>
                <c:pt idx="47">
                  <c:v>0.34109600000000001</c:v>
                </c:pt>
                <c:pt idx="48">
                  <c:v>0.34075299999999997</c:v>
                </c:pt>
                <c:pt idx="49">
                  <c:v>0.33803100000000003</c:v>
                </c:pt>
                <c:pt idx="50">
                  <c:v>0.33891500000000002</c:v>
                </c:pt>
                <c:pt idx="51">
                  <c:v>0.33628599999999997</c:v>
                </c:pt>
                <c:pt idx="52">
                  <c:v>0.33540700000000001</c:v>
                </c:pt>
                <c:pt idx="53">
                  <c:v>0.33554800000000001</c:v>
                </c:pt>
                <c:pt idx="54">
                  <c:v>0.33457599999999998</c:v>
                </c:pt>
                <c:pt idx="55">
                  <c:v>0.33298699999999998</c:v>
                </c:pt>
                <c:pt idx="56">
                  <c:v>0.33277000000000001</c:v>
                </c:pt>
                <c:pt idx="57">
                  <c:v>0.33080599999999999</c:v>
                </c:pt>
                <c:pt idx="58">
                  <c:v>0.32883600000000002</c:v>
                </c:pt>
                <c:pt idx="59">
                  <c:v>0.32694299999999998</c:v>
                </c:pt>
                <c:pt idx="60">
                  <c:v>0.32677400000000001</c:v>
                </c:pt>
                <c:pt idx="61">
                  <c:v>0.32425599999999999</c:v>
                </c:pt>
                <c:pt idx="62">
                  <c:v>0.32283800000000001</c:v>
                </c:pt>
                <c:pt idx="63">
                  <c:v>0.32092599999999999</c:v>
                </c:pt>
                <c:pt idx="64">
                  <c:v>0.31837300000000002</c:v>
                </c:pt>
                <c:pt idx="65">
                  <c:v>0.31586500000000001</c:v>
                </c:pt>
                <c:pt idx="66">
                  <c:v>0.31316100000000002</c:v>
                </c:pt>
                <c:pt idx="67">
                  <c:v>0.309255</c:v>
                </c:pt>
                <c:pt idx="68">
                  <c:v>0.307056</c:v>
                </c:pt>
                <c:pt idx="69">
                  <c:v>0.30393799999999999</c:v>
                </c:pt>
                <c:pt idx="70">
                  <c:v>0.300259</c:v>
                </c:pt>
                <c:pt idx="71">
                  <c:v>0.29771799999999998</c:v>
                </c:pt>
                <c:pt idx="72">
                  <c:v>0.29249999999999998</c:v>
                </c:pt>
                <c:pt idx="73">
                  <c:v>0.28645799999999999</c:v>
                </c:pt>
                <c:pt idx="74">
                  <c:v>0.28094000000000002</c:v>
                </c:pt>
                <c:pt idx="75">
                  <c:v>0.27559400000000001</c:v>
                </c:pt>
                <c:pt idx="76">
                  <c:v>0.27071800000000001</c:v>
                </c:pt>
                <c:pt idx="77">
                  <c:v>0.26501200000000003</c:v>
                </c:pt>
                <c:pt idx="78">
                  <c:v>0.26069900000000001</c:v>
                </c:pt>
                <c:pt idx="79">
                  <c:v>0.25516299999999997</c:v>
                </c:pt>
                <c:pt idx="80">
                  <c:v>0.245231</c:v>
                </c:pt>
                <c:pt idx="81">
                  <c:v>0.236376</c:v>
                </c:pt>
                <c:pt idx="82">
                  <c:v>0.227547</c:v>
                </c:pt>
                <c:pt idx="83">
                  <c:v>0.21867800000000001</c:v>
                </c:pt>
                <c:pt idx="84">
                  <c:v>0.211031</c:v>
                </c:pt>
                <c:pt idx="85">
                  <c:v>0.20322100000000001</c:v>
                </c:pt>
                <c:pt idx="86">
                  <c:v>0.195606</c:v>
                </c:pt>
                <c:pt idx="87">
                  <c:v>0.18831600000000001</c:v>
                </c:pt>
                <c:pt idx="88">
                  <c:v>0.17447599999999999</c:v>
                </c:pt>
                <c:pt idx="89">
                  <c:v>0.162083</c:v>
                </c:pt>
                <c:pt idx="90">
                  <c:v>0.14997199999999999</c:v>
                </c:pt>
                <c:pt idx="91">
                  <c:v>0.138992</c:v>
                </c:pt>
                <c:pt idx="92">
                  <c:v>0.128913</c:v>
                </c:pt>
                <c:pt idx="93">
                  <c:v>0.11922099999999999</c:v>
                </c:pt>
                <c:pt idx="94">
                  <c:v>0.11124199999999999</c:v>
                </c:pt>
                <c:pt idx="95">
                  <c:v>0.103098</c:v>
                </c:pt>
                <c:pt idx="96">
                  <c:v>8.8917599999999999E-2</c:v>
                </c:pt>
                <c:pt idx="97">
                  <c:v>7.65261E-2</c:v>
                </c:pt>
                <c:pt idx="98">
                  <c:v>6.6133999999999998E-2</c:v>
                </c:pt>
                <c:pt idx="99">
                  <c:v>5.7014299999999997E-2</c:v>
                </c:pt>
                <c:pt idx="100">
                  <c:v>4.9202099999999999E-2</c:v>
                </c:pt>
                <c:pt idx="101">
                  <c:v>4.2899E-2</c:v>
                </c:pt>
                <c:pt idx="102">
                  <c:v>3.7170300000000003E-2</c:v>
                </c:pt>
                <c:pt idx="103">
                  <c:v>3.23786E-2</c:v>
                </c:pt>
                <c:pt idx="104">
                  <c:v>2.46456E-2</c:v>
                </c:pt>
                <c:pt idx="105">
                  <c:v>1.8848899999999998E-2</c:v>
                </c:pt>
                <c:pt idx="106">
                  <c:v>1.44233E-2</c:v>
                </c:pt>
                <c:pt idx="107">
                  <c:v>1.1412E-2</c:v>
                </c:pt>
                <c:pt idx="108">
                  <c:v>8.8936699999999994E-3</c:v>
                </c:pt>
                <c:pt idx="109">
                  <c:v>6.9069999999999999E-3</c:v>
                </c:pt>
                <c:pt idx="110">
                  <c:v>5.3019599999999997E-3</c:v>
                </c:pt>
                <c:pt idx="111">
                  <c:v>3.7055500000000002E-3</c:v>
                </c:pt>
                <c:pt idx="112">
                  <c:v>8.3029299999999996E-4</c:v>
                </c:pt>
                <c:pt idx="113">
                  <c:v>9.9999999999999995E-7</c:v>
                </c:pt>
                <c:pt idx="114">
                  <c:v>3.3044999999999998E-4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1.0870700000000001E-3</c:v>
                </c:pt>
                <c:pt idx="122">
                  <c:v>3.9641299999999997E-4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6.7951100000000005E-4</c:v>
                </c:pt>
                <c:pt idx="126">
                  <c:v>1.69253E-3</c:v>
                </c:pt>
                <c:pt idx="127">
                  <c:v>2.05747E-3</c:v>
                </c:pt>
                <c:pt idx="128">
                  <c:v>1.9470500000000001E-3</c:v>
                </c:pt>
                <c:pt idx="129">
                  <c:v>6.56874E-4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9.5544200000000003E-4</c:v>
                </c:pt>
                <c:pt idx="133">
                  <c:v>9.9999999999999995E-7</c:v>
                </c:pt>
                <c:pt idx="134">
                  <c:v>1.19125E-3</c:v>
                </c:pt>
                <c:pt idx="135">
                  <c:v>9.3378999999999999E-4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2.2746799999999998E-3</c:v>
                </c:pt>
                <c:pt idx="139">
                  <c:v>2.7013699999999998E-3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4.4581699999999999E-4</c:v>
                </c:pt>
                <c:pt idx="143">
                  <c:v>5.9909799999999995E-4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5.1845600000000004E-4</c:v>
                </c:pt>
                <c:pt idx="147">
                  <c:v>1.6040799999999999E-3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7.1773900000000001E-4</c:v>
                </c:pt>
                <c:pt idx="151">
                  <c:v>9.9999999999999995E-7</c:v>
                </c:pt>
                <c:pt idx="152">
                  <c:v>1.03925E-3</c:v>
                </c:pt>
                <c:pt idx="153">
                  <c:v>2.9751099999999998E-4</c:v>
                </c:pt>
                <c:pt idx="154">
                  <c:v>9.9999999999999995E-7</c:v>
                </c:pt>
                <c:pt idx="155">
                  <c:v>9.3944299999999998E-4</c:v>
                </c:pt>
                <c:pt idx="156">
                  <c:v>2.7774599999999998E-3</c:v>
                </c:pt>
                <c:pt idx="157">
                  <c:v>1.29345E-3</c:v>
                </c:pt>
                <c:pt idx="158">
                  <c:v>9.9999999999999995E-7</c:v>
                </c:pt>
                <c:pt idx="159">
                  <c:v>9.10661E-4</c:v>
                </c:pt>
                <c:pt idx="160">
                  <c:v>9.9999999999999995E-7</c:v>
                </c:pt>
                <c:pt idx="161">
                  <c:v>5.2708599999999996E-4</c:v>
                </c:pt>
                <c:pt idx="162">
                  <c:v>8.83937E-4</c:v>
                </c:pt>
                <c:pt idx="163">
                  <c:v>1.6941199999999999E-3</c:v>
                </c:pt>
                <c:pt idx="164">
                  <c:v>1.09315E-3</c:v>
                </c:pt>
                <c:pt idx="165">
                  <c:v>4.0743300000000001E-4</c:v>
                </c:pt>
                <c:pt idx="166">
                  <c:v>9.9999999999999995E-7</c:v>
                </c:pt>
                <c:pt idx="167">
                  <c:v>8.37622E-4</c:v>
                </c:pt>
                <c:pt idx="168">
                  <c:v>5.7505100000000003E-4</c:v>
                </c:pt>
                <c:pt idx="169">
                  <c:v>5.7622700000000001E-4</c:v>
                </c:pt>
                <c:pt idx="170">
                  <c:v>9.9999999999999995E-7</c:v>
                </c:pt>
                <c:pt idx="171">
                  <c:v>1.0695500000000001E-3</c:v>
                </c:pt>
                <c:pt idx="172">
                  <c:v>9.9999999999999995E-7</c:v>
                </c:pt>
                <c:pt idx="173">
                  <c:v>8.6776300000000002E-4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8.3795600000000005E-4</c:v>
                </c:pt>
                <c:pt idx="178">
                  <c:v>2.56273E-4</c:v>
                </c:pt>
                <c:pt idx="179">
                  <c:v>1.19255E-4</c:v>
                </c:pt>
                <c:pt idx="180">
                  <c:v>4.11891E-4</c:v>
                </c:pt>
                <c:pt idx="181">
                  <c:v>9.9999999999999995E-7</c:v>
                </c:pt>
                <c:pt idx="182">
                  <c:v>2.8835699999999999E-4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0D-442D-99E8-DDF42F60B2B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Noisy050Latex0004_0006!$E$60:$E$250</c:f>
              <c:numCache>
                <c:formatCode>0.00E+00</c:formatCode>
                <c:ptCount val="191"/>
                <c:pt idx="0">
                  <c:v>0.176791</c:v>
                </c:pt>
                <c:pt idx="1">
                  <c:v>0.38905600000000001</c:v>
                </c:pt>
                <c:pt idx="2">
                  <c:v>0.362064</c:v>
                </c:pt>
                <c:pt idx="3">
                  <c:v>0.353632</c:v>
                </c:pt>
                <c:pt idx="4">
                  <c:v>0.35011100000000001</c:v>
                </c:pt>
                <c:pt idx="5">
                  <c:v>0.342613</c:v>
                </c:pt>
                <c:pt idx="6">
                  <c:v>0.34367799999999998</c:v>
                </c:pt>
                <c:pt idx="7">
                  <c:v>0.34569899999999998</c:v>
                </c:pt>
                <c:pt idx="8">
                  <c:v>0.33552799999999999</c:v>
                </c:pt>
                <c:pt idx="9">
                  <c:v>0.34259099999999998</c:v>
                </c:pt>
                <c:pt idx="10">
                  <c:v>0.34533000000000003</c:v>
                </c:pt>
                <c:pt idx="11">
                  <c:v>0.33567999999999998</c:v>
                </c:pt>
                <c:pt idx="12">
                  <c:v>0.34124399999999999</c:v>
                </c:pt>
                <c:pt idx="13">
                  <c:v>0.34137400000000001</c:v>
                </c:pt>
                <c:pt idx="14">
                  <c:v>0.345221</c:v>
                </c:pt>
                <c:pt idx="15">
                  <c:v>0.340472</c:v>
                </c:pt>
                <c:pt idx="16">
                  <c:v>0.34354800000000002</c:v>
                </c:pt>
                <c:pt idx="17">
                  <c:v>0.33446300000000001</c:v>
                </c:pt>
                <c:pt idx="18">
                  <c:v>0.33605000000000002</c:v>
                </c:pt>
                <c:pt idx="19">
                  <c:v>0.336289</c:v>
                </c:pt>
                <c:pt idx="20">
                  <c:v>0.33837600000000001</c:v>
                </c:pt>
                <c:pt idx="21">
                  <c:v>0.33836500000000003</c:v>
                </c:pt>
                <c:pt idx="22">
                  <c:v>0.33100800000000002</c:v>
                </c:pt>
                <c:pt idx="23">
                  <c:v>0.33206200000000002</c:v>
                </c:pt>
                <c:pt idx="24">
                  <c:v>0.33493099999999998</c:v>
                </c:pt>
                <c:pt idx="25">
                  <c:v>0.33820699999999998</c:v>
                </c:pt>
                <c:pt idx="26">
                  <c:v>0.33203500000000002</c:v>
                </c:pt>
                <c:pt idx="27">
                  <c:v>0.33729500000000001</c:v>
                </c:pt>
                <c:pt idx="28">
                  <c:v>0.33449600000000002</c:v>
                </c:pt>
                <c:pt idx="29">
                  <c:v>0.33396900000000002</c:v>
                </c:pt>
                <c:pt idx="30">
                  <c:v>0.33630599999999999</c:v>
                </c:pt>
                <c:pt idx="31">
                  <c:v>0.33482299999999998</c:v>
                </c:pt>
                <c:pt idx="32">
                  <c:v>0.33287499999999998</c:v>
                </c:pt>
                <c:pt idx="33">
                  <c:v>0.33544000000000002</c:v>
                </c:pt>
                <c:pt idx="34">
                  <c:v>0.33530399999999999</c:v>
                </c:pt>
                <c:pt idx="35">
                  <c:v>0.33216600000000002</c:v>
                </c:pt>
                <c:pt idx="36">
                  <c:v>0.33085900000000001</c:v>
                </c:pt>
                <c:pt idx="37">
                  <c:v>0.33390199999999998</c:v>
                </c:pt>
                <c:pt idx="38">
                  <c:v>0.33414100000000002</c:v>
                </c:pt>
                <c:pt idx="39">
                  <c:v>0.32971499999999998</c:v>
                </c:pt>
                <c:pt idx="40">
                  <c:v>0.33216499999999999</c:v>
                </c:pt>
                <c:pt idx="41">
                  <c:v>0.332731</c:v>
                </c:pt>
                <c:pt idx="42">
                  <c:v>0.33244699999999999</c:v>
                </c:pt>
                <c:pt idx="43">
                  <c:v>0.33065899999999998</c:v>
                </c:pt>
                <c:pt idx="44">
                  <c:v>0.32919999999999999</c:v>
                </c:pt>
                <c:pt idx="45">
                  <c:v>0.326679</c:v>
                </c:pt>
                <c:pt idx="46">
                  <c:v>0.32942300000000002</c:v>
                </c:pt>
                <c:pt idx="47">
                  <c:v>0.32816600000000001</c:v>
                </c:pt>
                <c:pt idx="48">
                  <c:v>0.32491500000000001</c:v>
                </c:pt>
                <c:pt idx="49">
                  <c:v>0.32411800000000002</c:v>
                </c:pt>
                <c:pt idx="50">
                  <c:v>0.32502399999999998</c:v>
                </c:pt>
                <c:pt idx="51">
                  <c:v>0.32285599999999998</c:v>
                </c:pt>
                <c:pt idx="52">
                  <c:v>0.32453900000000002</c:v>
                </c:pt>
                <c:pt idx="53">
                  <c:v>0.32272200000000001</c:v>
                </c:pt>
                <c:pt idx="54">
                  <c:v>0.32147900000000001</c:v>
                </c:pt>
                <c:pt idx="55">
                  <c:v>0.319193</c:v>
                </c:pt>
                <c:pt idx="56">
                  <c:v>0.316218</c:v>
                </c:pt>
                <c:pt idx="57">
                  <c:v>0.31395200000000001</c:v>
                </c:pt>
                <c:pt idx="58">
                  <c:v>0.31168099999999999</c:v>
                </c:pt>
                <c:pt idx="59">
                  <c:v>0.30783100000000002</c:v>
                </c:pt>
                <c:pt idx="60">
                  <c:v>0.30632100000000001</c:v>
                </c:pt>
                <c:pt idx="61">
                  <c:v>0.30483700000000002</c:v>
                </c:pt>
                <c:pt idx="62">
                  <c:v>0.302927</c:v>
                </c:pt>
                <c:pt idx="63">
                  <c:v>0.30110999999999999</c:v>
                </c:pt>
                <c:pt idx="64">
                  <c:v>0.29601</c:v>
                </c:pt>
                <c:pt idx="65">
                  <c:v>0.29188500000000001</c:v>
                </c:pt>
                <c:pt idx="66">
                  <c:v>0.28828500000000001</c:v>
                </c:pt>
                <c:pt idx="67">
                  <c:v>0.28304400000000002</c:v>
                </c:pt>
                <c:pt idx="68">
                  <c:v>0.27953499999999998</c:v>
                </c:pt>
                <c:pt idx="69">
                  <c:v>0.27573199999999998</c:v>
                </c:pt>
                <c:pt idx="70">
                  <c:v>0.270924</c:v>
                </c:pt>
                <c:pt idx="71">
                  <c:v>0.26789499999999999</c:v>
                </c:pt>
                <c:pt idx="72">
                  <c:v>0.26012000000000002</c:v>
                </c:pt>
                <c:pt idx="73">
                  <c:v>0.25313999999999998</c:v>
                </c:pt>
                <c:pt idx="74">
                  <c:v>0.24629200000000001</c:v>
                </c:pt>
                <c:pt idx="75">
                  <c:v>0.238845</c:v>
                </c:pt>
                <c:pt idx="76">
                  <c:v>0.23185900000000001</c:v>
                </c:pt>
                <c:pt idx="77">
                  <c:v>0.22630700000000001</c:v>
                </c:pt>
                <c:pt idx="78">
                  <c:v>0.21967500000000001</c:v>
                </c:pt>
                <c:pt idx="79">
                  <c:v>0.21359300000000001</c:v>
                </c:pt>
                <c:pt idx="80">
                  <c:v>0.20122599999999999</c:v>
                </c:pt>
                <c:pt idx="81">
                  <c:v>0.189938</c:v>
                </c:pt>
                <c:pt idx="82">
                  <c:v>0.17920800000000001</c:v>
                </c:pt>
                <c:pt idx="83">
                  <c:v>0.169181</c:v>
                </c:pt>
                <c:pt idx="84">
                  <c:v>0.159386</c:v>
                </c:pt>
                <c:pt idx="85">
                  <c:v>0.15037300000000001</c:v>
                </c:pt>
                <c:pt idx="86">
                  <c:v>0.14241599999999999</c:v>
                </c:pt>
                <c:pt idx="87">
                  <c:v>0.13447200000000001</c:v>
                </c:pt>
                <c:pt idx="88">
                  <c:v>0.11956899999999999</c:v>
                </c:pt>
                <c:pt idx="89">
                  <c:v>0.10603700000000001</c:v>
                </c:pt>
                <c:pt idx="90">
                  <c:v>9.4890299999999997E-2</c:v>
                </c:pt>
                <c:pt idx="91">
                  <c:v>8.4903400000000004E-2</c:v>
                </c:pt>
                <c:pt idx="92">
                  <c:v>7.6351799999999997E-2</c:v>
                </c:pt>
                <c:pt idx="93">
                  <c:v>6.8427799999999997E-2</c:v>
                </c:pt>
                <c:pt idx="94">
                  <c:v>6.1664400000000001E-2</c:v>
                </c:pt>
                <c:pt idx="95">
                  <c:v>5.5979899999999999E-2</c:v>
                </c:pt>
                <c:pt idx="96">
                  <c:v>4.5163700000000001E-2</c:v>
                </c:pt>
                <c:pt idx="97">
                  <c:v>3.66019E-2</c:v>
                </c:pt>
                <c:pt idx="98">
                  <c:v>2.9504499999999999E-2</c:v>
                </c:pt>
                <c:pt idx="99">
                  <c:v>2.4523E-2</c:v>
                </c:pt>
                <c:pt idx="100">
                  <c:v>2.0564499999999999E-2</c:v>
                </c:pt>
                <c:pt idx="101">
                  <c:v>1.7821799999999999E-2</c:v>
                </c:pt>
                <c:pt idx="102">
                  <c:v>1.51228E-2</c:v>
                </c:pt>
                <c:pt idx="103">
                  <c:v>1.3313699999999999E-2</c:v>
                </c:pt>
                <c:pt idx="104">
                  <c:v>1.07064E-2</c:v>
                </c:pt>
                <c:pt idx="105">
                  <c:v>7.7785900000000002E-3</c:v>
                </c:pt>
                <c:pt idx="106">
                  <c:v>4.7676200000000002E-3</c:v>
                </c:pt>
                <c:pt idx="107">
                  <c:v>1.6722799999999999E-3</c:v>
                </c:pt>
                <c:pt idx="108">
                  <c:v>5.2046000000000004E-4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1.73318E-3</c:v>
                </c:pt>
                <c:pt idx="124">
                  <c:v>3.0488999999999998E-3</c:v>
                </c:pt>
                <c:pt idx="125">
                  <c:v>1.8394500000000001E-3</c:v>
                </c:pt>
                <c:pt idx="126">
                  <c:v>8.3487500000000001E-4</c:v>
                </c:pt>
                <c:pt idx="127">
                  <c:v>1.2961699999999999E-3</c:v>
                </c:pt>
                <c:pt idx="128">
                  <c:v>1.3751E-3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6.34915E-4</c:v>
                </c:pt>
                <c:pt idx="133">
                  <c:v>1.2227500000000001E-3</c:v>
                </c:pt>
                <c:pt idx="134">
                  <c:v>7.8666300000000005E-4</c:v>
                </c:pt>
                <c:pt idx="135">
                  <c:v>2.2727199999999999E-4</c:v>
                </c:pt>
                <c:pt idx="136">
                  <c:v>9.9999999999999995E-7</c:v>
                </c:pt>
                <c:pt idx="137">
                  <c:v>1.01162E-3</c:v>
                </c:pt>
                <c:pt idx="138">
                  <c:v>9.9999999999999995E-7</c:v>
                </c:pt>
                <c:pt idx="139">
                  <c:v>1.0021699999999999E-3</c:v>
                </c:pt>
                <c:pt idx="140">
                  <c:v>6.6313499999999995E-5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9.9999999999999995E-7</c:v>
                </c:pt>
                <c:pt idx="144">
                  <c:v>3.2823100000000001E-4</c:v>
                </c:pt>
                <c:pt idx="145">
                  <c:v>9.9999999999999995E-7</c:v>
                </c:pt>
                <c:pt idx="146">
                  <c:v>5.5852300000000001E-4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4.5025600000000001E-4</c:v>
                </c:pt>
                <c:pt idx="155">
                  <c:v>9.9999999999999995E-7</c:v>
                </c:pt>
                <c:pt idx="156">
                  <c:v>2.9453000000000001E-5</c:v>
                </c:pt>
                <c:pt idx="157">
                  <c:v>1.5260999999999999E-4</c:v>
                </c:pt>
                <c:pt idx="158">
                  <c:v>9.9999999999999995E-7</c:v>
                </c:pt>
                <c:pt idx="159">
                  <c:v>3.2820700000000001E-4</c:v>
                </c:pt>
                <c:pt idx="160">
                  <c:v>6.08741E-5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1.2174099999999999E-3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3.49153E-4</c:v>
                </c:pt>
                <c:pt idx="167">
                  <c:v>1.21736E-5</c:v>
                </c:pt>
                <c:pt idx="168">
                  <c:v>9.9999999999999995E-7</c:v>
                </c:pt>
                <c:pt idx="169">
                  <c:v>2.1654999999999998E-6</c:v>
                </c:pt>
                <c:pt idx="170">
                  <c:v>9.9999999999999995E-7</c:v>
                </c:pt>
                <c:pt idx="171">
                  <c:v>6.2705800000000005E-5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2.07584E-4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4.7991999999999997E-5</c:v>
                </c:pt>
                <c:pt idx="178">
                  <c:v>9.9999999999999995E-7</c:v>
                </c:pt>
                <c:pt idx="179">
                  <c:v>2.1963000000000001E-4</c:v>
                </c:pt>
                <c:pt idx="180">
                  <c:v>1.41705E-4</c:v>
                </c:pt>
                <c:pt idx="181">
                  <c:v>9.9999999999999995E-7</c:v>
                </c:pt>
                <c:pt idx="182">
                  <c:v>6.3155299999999995E-5</c:v>
                </c:pt>
                <c:pt idx="183">
                  <c:v>8.3420199999999998E-5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3.02818E-4</c:v>
                </c:pt>
                <c:pt idx="187">
                  <c:v>1.54291E-4</c:v>
                </c:pt>
                <c:pt idx="188">
                  <c:v>1.2499000000000001E-4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0D-442D-99E8-DDF42F60B2B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0.43834000000000001</c:v>
                </c:pt>
                <c:pt idx="2">
                  <c:v>0.35288900000000001</c:v>
                </c:pt>
                <c:pt idx="3">
                  <c:v>0.36094199999999999</c:v>
                </c:pt>
                <c:pt idx="4">
                  <c:v>0.35467900000000002</c:v>
                </c:pt>
                <c:pt idx="5">
                  <c:v>0.30904599999999999</c:v>
                </c:pt>
                <c:pt idx="6">
                  <c:v>0.30993999999999999</c:v>
                </c:pt>
                <c:pt idx="7">
                  <c:v>0.28891299999999998</c:v>
                </c:pt>
                <c:pt idx="8">
                  <c:v>0.30546600000000002</c:v>
                </c:pt>
                <c:pt idx="9">
                  <c:v>0.31665100000000002</c:v>
                </c:pt>
                <c:pt idx="10">
                  <c:v>0.30725599999999997</c:v>
                </c:pt>
                <c:pt idx="11">
                  <c:v>0.29383500000000001</c:v>
                </c:pt>
                <c:pt idx="12">
                  <c:v>0.30054500000000001</c:v>
                </c:pt>
                <c:pt idx="13">
                  <c:v>0.29249199999999997</c:v>
                </c:pt>
                <c:pt idx="14">
                  <c:v>0.295624</c:v>
                </c:pt>
                <c:pt idx="15">
                  <c:v>0.30457200000000001</c:v>
                </c:pt>
                <c:pt idx="16">
                  <c:v>0.26699299999999998</c:v>
                </c:pt>
                <c:pt idx="17">
                  <c:v>0.30927100000000002</c:v>
                </c:pt>
                <c:pt idx="18">
                  <c:v>0.29562500000000003</c:v>
                </c:pt>
                <c:pt idx="19">
                  <c:v>0.30569200000000002</c:v>
                </c:pt>
                <c:pt idx="20">
                  <c:v>0.29316500000000001</c:v>
                </c:pt>
                <c:pt idx="21">
                  <c:v>0.29383599999999999</c:v>
                </c:pt>
                <c:pt idx="22">
                  <c:v>0.32246799999999998</c:v>
                </c:pt>
                <c:pt idx="23">
                  <c:v>0.29674400000000001</c:v>
                </c:pt>
                <c:pt idx="24">
                  <c:v>0.284441</c:v>
                </c:pt>
                <c:pt idx="25">
                  <c:v>0.30032300000000001</c:v>
                </c:pt>
                <c:pt idx="26">
                  <c:v>0.29942800000000003</c:v>
                </c:pt>
                <c:pt idx="27">
                  <c:v>0.31106</c:v>
                </c:pt>
                <c:pt idx="28">
                  <c:v>0.27974300000000002</c:v>
                </c:pt>
                <c:pt idx="29">
                  <c:v>0.28656599999999999</c:v>
                </c:pt>
                <c:pt idx="30">
                  <c:v>0.30423699999999998</c:v>
                </c:pt>
                <c:pt idx="31">
                  <c:v>0.30999700000000002</c:v>
                </c:pt>
                <c:pt idx="32">
                  <c:v>0.288914</c:v>
                </c:pt>
                <c:pt idx="33">
                  <c:v>0.29713499999999998</c:v>
                </c:pt>
                <c:pt idx="34">
                  <c:v>0.28086100000000003</c:v>
                </c:pt>
                <c:pt idx="35">
                  <c:v>0.29394700000000001</c:v>
                </c:pt>
                <c:pt idx="36">
                  <c:v>0.30261500000000002</c:v>
                </c:pt>
                <c:pt idx="37">
                  <c:v>0.28751599999999999</c:v>
                </c:pt>
                <c:pt idx="38">
                  <c:v>0.28466399999999997</c:v>
                </c:pt>
                <c:pt idx="39">
                  <c:v>0.29112300000000002</c:v>
                </c:pt>
                <c:pt idx="40">
                  <c:v>0.29014400000000001</c:v>
                </c:pt>
                <c:pt idx="41">
                  <c:v>0.28033000000000002</c:v>
                </c:pt>
                <c:pt idx="42">
                  <c:v>0.30175000000000002</c:v>
                </c:pt>
                <c:pt idx="43">
                  <c:v>0.29098400000000002</c:v>
                </c:pt>
                <c:pt idx="44">
                  <c:v>0.280918</c:v>
                </c:pt>
                <c:pt idx="45">
                  <c:v>0.28047100000000003</c:v>
                </c:pt>
                <c:pt idx="46">
                  <c:v>0.29976399999999997</c:v>
                </c:pt>
                <c:pt idx="47">
                  <c:v>0.291794</c:v>
                </c:pt>
                <c:pt idx="48">
                  <c:v>0.28966900000000001</c:v>
                </c:pt>
                <c:pt idx="49">
                  <c:v>0.28908200000000001</c:v>
                </c:pt>
                <c:pt idx="50">
                  <c:v>0.27847100000000002</c:v>
                </c:pt>
                <c:pt idx="51">
                  <c:v>0.27978500000000001</c:v>
                </c:pt>
                <c:pt idx="52">
                  <c:v>0.27726800000000001</c:v>
                </c:pt>
                <c:pt idx="53">
                  <c:v>0.27723999999999999</c:v>
                </c:pt>
                <c:pt idx="54">
                  <c:v>0.27785599999999999</c:v>
                </c:pt>
                <c:pt idx="55">
                  <c:v>0.27472400000000002</c:v>
                </c:pt>
                <c:pt idx="56">
                  <c:v>0.27122099999999999</c:v>
                </c:pt>
                <c:pt idx="57">
                  <c:v>0.27091399999999999</c:v>
                </c:pt>
                <c:pt idx="58">
                  <c:v>0.26602799999999999</c:v>
                </c:pt>
                <c:pt idx="59">
                  <c:v>0.27044600000000002</c:v>
                </c:pt>
                <c:pt idx="60">
                  <c:v>0.262764</c:v>
                </c:pt>
                <c:pt idx="61">
                  <c:v>0.25796200000000002</c:v>
                </c:pt>
                <c:pt idx="62">
                  <c:v>0.25408900000000001</c:v>
                </c:pt>
                <c:pt idx="63">
                  <c:v>0.254631</c:v>
                </c:pt>
                <c:pt idx="64">
                  <c:v>0.24929999999999999</c:v>
                </c:pt>
                <c:pt idx="65">
                  <c:v>0.24529699999999999</c:v>
                </c:pt>
                <c:pt idx="66">
                  <c:v>0.23868</c:v>
                </c:pt>
                <c:pt idx="67">
                  <c:v>0.23561799999999999</c:v>
                </c:pt>
                <c:pt idx="68">
                  <c:v>0.231657</c:v>
                </c:pt>
                <c:pt idx="69">
                  <c:v>0.228599</c:v>
                </c:pt>
                <c:pt idx="70">
                  <c:v>0.22307299999999999</c:v>
                </c:pt>
                <c:pt idx="71">
                  <c:v>0.21829899999999999</c:v>
                </c:pt>
                <c:pt idx="72">
                  <c:v>0.211922</c:v>
                </c:pt>
                <c:pt idx="73">
                  <c:v>0.203793</c:v>
                </c:pt>
                <c:pt idx="74">
                  <c:v>0.19838900000000001</c:v>
                </c:pt>
                <c:pt idx="75">
                  <c:v>0.18864700000000001</c:v>
                </c:pt>
                <c:pt idx="76">
                  <c:v>0.18037700000000001</c:v>
                </c:pt>
                <c:pt idx="77">
                  <c:v>0.17485700000000001</c:v>
                </c:pt>
                <c:pt idx="78">
                  <c:v>0.16969100000000001</c:v>
                </c:pt>
                <c:pt idx="79">
                  <c:v>0.164488</c:v>
                </c:pt>
                <c:pt idx="80">
                  <c:v>0.151837</c:v>
                </c:pt>
                <c:pt idx="81">
                  <c:v>0.139239</c:v>
                </c:pt>
                <c:pt idx="82">
                  <c:v>0.130272</c:v>
                </c:pt>
                <c:pt idx="83">
                  <c:v>0.119461</c:v>
                </c:pt>
                <c:pt idx="84">
                  <c:v>0.113165</c:v>
                </c:pt>
                <c:pt idx="85">
                  <c:v>0.105818</c:v>
                </c:pt>
                <c:pt idx="86">
                  <c:v>9.7334599999999993E-2</c:v>
                </c:pt>
                <c:pt idx="87">
                  <c:v>8.8491500000000001E-2</c:v>
                </c:pt>
                <c:pt idx="88">
                  <c:v>7.7858200000000002E-2</c:v>
                </c:pt>
                <c:pt idx="89">
                  <c:v>6.7872199999999994E-2</c:v>
                </c:pt>
                <c:pt idx="90">
                  <c:v>5.9580099999999997E-2</c:v>
                </c:pt>
                <c:pt idx="91">
                  <c:v>5.25003E-2</c:v>
                </c:pt>
                <c:pt idx="92">
                  <c:v>4.6045999999999997E-2</c:v>
                </c:pt>
                <c:pt idx="93">
                  <c:v>4.0083100000000003E-2</c:v>
                </c:pt>
                <c:pt idx="94">
                  <c:v>3.3355200000000002E-2</c:v>
                </c:pt>
                <c:pt idx="95">
                  <c:v>2.78412E-2</c:v>
                </c:pt>
                <c:pt idx="96">
                  <c:v>2.1911400000000001E-2</c:v>
                </c:pt>
                <c:pt idx="97">
                  <c:v>1.6724200000000002E-2</c:v>
                </c:pt>
                <c:pt idx="98">
                  <c:v>1.11187E-2</c:v>
                </c:pt>
                <c:pt idx="99">
                  <c:v>6.8055700000000004E-3</c:v>
                </c:pt>
                <c:pt idx="100">
                  <c:v>6.33594E-3</c:v>
                </c:pt>
                <c:pt idx="101">
                  <c:v>4.6790499999999997E-3</c:v>
                </c:pt>
                <c:pt idx="102">
                  <c:v>2.3449199999999999E-3</c:v>
                </c:pt>
                <c:pt idx="103">
                  <c:v>2.32774E-3</c:v>
                </c:pt>
                <c:pt idx="104">
                  <c:v>1.2802899999999999E-3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5.7569299999999995E-4</c:v>
                </c:pt>
                <c:pt idx="122">
                  <c:v>9.1088599999999997E-4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2.3342299999999999E-4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6.9871099999999997E-4</c:v>
                </c:pt>
                <c:pt idx="129">
                  <c:v>6.6841099999999999E-5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2.43355E-3</c:v>
                </c:pt>
                <c:pt idx="135">
                  <c:v>1.46962E-3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2.54868E-4</c:v>
                </c:pt>
                <c:pt idx="139">
                  <c:v>1.22116E-3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2.0424699999999998E-3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2.8790400000000001E-4</c:v>
                </c:pt>
                <c:pt idx="146">
                  <c:v>6.5397800000000005E-4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7.4078499999999999E-4</c:v>
                </c:pt>
                <c:pt idx="153">
                  <c:v>6.4476500000000005E-4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7.4388099999999995E-4</c:v>
                </c:pt>
                <c:pt idx="158">
                  <c:v>2.0891900000000001E-4</c:v>
                </c:pt>
                <c:pt idx="159">
                  <c:v>3.3167E-4</c:v>
                </c:pt>
                <c:pt idx="160">
                  <c:v>6.6369900000000003E-6</c:v>
                </c:pt>
                <c:pt idx="161">
                  <c:v>2.6140400000000002E-4</c:v>
                </c:pt>
                <c:pt idx="162">
                  <c:v>9.9999999999999995E-7</c:v>
                </c:pt>
                <c:pt idx="163">
                  <c:v>2.4940900000000002E-4</c:v>
                </c:pt>
                <c:pt idx="164">
                  <c:v>9.8038300000000006E-5</c:v>
                </c:pt>
                <c:pt idx="165">
                  <c:v>1.07629E-4</c:v>
                </c:pt>
                <c:pt idx="166">
                  <c:v>2.30378E-4</c:v>
                </c:pt>
                <c:pt idx="167">
                  <c:v>2.5079600000000002E-4</c:v>
                </c:pt>
                <c:pt idx="168">
                  <c:v>8.06768E-5</c:v>
                </c:pt>
                <c:pt idx="169">
                  <c:v>4.0758199999999997E-4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2.1126700000000001E-4</c:v>
                </c:pt>
                <c:pt idx="174">
                  <c:v>9.9999999999999995E-7</c:v>
                </c:pt>
                <c:pt idx="175">
                  <c:v>8.9126800000000002E-5</c:v>
                </c:pt>
                <c:pt idx="176">
                  <c:v>4.5195700000000003E-6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1.99676E-4</c:v>
                </c:pt>
                <c:pt idx="181">
                  <c:v>9.9999999999999995E-7</c:v>
                </c:pt>
                <c:pt idx="182">
                  <c:v>1.0077900000000001E-5</c:v>
                </c:pt>
                <c:pt idx="183">
                  <c:v>1.5142399999999999E-4</c:v>
                </c:pt>
                <c:pt idx="184">
                  <c:v>2.2869000000000001E-4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8.01054E-6</c:v>
                </c:pt>
                <c:pt idx="188">
                  <c:v>1.33113E-4</c:v>
                </c:pt>
                <c:pt idx="189">
                  <c:v>1.01814E-4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0D-442D-99E8-DDF42F60B2B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0.73100299999999996</c:v>
                </c:pt>
                <c:pt idx="2">
                  <c:v>0.26545999999999997</c:v>
                </c:pt>
                <c:pt idx="3">
                  <c:v>0.57031399999999999</c:v>
                </c:pt>
                <c:pt idx="4">
                  <c:v>0.23614299999999999</c:v>
                </c:pt>
                <c:pt idx="5">
                  <c:v>0.460704</c:v>
                </c:pt>
                <c:pt idx="6">
                  <c:v>0.24138200000000001</c:v>
                </c:pt>
                <c:pt idx="7">
                  <c:v>0.38494299999999998</c:v>
                </c:pt>
                <c:pt idx="8">
                  <c:v>0.22858700000000001</c:v>
                </c:pt>
                <c:pt idx="9">
                  <c:v>0.31230599999999997</c:v>
                </c:pt>
                <c:pt idx="10">
                  <c:v>0.219721</c:v>
                </c:pt>
                <c:pt idx="11">
                  <c:v>0.26263900000000001</c:v>
                </c:pt>
                <c:pt idx="12">
                  <c:v>0.20672499999999999</c:v>
                </c:pt>
                <c:pt idx="13">
                  <c:v>0.22284399999999999</c:v>
                </c:pt>
                <c:pt idx="14">
                  <c:v>0.21448300000000001</c:v>
                </c:pt>
                <c:pt idx="15">
                  <c:v>0.206675</c:v>
                </c:pt>
                <c:pt idx="16">
                  <c:v>0.20375299999999999</c:v>
                </c:pt>
                <c:pt idx="17">
                  <c:v>0.203955</c:v>
                </c:pt>
                <c:pt idx="18">
                  <c:v>0.20244300000000001</c:v>
                </c:pt>
                <c:pt idx="19">
                  <c:v>0.194636</c:v>
                </c:pt>
                <c:pt idx="20">
                  <c:v>0.190807</c:v>
                </c:pt>
                <c:pt idx="21">
                  <c:v>0.20919299999999999</c:v>
                </c:pt>
                <c:pt idx="22">
                  <c:v>0.193276</c:v>
                </c:pt>
                <c:pt idx="23">
                  <c:v>0.19398099999999999</c:v>
                </c:pt>
                <c:pt idx="24">
                  <c:v>0.21143500000000001</c:v>
                </c:pt>
                <c:pt idx="25">
                  <c:v>0.19695299999999999</c:v>
                </c:pt>
                <c:pt idx="26">
                  <c:v>0.19773399999999999</c:v>
                </c:pt>
                <c:pt idx="27">
                  <c:v>0.19861500000000001</c:v>
                </c:pt>
                <c:pt idx="28">
                  <c:v>0.198716</c:v>
                </c:pt>
                <c:pt idx="29">
                  <c:v>0.20466000000000001</c:v>
                </c:pt>
                <c:pt idx="30">
                  <c:v>0.208816</c:v>
                </c:pt>
                <c:pt idx="31">
                  <c:v>0.19986200000000001</c:v>
                </c:pt>
                <c:pt idx="32">
                  <c:v>0.19798499999999999</c:v>
                </c:pt>
                <c:pt idx="33">
                  <c:v>0.198967</c:v>
                </c:pt>
                <c:pt idx="34">
                  <c:v>0.19359000000000001</c:v>
                </c:pt>
                <c:pt idx="35">
                  <c:v>0.20186399999999999</c:v>
                </c:pt>
                <c:pt idx="36">
                  <c:v>0.199522</c:v>
                </c:pt>
                <c:pt idx="37">
                  <c:v>0.19423199999999999</c:v>
                </c:pt>
                <c:pt idx="38">
                  <c:v>0.19792199999999999</c:v>
                </c:pt>
                <c:pt idx="39">
                  <c:v>0.19658800000000001</c:v>
                </c:pt>
                <c:pt idx="40">
                  <c:v>0.191028</c:v>
                </c:pt>
                <c:pt idx="41">
                  <c:v>0.19428400000000001</c:v>
                </c:pt>
                <c:pt idx="42">
                  <c:v>0.19427700000000001</c:v>
                </c:pt>
                <c:pt idx="43">
                  <c:v>0.19492000000000001</c:v>
                </c:pt>
                <c:pt idx="44">
                  <c:v>0.18921499999999999</c:v>
                </c:pt>
                <c:pt idx="45">
                  <c:v>0.19645599999999999</c:v>
                </c:pt>
                <c:pt idx="46">
                  <c:v>0.19109799999999999</c:v>
                </c:pt>
                <c:pt idx="47">
                  <c:v>0.18704000000000001</c:v>
                </c:pt>
                <c:pt idx="48">
                  <c:v>0.18945200000000001</c:v>
                </c:pt>
                <c:pt idx="49">
                  <c:v>0.18953400000000001</c:v>
                </c:pt>
                <c:pt idx="50">
                  <c:v>0.18576200000000001</c:v>
                </c:pt>
                <c:pt idx="51">
                  <c:v>0.187332</c:v>
                </c:pt>
                <c:pt idx="52">
                  <c:v>0.180585</c:v>
                </c:pt>
                <c:pt idx="53">
                  <c:v>0.179647</c:v>
                </c:pt>
                <c:pt idx="54">
                  <c:v>0.17913999999999999</c:v>
                </c:pt>
                <c:pt idx="55">
                  <c:v>0.17824200000000001</c:v>
                </c:pt>
                <c:pt idx="56">
                  <c:v>0.17949399999999999</c:v>
                </c:pt>
                <c:pt idx="57">
                  <c:v>0.17768800000000001</c:v>
                </c:pt>
                <c:pt idx="58">
                  <c:v>0.17368800000000001</c:v>
                </c:pt>
                <c:pt idx="59">
                  <c:v>0.17255300000000001</c:v>
                </c:pt>
                <c:pt idx="60">
                  <c:v>0.17005500000000001</c:v>
                </c:pt>
                <c:pt idx="61">
                  <c:v>0.16842099999999999</c:v>
                </c:pt>
                <c:pt idx="62">
                  <c:v>0.16319800000000001</c:v>
                </c:pt>
                <c:pt idx="63">
                  <c:v>0.16287499999999999</c:v>
                </c:pt>
                <c:pt idx="64">
                  <c:v>0.16056799999999999</c:v>
                </c:pt>
                <c:pt idx="65">
                  <c:v>0.15472</c:v>
                </c:pt>
                <c:pt idx="66">
                  <c:v>0.15290100000000001</c:v>
                </c:pt>
                <c:pt idx="67">
                  <c:v>0.145593</c:v>
                </c:pt>
                <c:pt idx="68">
                  <c:v>0.14484</c:v>
                </c:pt>
                <c:pt idx="69">
                  <c:v>0.13985</c:v>
                </c:pt>
                <c:pt idx="70">
                  <c:v>0.134549</c:v>
                </c:pt>
                <c:pt idx="71">
                  <c:v>0.13286000000000001</c:v>
                </c:pt>
                <c:pt idx="72">
                  <c:v>0.127581</c:v>
                </c:pt>
                <c:pt idx="73">
                  <c:v>0.12146700000000001</c:v>
                </c:pt>
                <c:pt idx="74">
                  <c:v>0.11515599999999999</c:v>
                </c:pt>
                <c:pt idx="75">
                  <c:v>0.110176</c:v>
                </c:pt>
                <c:pt idx="76">
                  <c:v>0.10419399999999999</c:v>
                </c:pt>
                <c:pt idx="77">
                  <c:v>9.9115700000000001E-2</c:v>
                </c:pt>
                <c:pt idx="78">
                  <c:v>9.4777100000000003E-2</c:v>
                </c:pt>
                <c:pt idx="79">
                  <c:v>9.0985099999999999E-2</c:v>
                </c:pt>
                <c:pt idx="80">
                  <c:v>8.2778900000000002E-2</c:v>
                </c:pt>
                <c:pt idx="81">
                  <c:v>7.4728199999999995E-2</c:v>
                </c:pt>
                <c:pt idx="82">
                  <c:v>6.7187399999999994E-2</c:v>
                </c:pt>
                <c:pt idx="83">
                  <c:v>6.1851200000000002E-2</c:v>
                </c:pt>
                <c:pt idx="84">
                  <c:v>5.6412999999999998E-2</c:v>
                </c:pt>
                <c:pt idx="85">
                  <c:v>5.1027200000000002E-2</c:v>
                </c:pt>
                <c:pt idx="86">
                  <c:v>4.5202899999999997E-2</c:v>
                </c:pt>
                <c:pt idx="87">
                  <c:v>4.1388099999999997E-2</c:v>
                </c:pt>
                <c:pt idx="88">
                  <c:v>3.3942199999999999E-2</c:v>
                </c:pt>
                <c:pt idx="89">
                  <c:v>2.80393E-2</c:v>
                </c:pt>
                <c:pt idx="90">
                  <c:v>2.36408E-2</c:v>
                </c:pt>
                <c:pt idx="91">
                  <c:v>1.9232900000000001E-2</c:v>
                </c:pt>
                <c:pt idx="92">
                  <c:v>1.5835499999999999E-2</c:v>
                </c:pt>
                <c:pt idx="93">
                  <c:v>1.3411899999999999E-2</c:v>
                </c:pt>
                <c:pt idx="94">
                  <c:v>1.0596E-2</c:v>
                </c:pt>
                <c:pt idx="95">
                  <c:v>9.2715499999999999E-3</c:v>
                </c:pt>
                <c:pt idx="96">
                  <c:v>5.64147E-3</c:v>
                </c:pt>
                <c:pt idx="97">
                  <c:v>4.0131200000000002E-3</c:v>
                </c:pt>
                <c:pt idx="98">
                  <c:v>2.8918199999999998E-3</c:v>
                </c:pt>
                <c:pt idx="99">
                  <c:v>2.03177E-3</c:v>
                </c:pt>
                <c:pt idx="100">
                  <c:v>1.52983E-3</c:v>
                </c:pt>
                <c:pt idx="101">
                  <c:v>1.6588E-3</c:v>
                </c:pt>
                <c:pt idx="102">
                  <c:v>1.63342E-3</c:v>
                </c:pt>
                <c:pt idx="103">
                  <c:v>9.0955500000000004E-4</c:v>
                </c:pt>
                <c:pt idx="104">
                  <c:v>6.5935500000000003E-4</c:v>
                </c:pt>
                <c:pt idx="105">
                  <c:v>4.3438899999999998E-4</c:v>
                </c:pt>
                <c:pt idx="106">
                  <c:v>2.9021800000000002E-4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3.8284400000000002E-4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7.2654600000000001E-4</c:v>
                </c:pt>
                <c:pt idx="126">
                  <c:v>9.9999999999999995E-7</c:v>
                </c:pt>
                <c:pt idx="127">
                  <c:v>2.43813E-5</c:v>
                </c:pt>
                <c:pt idx="128">
                  <c:v>2.1472999999999999E-5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8.9034300000000004E-4</c:v>
                </c:pt>
                <c:pt idx="134">
                  <c:v>5.02547E-4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2.9194099999999999E-8</c:v>
                </c:pt>
                <c:pt idx="138">
                  <c:v>4.7294999999999998E-4</c:v>
                </c:pt>
                <c:pt idx="139">
                  <c:v>1.46426E-3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9.7174000000000002E-4</c:v>
                </c:pt>
                <c:pt idx="143">
                  <c:v>6.1263799999999998E-4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3.0749999999999999E-4</c:v>
                </c:pt>
                <c:pt idx="148">
                  <c:v>3.7276900000000001E-4</c:v>
                </c:pt>
                <c:pt idx="149">
                  <c:v>9.9999999999999995E-7</c:v>
                </c:pt>
                <c:pt idx="150">
                  <c:v>5.8204100000000005E-4</c:v>
                </c:pt>
                <c:pt idx="151">
                  <c:v>1.02471E-4</c:v>
                </c:pt>
                <c:pt idx="152">
                  <c:v>1.2597E-5</c:v>
                </c:pt>
                <c:pt idx="153">
                  <c:v>2.6403100000000001E-5</c:v>
                </c:pt>
                <c:pt idx="154">
                  <c:v>2.9622200000000001E-4</c:v>
                </c:pt>
                <c:pt idx="155">
                  <c:v>3.1806199999999998E-4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2.9256600000000002E-4</c:v>
                </c:pt>
                <c:pt idx="159">
                  <c:v>1.9475499999999999E-4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8.7576499999999997E-5</c:v>
                </c:pt>
                <c:pt idx="171">
                  <c:v>8.5288899999999996E-5</c:v>
                </c:pt>
                <c:pt idx="172">
                  <c:v>6.5066800000000005E-5</c:v>
                </c:pt>
                <c:pt idx="173">
                  <c:v>1.6592399999999999E-4</c:v>
                </c:pt>
                <c:pt idx="174">
                  <c:v>2.5802699999999997E-4</c:v>
                </c:pt>
                <c:pt idx="175">
                  <c:v>1.7216000000000001E-4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7.0218500000000005E-5</c:v>
                </c:pt>
                <c:pt idx="180">
                  <c:v>7.4608899999999995E-7</c:v>
                </c:pt>
                <c:pt idx="181">
                  <c:v>1.13925E-4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6.23016E-5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1.4345099999999999E-5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60D-442D-99E8-DDF42F60B2B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0.227349</c:v>
                </c:pt>
                <c:pt idx="2">
                  <c:v>0.203373</c:v>
                </c:pt>
                <c:pt idx="3">
                  <c:v>0.17336499999999999</c:v>
                </c:pt>
                <c:pt idx="4">
                  <c:v>0.164131</c:v>
                </c:pt>
                <c:pt idx="5">
                  <c:v>0.16979</c:v>
                </c:pt>
                <c:pt idx="6">
                  <c:v>0.15676000000000001</c:v>
                </c:pt>
                <c:pt idx="7">
                  <c:v>0.15914200000000001</c:v>
                </c:pt>
                <c:pt idx="8">
                  <c:v>0.18237400000000001</c:v>
                </c:pt>
                <c:pt idx="9">
                  <c:v>0.16971600000000001</c:v>
                </c:pt>
                <c:pt idx="10">
                  <c:v>0.19331999999999999</c:v>
                </c:pt>
                <c:pt idx="11">
                  <c:v>0.16137599999999999</c:v>
                </c:pt>
                <c:pt idx="12">
                  <c:v>0.15229200000000001</c:v>
                </c:pt>
                <c:pt idx="13">
                  <c:v>0.17522599999999999</c:v>
                </c:pt>
                <c:pt idx="14">
                  <c:v>0.14752599999999999</c:v>
                </c:pt>
                <c:pt idx="15">
                  <c:v>0.15914200000000001</c:v>
                </c:pt>
                <c:pt idx="16">
                  <c:v>0.17544899999999999</c:v>
                </c:pt>
                <c:pt idx="17">
                  <c:v>0.16722100000000001</c:v>
                </c:pt>
                <c:pt idx="18">
                  <c:v>0.16029599999999999</c:v>
                </c:pt>
                <c:pt idx="19">
                  <c:v>0.16469</c:v>
                </c:pt>
                <c:pt idx="20">
                  <c:v>0.163052</c:v>
                </c:pt>
                <c:pt idx="21">
                  <c:v>0.15467500000000001</c:v>
                </c:pt>
                <c:pt idx="22">
                  <c:v>0.15218000000000001</c:v>
                </c:pt>
                <c:pt idx="23">
                  <c:v>0.16422500000000001</c:v>
                </c:pt>
                <c:pt idx="24">
                  <c:v>0.159161</c:v>
                </c:pt>
                <c:pt idx="25">
                  <c:v>0.15903100000000001</c:v>
                </c:pt>
                <c:pt idx="26">
                  <c:v>0.161749</c:v>
                </c:pt>
                <c:pt idx="27">
                  <c:v>0.158882</c:v>
                </c:pt>
                <c:pt idx="28">
                  <c:v>0.16459699999999999</c:v>
                </c:pt>
                <c:pt idx="29">
                  <c:v>0.152944</c:v>
                </c:pt>
                <c:pt idx="30">
                  <c:v>0.16061400000000001</c:v>
                </c:pt>
                <c:pt idx="31">
                  <c:v>0.157999</c:v>
                </c:pt>
                <c:pt idx="32">
                  <c:v>0.162327</c:v>
                </c:pt>
                <c:pt idx="33">
                  <c:v>0.15943299999999999</c:v>
                </c:pt>
                <c:pt idx="34">
                  <c:v>0.156529</c:v>
                </c:pt>
                <c:pt idx="35">
                  <c:v>0.15823100000000001</c:v>
                </c:pt>
                <c:pt idx="36">
                  <c:v>0.155225</c:v>
                </c:pt>
                <c:pt idx="37">
                  <c:v>0.15825</c:v>
                </c:pt>
                <c:pt idx="38">
                  <c:v>0.15609100000000001</c:v>
                </c:pt>
                <c:pt idx="39">
                  <c:v>0.15512599999999999</c:v>
                </c:pt>
                <c:pt idx="40">
                  <c:v>0.15410699999999999</c:v>
                </c:pt>
                <c:pt idx="41">
                  <c:v>0.15781999999999999</c:v>
                </c:pt>
                <c:pt idx="42">
                  <c:v>0.150369</c:v>
                </c:pt>
                <c:pt idx="43">
                  <c:v>0.157634</c:v>
                </c:pt>
                <c:pt idx="44">
                  <c:v>0.15122099999999999</c:v>
                </c:pt>
                <c:pt idx="45">
                  <c:v>0.15202099999999999</c:v>
                </c:pt>
                <c:pt idx="46">
                  <c:v>0.15213699999999999</c:v>
                </c:pt>
                <c:pt idx="47">
                  <c:v>0.15165500000000001</c:v>
                </c:pt>
                <c:pt idx="48">
                  <c:v>0.148229</c:v>
                </c:pt>
                <c:pt idx="49">
                  <c:v>0.150754</c:v>
                </c:pt>
                <c:pt idx="50">
                  <c:v>0.14793400000000001</c:v>
                </c:pt>
                <c:pt idx="51">
                  <c:v>0.14597499999999999</c:v>
                </c:pt>
                <c:pt idx="52">
                  <c:v>0.14652699999999999</c:v>
                </c:pt>
                <c:pt idx="53">
                  <c:v>0.147895</c:v>
                </c:pt>
                <c:pt idx="54">
                  <c:v>0.14858199999999999</c:v>
                </c:pt>
                <c:pt idx="55">
                  <c:v>0.14490900000000001</c:v>
                </c:pt>
                <c:pt idx="56">
                  <c:v>0.14049300000000001</c:v>
                </c:pt>
                <c:pt idx="57">
                  <c:v>0.13797699999999999</c:v>
                </c:pt>
                <c:pt idx="58">
                  <c:v>0.137076</c:v>
                </c:pt>
                <c:pt idx="59">
                  <c:v>0.133577</c:v>
                </c:pt>
                <c:pt idx="60">
                  <c:v>0.13147</c:v>
                </c:pt>
                <c:pt idx="61">
                  <c:v>0.13245999999999999</c:v>
                </c:pt>
                <c:pt idx="62">
                  <c:v>0.12980900000000001</c:v>
                </c:pt>
                <c:pt idx="63">
                  <c:v>0.12698999999999999</c:v>
                </c:pt>
                <c:pt idx="64">
                  <c:v>0.124372</c:v>
                </c:pt>
                <c:pt idx="65">
                  <c:v>0.120742</c:v>
                </c:pt>
                <c:pt idx="66">
                  <c:v>0.11743099999999999</c:v>
                </c:pt>
                <c:pt idx="67">
                  <c:v>0.113131</c:v>
                </c:pt>
                <c:pt idx="68">
                  <c:v>0.11138099999999999</c:v>
                </c:pt>
                <c:pt idx="69">
                  <c:v>0.108654</c:v>
                </c:pt>
                <c:pt idx="70">
                  <c:v>0.10516399999999999</c:v>
                </c:pt>
                <c:pt idx="71">
                  <c:v>0.101809</c:v>
                </c:pt>
                <c:pt idx="72">
                  <c:v>9.6551499999999998E-2</c:v>
                </c:pt>
                <c:pt idx="73">
                  <c:v>9.0739899999999998E-2</c:v>
                </c:pt>
                <c:pt idx="74">
                  <c:v>8.5900599999999994E-2</c:v>
                </c:pt>
                <c:pt idx="75">
                  <c:v>8.2392199999999999E-2</c:v>
                </c:pt>
                <c:pt idx="76">
                  <c:v>7.7604400000000004E-2</c:v>
                </c:pt>
                <c:pt idx="77">
                  <c:v>7.1910699999999994E-2</c:v>
                </c:pt>
                <c:pt idx="78">
                  <c:v>6.8787000000000001E-2</c:v>
                </c:pt>
                <c:pt idx="79">
                  <c:v>6.4561800000000003E-2</c:v>
                </c:pt>
                <c:pt idx="80">
                  <c:v>5.8219100000000003E-2</c:v>
                </c:pt>
                <c:pt idx="81">
                  <c:v>5.1166099999999999E-2</c:v>
                </c:pt>
                <c:pt idx="82">
                  <c:v>4.6478999999999999E-2</c:v>
                </c:pt>
                <c:pt idx="83">
                  <c:v>4.1867300000000003E-2</c:v>
                </c:pt>
                <c:pt idx="84">
                  <c:v>3.6798200000000003E-2</c:v>
                </c:pt>
                <c:pt idx="85">
                  <c:v>3.3154000000000003E-2</c:v>
                </c:pt>
                <c:pt idx="86">
                  <c:v>2.9584300000000001E-2</c:v>
                </c:pt>
                <c:pt idx="87">
                  <c:v>2.7595700000000001E-2</c:v>
                </c:pt>
                <c:pt idx="88">
                  <c:v>2.2817500000000001E-2</c:v>
                </c:pt>
                <c:pt idx="89">
                  <c:v>1.84479E-2</c:v>
                </c:pt>
                <c:pt idx="90">
                  <c:v>1.57331E-2</c:v>
                </c:pt>
                <c:pt idx="91">
                  <c:v>1.3186099999999999E-2</c:v>
                </c:pt>
                <c:pt idx="92">
                  <c:v>1.09715E-2</c:v>
                </c:pt>
                <c:pt idx="93">
                  <c:v>9.13571E-3</c:v>
                </c:pt>
                <c:pt idx="94">
                  <c:v>7.9234100000000005E-3</c:v>
                </c:pt>
                <c:pt idx="95">
                  <c:v>6.5536199999999996E-3</c:v>
                </c:pt>
                <c:pt idx="96">
                  <c:v>5.9077499999999998E-3</c:v>
                </c:pt>
                <c:pt idx="97">
                  <c:v>5.1622700000000001E-3</c:v>
                </c:pt>
                <c:pt idx="98">
                  <c:v>4.5332599999999999E-3</c:v>
                </c:pt>
                <c:pt idx="99">
                  <c:v>3.6744799999999999E-3</c:v>
                </c:pt>
                <c:pt idx="100">
                  <c:v>3.4239399999999999E-3</c:v>
                </c:pt>
                <c:pt idx="101">
                  <c:v>2.22565E-3</c:v>
                </c:pt>
                <c:pt idx="102">
                  <c:v>1.7752600000000001E-3</c:v>
                </c:pt>
                <c:pt idx="103">
                  <c:v>1.6526100000000001E-3</c:v>
                </c:pt>
                <c:pt idx="104">
                  <c:v>8.3801800000000005E-4</c:v>
                </c:pt>
                <c:pt idx="105">
                  <c:v>6.7550200000000003E-4</c:v>
                </c:pt>
                <c:pt idx="106">
                  <c:v>1.3135600000000001E-3</c:v>
                </c:pt>
                <c:pt idx="107">
                  <c:v>1.9427800000000001E-3</c:v>
                </c:pt>
                <c:pt idx="108">
                  <c:v>1.3370299999999999E-3</c:v>
                </c:pt>
                <c:pt idx="109">
                  <c:v>4.2555799999999998E-4</c:v>
                </c:pt>
                <c:pt idx="110">
                  <c:v>3.56483E-4</c:v>
                </c:pt>
                <c:pt idx="111">
                  <c:v>1.84363E-4</c:v>
                </c:pt>
                <c:pt idx="112">
                  <c:v>9.9999999999999995E-7</c:v>
                </c:pt>
                <c:pt idx="113">
                  <c:v>8.6442100000000004E-5</c:v>
                </c:pt>
                <c:pt idx="114">
                  <c:v>9.9999999999999995E-7</c:v>
                </c:pt>
                <c:pt idx="115">
                  <c:v>1.5264E-4</c:v>
                </c:pt>
                <c:pt idx="116">
                  <c:v>2.53595E-5</c:v>
                </c:pt>
                <c:pt idx="117">
                  <c:v>5.4707300000000003E-4</c:v>
                </c:pt>
                <c:pt idx="118">
                  <c:v>2.2164600000000001E-4</c:v>
                </c:pt>
                <c:pt idx="119">
                  <c:v>3.2561899999999997E-4</c:v>
                </c:pt>
                <c:pt idx="120">
                  <c:v>1.10849E-3</c:v>
                </c:pt>
                <c:pt idx="121">
                  <c:v>8.6856200000000002E-4</c:v>
                </c:pt>
                <c:pt idx="122">
                  <c:v>5.0333099999999998E-4</c:v>
                </c:pt>
                <c:pt idx="123">
                  <c:v>5.4531499999999999E-4</c:v>
                </c:pt>
                <c:pt idx="124">
                  <c:v>7.9885700000000004E-4</c:v>
                </c:pt>
                <c:pt idx="125">
                  <c:v>8.0867099999999996E-4</c:v>
                </c:pt>
                <c:pt idx="126">
                  <c:v>2.48512E-3</c:v>
                </c:pt>
                <c:pt idx="127">
                  <c:v>2.1576199999999999E-3</c:v>
                </c:pt>
                <c:pt idx="128">
                  <c:v>8.05747E-4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2.1077300000000001E-4</c:v>
                </c:pt>
                <c:pt idx="133">
                  <c:v>7.3382999999999999E-4</c:v>
                </c:pt>
                <c:pt idx="134">
                  <c:v>1.2329699999999999E-3</c:v>
                </c:pt>
                <c:pt idx="135">
                  <c:v>1.05451E-3</c:v>
                </c:pt>
                <c:pt idx="136">
                  <c:v>2.52515E-5</c:v>
                </c:pt>
                <c:pt idx="137">
                  <c:v>9.9999999999999995E-7</c:v>
                </c:pt>
                <c:pt idx="138">
                  <c:v>1.3165099999999999E-3</c:v>
                </c:pt>
                <c:pt idx="139">
                  <c:v>8.3090499999999995E-4</c:v>
                </c:pt>
                <c:pt idx="140">
                  <c:v>9.9999999999999995E-7</c:v>
                </c:pt>
                <c:pt idx="141">
                  <c:v>3.0026500000000003E-4</c:v>
                </c:pt>
                <c:pt idx="142">
                  <c:v>1.3404000000000001E-3</c:v>
                </c:pt>
                <c:pt idx="143">
                  <c:v>5.3206300000000005E-4</c:v>
                </c:pt>
                <c:pt idx="144">
                  <c:v>9.9999999999999995E-7</c:v>
                </c:pt>
                <c:pt idx="145">
                  <c:v>4.9293600000000003E-4</c:v>
                </c:pt>
                <c:pt idx="146">
                  <c:v>1.4829599999999999E-4</c:v>
                </c:pt>
                <c:pt idx="147">
                  <c:v>1.4665199999999999E-4</c:v>
                </c:pt>
                <c:pt idx="148">
                  <c:v>8.5831999999999998E-4</c:v>
                </c:pt>
                <c:pt idx="149">
                  <c:v>5.8264299999999998E-4</c:v>
                </c:pt>
                <c:pt idx="150">
                  <c:v>6.2715000000000004E-4</c:v>
                </c:pt>
                <c:pt idx="151">
                  <c:v>2.9064299999999999E-4</c:v>
                </c:pt>
                <c:pt idx="152">
                  <c:v>2.5424600000000002E-4</c:v>
                </c:pt>
                <c:pt idx="153">
                  <c:v>4.9019600000000003E-4</c:v>
                </c:pt>
                <c:pt idx="154">
                  <c:v>2.09485E-4</c:v>
                </c:pt>
                <c:pt idx="155">
                  <c:v>3.9717600000000001E-4</c:v>
                </c:pt>
                <c:pt idx="156">
                  <c:v>1.1720500000000001E-5</c:v>
                </c:pt>
                <c:pt idx="157">
                  <c:v>5.2733000000000001E-4</c:v>
                </c:pt>
                <c:pt idx="158">
                  <c:v>5.06286E-4</c:v>
                </c:pt>
                <c:pt idx="159">
                  <c:v>3.7913200000000002E-4</c:v>
                </c:pt>
                <c:pt idx="160">
                  <c:v>2.0320000000000001E-4</c:v>
                </c:pt>
                <c:pt idx="161">
                  <c:v>1.70147E-4</c:v>
                </c:pt>
                <c:pt idx="162">
                  <c:v>1.96849E-4</c:v>
                </c:pt>
                <c:pt idx="163">
                  <c:v>5.8748000000000001E-5</c:v>
                </c:pt>
                <c:pt idx="164">
                  <c:v>1.46599E-5</c:v>
                </c:pt>
                <c:pt idx="165">
                  <c:v>1.8316599999999999E-4</c:v>
                </c:pt>
                <c:pt idx="166">
                  <c:v>3.1930800000000003E-5</c:v>
                </c:pt>
                <c:pt idx="167">
                  <c:v>3.71863E-5</c:v>
                </c:pt>
                <c:pt idx="168">
                  <c:v>2.08008E-4</c:v>
                </c:pt>
                <c:pt idx="169">
                  <c:v>2.1486699999999999E-4</c:v>
                </c:pt>
                <c:pt idx="170">
                  <c:v>3.1682599999999998E-4</c:v>
                </c:pt>
                <c:pt idx="171">
                  <c:v>2.1841699999999999E-4</c:v>
                </c:pt>
                <c:pt idx="172">
                  <c:v>8.7403400000000004E-5</c:v>
                </c:pt>
                <c:pt idx="173">
                  <c:v>1.67897E-4</c:v>
                </c:pt>
                <c:pt idx="174">
                  <c:v>9.5110400000000003E-5</c:v>
                </c:pt>
                <c:pt idx="175">
                  <c:v>1.4522100000000001E-4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3.4287800000000001E-5</c:v>
                </c:pt>
                <c:pt idx="181">
                  <c:v>9.9999999999999995E-7</c:v>
                </c:pt>
                <c:pt idx="182">
                  <c:v>4.5739899999999999E-5</c:v>
                </c:pt>
                <c:pt idx="183">
                  <c:v>9.5634599999999997E-6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9.9384100000000003E-5</c:v>
                </c:pt>
                <c:pt idx="187">
                  <c:v>1.38458E-5</c:v>
                </c:pt>
                <c:pt idx="188">
                  <c:v>3.7817300000000001E-5</c:v>
                </c:pt>
                <c:pt idx="189">
                  <c:v>9.9999999999999995E-7</c:v>
                </c:pt>
                <c:pt idx="190">
                  <c:v>4.7303799999999999E-5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60D-442D-99E8-DDF42F60B2B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Noisy050Latex0004_0006!$I$60:$I$250</c:f>
              <c:numCache>
                <c:formatCode>0.00E+00</c:formatCode>
                <c:ptCount val="191"/>
                <c:pt idx="0">
                  <c:v>0.16785600000000001</c:v>
                </c:pt>
                <c:pt idx="1">
                  <c:v>0.26811299999999999</c:v>
                </c:pt>
                <c:pt idx="2">
                  <c:v>0.215726</c:v>
                </c:pt>
                <c:pt idx="3">
                  <c:v>0.18040100000000001</c:v>
                </c:pt>
                <c:pt idx="4">
                  <c:v>0.183445</c:v>
                </c:pt>
                <c:pt idx="5">
                  <c:v>0.17036499999999999</c:v>
                </c:pt>
                <c:pt idx="6">
                  <c:v>0.17019799999999999</c:v>
                </c:pt>
                <c:pt idx="7">
                  <c:v>0.17959800000000001</c:v>
                </c:pt>
                <c:pt idx="8">
                  <c:v>0.17357600000000001</c:v>
                </c:pt>
                <c:pt idx="9">
                  <c:v>0.184749</c:v>
                </c:pt>
                <c:pt idx="10">
                  <c:v>0.16855800000000001</c:v>
                </c:pt>
                <c:pt idx="11">
                  <c:v>0.16792299999999999</c:v>
                </c:pt>
                <c:pt idx="12">
                  <c:v>0.17120099999999999</c:v>
                </c:pt>
                <c:pt idx="13">
                  <c:v>0.176319</c:v>
                </c:pt>
                <c:pt idx="14">
                  <c:v>0.170934</c:v>
                </c:pt>
                <c:pt idx="15">
                  <c:v>0.169963</c:v>
                </c:pt>
                <c:pt idx="16">
                  <c:v>0.16867499999999999</c:v>
                </c:pt>
                <c:pt idx="17">
                  <c:v>0.172957</c:v>
                </c:pt>
                <c:pt idx="18">
                  <c:v>0.17235500000000001</c:v>
                </c:pt>
                <c:pt idx="19">
                  <c:v>0.174898</c:v>
                </c:pt>
                <c:pt idx="20">
                  <c:v>0.17340900000000001</c:v>
                </c:pt>
                <c:pt idx="21">
                  <c:v>0.164377</c:v>
                </c:pt>
                <c:pt idx="22">
                  <c:v>0.171235</c:v>
                </c:pt>
                <c:pt idx="23">
                  <c:v>0.173877</c:v>
                </c:pt>
                <c:pt idx="24">
                  <c:v>0.17377699999999999</c:v>
                </c:pt>
                <c:pt idx="25">
                  <c:v>0.16703599999999999</c:v>
                </c:pt>
                <c:pt idx="26">
                  <c:v>0.169821</c:v>
                </c:pt>
                <c:pt idx="27">
                  <c:v>0.16696900000000001</c:v>
                </c:pt>
                <c:pt idx="28">
                  <c:v>0.16920199999999999</c:v>
                </c:pt>
                <c:pt idx="29">
                  <c:v>0.167655</c:v>
                </c:pt>
                <c:pt idx="30">
                  <c:v>0.166827</c:v>
                </c:pt>
                <c:pt idx="31">
                  <c:v>0.16722500000000001</c:v>
                </c:pt>
                <c:pt idx="32">
                  <c:v>0.163796</c:v>
                </c:pt>
                <c:pt idx="33">
                  <c:v>0.16788500000000001</c:v>
                </c:pt>
                <c:pt idx="34">
                  <c:v>0.16898099999999999</c:v>
                </c:pt>
                <c:pt idx="35">
                  <c:v>0.163967</c:v>
                </c:pt>
                <c:pt idx="36">
                  <c:v>0.16353599999999999</c:v>
                </c:pt>
                <c:pt idx="37">
                  <c:v>0.164331</c:v>
                </c:pt>
                <c:pt idx="38">
                  <c:v>0.16788900000000001</c:v>
                </c:pt>
                <c:pt idx="39">
                  <c:v>0.16381499999999999</c:v>
                </c:pt>
                <c:pt idx="40">
                  <c:v>0.165682</c:v>
                </c:pt>
                <c:pt idx="41">
                  <c:v>0.162878</c:v>
                </c:pt>
                <c:pt idx="42">
                  <c:v>0.16020000000000001</c:v>
                </c:pt>
                <c:pt idx="43">
                  <c:v>0.162997</c:v>
                </c:pt>
                <c:pt idx="44">
                  <c:v>0.161805</c:v>
                </c:pt>
                <c:pt idx="45">
                  <c:v>0.15892800000000001</c:v>
                </c:pt>
                <c:pt idx="46">
                  <c:v>0.15867899999999999</c:v>
                </c:pt>
                <c:pt idx="47">
                  <c:v>0.15873499999999999</c:v>
                </c:pt>
                <c:pt idx="48">
                  <c:v>0.157198</c:v>
                </c:pt>
                <c:pt idx="49">
                  <c:v>0.15437500000000001</c:v>
                </c:pt>
                <c:pt idx="50">
                  <c:v>0.15634500000000001</c:v>
                </c:pt>
                <c:pt idx="51">
                  <c:v>0.15376699999999999</c:v>
                </c:pt>
                <c:pt idx="52">
                  <c:v>0.153808</c:v>
                </c:pt>
                <c:pt idx="53">
                  <c:v>0.15052199999999999</c:v>
                </c:pt>
                <c:pt idx="54">
                  <c:v>0.149421</c:v>
                </c:pt>
                <c:pt idx="55">
                  <c:v>0.14957100000000001</c:v>
                </c:pt>
                <c:pt idx="56">
                  <c:v>0.146704</c:v>
                </c:pt>
                <c:pt idx="57">
                  <c:v>0.14369799999999999</c:v>
                </c:pt>
                <c:pt idx="58">
                  <c:v>0.14171</c:v>
                </c:pt>
                <c:pt idx="59">
                  <c:v>0.139904</c:v>
                </c:pt>
                <c:pt idx="60">
                  <c:v>0.138546</c:v>
                </c:pt>
                <c:pt idx="61">
                  <c:v>0.13628999999999999</c:v>
                </c:pt>
                <c:pt idx="62">
                  <c:v>0.133271</c:v>
                </c:pt>
                <c:pt idx="63">
                  <c:v>0.13111700000000001</c:v>
                </c:pt>
                <c:pt idx="64">
                  <c:v>0.12773399999999999</c:v>
                </c:pt>
                <c:pt idx="65">
                  <c:v>0.124933</c:v>
                </c:pt>
                <c:pt idx="66">
                  <c:v>0.118892</c:v>
                </c:pt>
                <c:pt idx="67">
                  <c:v>0.116207</c:v>
                </c:pt>
                <c:pt idx="68">
                  <c:v>0.11221399999999999</c:v>
                </c:pt>
                <c:pt idx="69">
                  <c:v>0.110134</c:v>
                </c:pt>
                <c:pt idx="70">
                  <c:v>0.105707</c:v>
                </c:pt>
                <c:pt idx="71">
                  <c:v>0.102522</c:v>
                </c:pt>
                <c:pt idx="72">
                  <c:v>9.6359799999999995E-2</c:v>
                </c:pt>
                <c:pt idx="73">
                  <c:v>9.0590400000000001E-2</c:v>
                </c:pt>
                <c:pt idx="74">
                  <c:v>8.5096000000000005E-2</c:v>
                </c:pt>
                <c:pt idx="75">
                  <c:v>8.0297999999999994E-2</c:v>
                </c:pt>
                <c:pt idx="76">
                  <c:v>7.4986200000000003E-2</c:v>
                </c:pt>
                <c:pt idx="77">
                  <c:v>7.11122E-2</c:v>
                </c:pt>
                <c:pt idx="78">
                  <c:v>6.6866999999999996E-2</c:v>
                </c:pt>
                <c:pt idx="79">
                  <c:v>6.2972500000000001E-2</c:v>
                </c:pt>
                <c:pt idx="80">
                  <c:v>5.4868E-2</c:v>
                </c:pt>
                <c:pt idx="81">
                  <c:v>4.9065999999999999E-2</c:v>
                </c:pt>
                <c:pt idx="82">
                  <c:v>4.3007999999999998E-2</c:v>
                </c:pt>
                <c:pt idx="83">
                  <c:v>3.9038799999999999E-2</c:v>
                </c:pt>
                <c:pt idx="84">
                  <c:v>3.4649300000000001E-2</c:v>
                </c:pt>
                <c:pt idx="85">
                  <c:v>3.0718200000000001E-2</c:v>
                </c:pt>
                <c:pt idx="86">
                  <c:v>2.6956500000000001E-2</c:v>
                </c:pt>
                <c:pt idx="87">
                  <c:v>2.4045500000000001E-2</c:v>
                </c:pt>
                <c:pt idx="88">
                  <c:v>1.92833E-2</c:v>
                </c:pt>
                <c:pt idx="89">
                  <c:v>1.5433799999999999E-2</c:v>
                </c:pt>
                <c:pt idx="90">
                  <c:v>1.2671399999999999E-2</c:v>
                </c:pt>
                <c:pt idx="91">
                  <c:v>9.3821200000000007E-3</c:v>
                </c:pt>
                <c:pt idx="92">
                  <c:v>8.0579799999999993E-3</c:v>
                </c:pt>
                <c:pt idx="93">
                  <c:v>6.7401199999999996E-3</c:v>
                </c:pt>
                <c:pt idx="94">
                  <c:v>5.6703400000000003E-3</c:v>
                </c:pt>
                <c:pt idx="95">
                  <c:v>4.4459299999999998E-3</c:v>
                </c:pt>
                <c:pt idx="96">
                  <c:v>2.91027E-3</c:v>
                </c:pt>
                <c:pt idx="97">
                  <c:v>1.51329E-3</c:v>
                </c:pt>
                <c:pt idx="98">
                  <c:v>1.0583700000000001E-3</c:v>
                </c:pt>
                <c:pt idx="99">
                  <c:v>3.9172499999999999E-4</c:v>
                </c:pt>
                <c:pt idx="100">
                  <c:v>3.44204E-5</c:v>
                </c:pt>
                <c:pt idx="101">
                  <c:v>2.7410500000000002E-4</c:v>
                </c:pt>
                <c:pt idx="102">
                  <c:v>7.7639500000000004E-4</c:v>
                </c:pt>
                <c:pt idx="103">
                  <c:v>8.2468999999999999E-4</c:v>
                </c:pt>
                <c:pt idx="104">
                  <c:v>1.029E-3</c:v>
                </c:pt>
                <c:pt idx="105">
                  <c:v>1.2463400000000001E-3</c:v>
                </c:pt>
                <c:pt idx="106">
                  <c:v>7.02672E-4</c:v>
                </c:pt>
                <c:pt idx="107">
                  <c:v>6.7466800000000001E-4</c:v>
                </c:pt>
                <c:pt idx="108">
                  <c:v>1.13429E-3</c:v>
                </c:pt>
                <c:pt idx="109">
                  <c:v>1.06723E-3</c:v>
                </c:pt>
                <c:pt idx="110">
                  <c:v>2.20705E-4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7.18868E-4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5.7544300000000003E-4</c:v>
                </c:pt>
                <c:pt idx="125">
                  <c:v>8.5540900000000001E-4</c:v>
                </c:pt>
                <c:pt idx="126">
                  <c:v>1.18629E-3</c:v>
                </c:pt>
                <c:pt idx="127">
                  <c:v>6.8290699999999996E-4</c:v>
                </c:pt>
                <c:pt idx="128">
                  <c:v>1.2606099999999999E-3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4.9269299999999999E-4</c:v>
                </c:pt>
                <c:pt idx="133">
                  <c:v>7.8102100000000002E-4</c:v>
                </c:pt>
                <c:pt idx="134">
                  <c:v>9.1829200000000002E-4</c:v>
                </c:pt>
                <c:pt idx="135">
                  <c:v>6.0595799999999997E-4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5.9189099999999999E-4</c:v>
                </c:pt>
                <c:pt idx="139">
                  <c:v>8.2794200000000002E-4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7.9345700000000002E-4</c:v>
                </c:pt>
                <c:pt idx="143">
                  <c:v>2.0258299999999999E-4</c:v>
                </c:pt>
                <c:pt idx="144">
                  <c:v>1.3338099999999999E-4</c:v>
                </c:pt>
                <c:pt idx="145">
                  <c:v>9.9999999999999995E-7</c:v>
                </c:pt>
                <c:pt idx="146">
                  <c:v>1.75172E-4</c:v>
                </c:pt>
                <c:pt idx="147">
                  <c:v>1.6174900000000001E-4</c:v>
                </c:pt>
                <c:pt idx="148">
                  <c:v>3.4159799999999998E-4</c:v>
                </c:pt>
                <c:pt idx="149">
                  <c:v>9.9999999999999995E-7</c:v>
                </c:pt>
                <c:pt idx="150">
                  <c:v>2.7632399999999999E-4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1.6908099999999999E-4</c:v>
                </c:pt>
                <c:pt idx="154">
                  <c:v>5.7775400000000003E-5</c:v>
                </c:pt>
                <c:pt idx="155">
                  <c:v>8.1286199999999994E-5</c:v>
                </c:pt>
                <c:pt idx="156">
                  <c:v>1.1698599999999999E-4</c:v>
                </c:pt>
                <c:pt idx="157">
                  <c:v>9.9999999999999995E-7</c:v>
                </c:pt>
                <c:pt idx="158">
                  <c:v>2.8065499999999999E-4</c:v>
                </c:pt>
                <c:pt idx="159">
                  <c:v>1.49276E-4</c:v>
                </c:pt>
                <c:pt idx="160">
                  <c:v>4.9888900000000003E-5</c:v>
                </c:pt>
                <c:pt idx="161">
                  <c:v>9.9890700000000002E-5</c:v>
                </c:pt>
                <c:pt idx="162">
                  <c:v>7.5515600000000004E-6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5.35744E-5</c:v>
                </c:pt>
                <c:pt idx="166">
                  <c:v>6.7730200000000004E-5</c:v>
                </c:pt>
                <c:pt idx="167">
                  <c:v>3.0481999999999999E-6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3.9058599999999999E-5</c:v>
                </c:pt>
                <c:pt idx="171">
                  <c:v>3.7654699999999997E-5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1.20951E-4</c:v>
                </c:pt>
                <c:pt idx="175">
                  <c:v>1.2994999999999999E-4</c:v>
                </c:pt>
                <c:pt idx="176">
                  <c:v>9.9999999999999995E-7</c:v>
                </c:pt>
                <c:pt idx="177">
                  <c:v>4.53664E-5</c:v>
                </c:pt>
                <c:pt idx="178">
                  <c:v>6.5708099999999995E-5</c:v>
                </c:pt>
                <c:pt idx="179">
                  <c:v>7.9786399999999999E-5</c:v>
                </c:pt>
                <c:pt idx="180">
                  <c:v>9.9999999999999995E-7</c:v>
                </c:pt>
                <c:pt idx="181">
                  <c:v>7.9736700000000005E-5</c:v>
                </c:pt>
                <c:pt idx="182">
                  <c:v>4.4011499999999997E-5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5.2899E-6</c:v>
                </c:pt>
                <c:pt idx="187">
                  <c:v>9.9999999999999995E-7</c:v>
                </c:pt>
                <c:pt idx="188">
                  <c:v>2.5932399999999999E-5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60D-442D-99E8-DDF42F60B2B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0D-442D-99E8-DDF42F60B2B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60D-442D-99E8-DDF42F60B2B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60D-442D-99E8-DDF42F60B2B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60D-442D-99E8-DDF42F60B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705616"/>
        <c:axId val="630364944"/>
      </c:scatterChart>
      <c:valAx>
        <c:axId val="622705616"/>
        <c:scaling>
          <c:orientation val="minMax"/>
          <c:max val="6.5536000000000003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64944"/>
        <c:crossesAt val="1E-4"/>
        <c:crossBetween val="midCat"/>
      </c:valAx>
      <c:valAx>
        <c:axId val="630364944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0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Noisy050Latex0004_0006!$B$60:$B$250</c:f>
              <c:numCache>
                <c:formatCode>0.00E+00</c:formatCode>
                <c:ptCount val="191"/>
                <c:pt idx="0">
                  <c:v>0.43745400000000001</c:v>
                </c:pt>
                <c:pt idx="1">
                  <c:v>0.746062</c:v>
                </c:pt>
                <c:pt idx="2">
                  <c:v>0.68853799999999998</c:v>
                </c:pt>
                <c:pt idx="3">
                  <c:v>0.67554199999999998</c:v>
                </c:pt>
                <c:pt idx="4">
                  <c:v>0.67907600000000001</c:v>
                </c:pt>
                <c:pt idx="5">
                  <c:v>0.655914</c:v>
                </c:pt>
                <c:pt idx="6">
                  <c:v>0.65715699999999999</c:v>
                </c:pt>
                <c:pt idx="7">
                  <c:v>0.65832400000000002</c:v>
                </c:pt>
                <c:pt idx="8">
                  <c:v>0.66395400000000004</c:v>
                </c:pt>
                <c:pt idx="9">
                  <c:v>0.65130200000000005</c:v>
                </c:pt>
                <c:pt idx="10">
                  <c:v>0.65218600000000004</c:v>
                </c:pt>
                <c:pt idx="11">
                  <c:v>0.657246</c:v>
                </c:pt>
                <c:pt idx="12">
                  <c:v>0.657501</c:v>
                </c:pt>
                <c:pt idx="13">
                  <c:v>0.66194799999999998</c:v>
                </c:pt>
                <c:pt idx="14">
                  <c:v>0.65287499999999998</c:v>
                </c:pt>
                <c:pt idx="15">
                  <c:v>0.65748600000000001</c:v>
                </c:pt>
                <c:pt idx="16">
                  <c:v>0.65688000000000002</c:v>
                </c:pt>
                <c:pt idx="17">
                  <c:v>0.657134</c:v>
                </c:pt>
                <c:pt idx="18">
                  <c:v>0.65395999999999999</c:v>
                </c:pt>
                <c:pt idx="19">
                  <c:v>0.65712700000000002</c:v>
                </c:pt>
                <c:pt idx="20">
                  <c:v>0.65678999999999998</c:v>
                </c:pt>
                <c:pt idx="21">
                  <c:v>0.64804600000000001</c:v>
                </c:pt>
                <c:pt idx="22">
                  <c:v>0.65293400000000001</c:v>
                </c:pt>
                <c:pt idx="23">
                  <c:v>0.65372399999999997</c:v>
                </c:pt>
                <c:pt idx="24">
                  <c:v>0.655528</c:v>
                </c:pt>
                <c:pt idx="25">
                  <c:v>0.65295700000000001</c:v>
                </c:pt>
                <c:pt idx="26">
                  <c:v>0.65017199999999997</c:v>
                </c:pt>
                <c:pt idx="27">
                  <c:v>0.65524400000000005</c:v>
                </c:pt>
                <c:pt idx="28">
                  <c:v>0.65377300000000005</c:v>
                </c:pt>
                <c:pt idx="29">
                  <c:v>0.65113799999999999</c:v>
                </c:pt>
                <c:pt idx="30">
                  <c:v>0.65240299999999996</c:v>
                </c:pt>
                <c:pt idx="31">
                  <c:v>0.65161199999999997</c:v>
                </c:pt>
                <c:pt idx="32">
                  <c:v>0.65094700000000005</c:v>
                </c:pt>
                <c:pt idx="33">
                  <c:v>0.64786900000000003</c:v>
                </c:pt>
                <c:pt idx="34">
                  <c:v>0.65135900000000002</c:v>
                </c:pt>
                <c:pt idx="35">
                  <c:v>0.65102599999999999</c:v>
                </c:pt>
                <c:pt idx="36">
                  <c:v>0.64605900000000005</c:v>
                </c:pt>
                <c:pt idx="37">
                  <c:v>0.650814</c:v>
                </c:pt>
                <c:pt idx="38">
                  <c:v>0.64783299999999999</c:v>
                </c:pt>
                <c:pt idx="39">
                  <c:v>0.65137999999999996</c:v>
                </c:pt>
                <c:pt idx="40">
                  <c:v>0.64799899999999999</c:v>
                </c:pt>
                <c:pt idx="41">
                  <c:v>0.65008500000000002</c:v>
                </c:pt>
                <c:pt idx="42">
                  <c:v>0.65091100000000002</c:v>
                </c:pt>
                <c:pt idx="43">
                  <c:v>0.64916099999999999</c:v>
                </c:pt>
                <c:pt idx="44">
                  <c:v>0.64612800000000004</c:v>
                </c:pt>
                <c:pt idx="45">
                  <c:v>0.64614400000000005</c:v>
                </c:pt>
                <c:pt idx="46">
                  <c:v>0.64735799999999999</c:v>
                </c:pt>
                <c:pt idx="47">
                  <c:v>0.64690400000000003</c:v>
                </c:pt>
                <c:pt idx="48">
                  <c:v>0.64647200000000005</c:v>
                </c:pt>
                <c:pt idx="49">
                  <c:v>0.64638099999999998</c:v>
                </c:pt>
                <c:pt idx="50">
                  <c:v>0.64523200000000003</c:v>
                </c:pt>
                <c:pt idx="51">
                  <c:v>0.64323399999999997</c:v>
                </c:pt>
                <c:pt idx="52">
                  <c:v>0.64351899999999995</c:v>
                </c:pt>
                <c:pt idx="53">
                  <c:v>0.64364500000000002</c:v>
                </c:pt>
                <c:pt idx="54">
                  <c:v>0.64244900000000005</c:v>
                </c:pt>
                <c:pt idx="55">
                  <c:v>0.64222999999999997</c:v>
                </c:pt>
                <c:pt idx="56">
                  <c:v>0.64068999999999998</c:v>
                </c:pt>
                <c:pt idx="57">
                  <c:v>0.64001600000000003</c:v>
                </c:pt>
                <c:pt idx="58">
                  <c:v>0.63669699999999996</c:v>
                </c:pt>
                <c:pt idx="59">
                  <c:v>0.63728600000000002</c:v>
                </c:pt>
                <c:pt idx="60">
                  <c:v>0.63498699999999997</c:v>
                </c:pt>
                <c:pt idx="61">
                  <c:v>0.63358000000000003</c:v>
                </c:pt>
                <c:pt idx="62">
                  <c:v>0.63303600000000004</c:v>
                </c:pt>
                <c:pt idx="63">
                  <c:v>0.63069900000000001</c:v>
                </c:pt>
                <c:pt idx="64">
                  <c:v>0.62922</c:v>
                </c:pt>
                <c:pt idx="65">
                  <c:v>0.62537100000000001</c:v>
                </c:pt>
                <c:pt idx="66">
                  <c:v>0.62270599999999998</c:v>
                </c:pt>
                <c:pt idx="67">
                  <c:v>0.62074799999999997</c:v>
                </c:pt>
                <c:pt idx="68">
                  <c:v>0.61749500000000002</c:v>
                </c:pt>
                <c:pt idx="69">
                  <c:v>0.61612299999999998</c:v>
                </c:pt>
                <c:pt idx="70">
                  <c:v>0.61273100000000003</c:v>
                </c:pt>
                <c:pt idx="71">
                  <c:v>0.61025700000000005</c:v>
                </c:pt>
                <c:pt idx="72">
                  <c:v>0.60565400000000003</c:v>
                </c:pt>
                <c:pt idx="73">
                  <c:v>0.60129200000000005</c:v>
                </c:pt>
                <c:pt idx="74">
                  <c:v>0.59596000000000005</c:v>
                </c:pt>
                <c:pt idx="75">
                  <c:v>0.59148500000000004</c:v>
                </c:pt>
                <c:pt idx="76">
                  <c:v>0.58594500000000005</c:v>
                </c:pt>
                <c:pt idx="77">
                  <c:v>0.58137399999999995</c:v>
                </c:pt>
                <c:pt idx="78">
                  <c:v>0.57662000000000002</c:v>
                </c:pt>
                <c:pt idx="79">
                  <c:v>0.57244099999999998</c:v>
                </c:pt>
                <c:pt idx="80">
                  <c:v>0.56288199999999999</c:v>
                </c:pt>
                <c:pt idx="81">
                  <c:v>0.55384599999999995</c:v>
                </c:pt>
                <c:pt idx="82">
                  <c:v>0.54469199999999995</c:v>
                </c:pt>
                <c:pt idx="83">
                  <c:v>0.53578800000000004</c:v>
                </c:pt>
                <c:pt idx="84">
                  <c:v>0.52719800000000006</c:v>
                </c:pt>
                <c:pt idx="85">
                  <c:v>0.51851599999999998</c:v>
                </c:pt>
                <c:pt idx="86">
                  <c:v>0.51014700000000002</c:v>
                </c:pt>
                <c:pt idx="87">
                  <c:v>0.50200299999999998</c:v>
                </c:pt>
                <c:pt idx="88">
                  <c:v>0.48636600000000002</c:v>
                </c:pt>
                <c:pt idx="89">
                  <c:v>0.47076299999999999</c:v>
                </c:pt>
                <c:pt idx="90">
                  <c:v>0.45616000000000001</c:v>
                </c:pt>
                <c:pt idx="91">
                  <c:v>0.44222099999999998</c:v>
                </c:pt>
                <c:pt idx="92">
                  <c:v>0.42900300000000002</c:v>
                </c:pt>
                <c:pt idx="93">
                  <c:v>0.41561799999999999</c:v>
                </c:pt>
                <c:pt idx="94">
                  <c:v>0.40264299999999997</c:v>
                </c:pt>
                <c:pt idx="95">
                  <c:v>0.39079799999999998</c:v>
                </c:pt>
                <c:pt idx="96">
                  <c:v>0.36768099999999998</c:v>
                </c:pt>
                <c:pt idx="97">
                  <c:v>0.34568399999999999</c:v>
                </c:pt>
                <c:pt idx="98">
                  <c:v>0.32551999999999998</c:v>
                </c:pt>
                <c:pt idx="99">
                  <c:v>0.30695299999999998</c:v>
                </c:pt>
                <c:pt idx="100">
                  <c:v>0.28935699999999998</c:v>
                </c:pt>
                <c:pt idx="101">
                  <c:v>0.27300200000000002</c:v>
                </c:pt>
                <c:pt idx="102">
                  <c:v>0.25788800000000001</c:v>
                </c:pt>
                <c:pt idx="103">
                  <c:v>0.244226</c:v>
                </c:pt>
                <c:pt idx="104">
                  <c:v>0.21921399999999999</c:v>
                </c:pt>
                <c:pt idx="105">
                  <c:v>0.19773499999999999</c:v>
                </c:pt>
                <c:pt idx="106">
                  <c:v>0.17949899999999999</c:v>
                </c:pt>
                <c:pt idx="107">
                  <c:v>0.16380700000000001</c:v>
                </c:pt>
                <c:pt idx="108">
                  <c:v>0.14940500000000001</c:v>
                </c:pt>
                <c:pt idx="109">
                  <c:v>0.13725300000000001</c:v>
                </c:pt>
                <c:pt idx="110">
                  <c:v>0.126859</c:v>
                </c:pt>
                <c:pt idx="111">
                  <c:v>0.11790299999999999</c:v>
                </c:pt>
                <c:pt idx="112">
                  <c:v>0.101704</c:v>
                </c:pt>
                <c:pt idx="113">
                  <c:v>8.7625499999999995E-2</c:v>
                </c:pt>
                <c:pt idx="114">
                  <c:v>7.7100799999999997E-2</c:v>
                </c:pt>
                <c:pt idx="115">
                  <c:v>6.8940500000000002E-2</c:v>
                </c:pt>
                <c:pt idx="116">
                  <c:v>6.3513200000000006E-2</c:v>
                </c:pt>
                <c:pt idx="117">
                  <c:v>5.9102500000000002E-2</c:v>
                </c:pt>
                <c:pt idx="118">
                  <c:v>5.5862299999999997E-2</c:v>
                </c:pt>
                <c:pt idx="119">
                  <c:v>5.2826400000000003E-2</c:v>
                </c:pt>
                <c:pt idx="120">
                  <c:v>4.7821099999999998E-2</c:v>
                </c:pt>
                <c:pt idx="121">
                  <c:v>4.4425600000000003E-2</c:v>
                </c:pt>
                <c:pt idx="122">
                  <c:v>4.4113199999999998E-2</c:v>
                </c:pt>
                <c:pt idx="123">
                  <c:v>4.4081799999999997E-2</c:v>
                </c:pt>
                <c:pt idx="124">
                  <c:v>4.0140099999999998E-2</c:v>
                </c:pt>
                <c:pt idx="125">
                  <c:v>4.0884799999999999E-2</c:v>
                </c:pt>
                <c:pt idx="126">
                  <c:v>4.4041700000000003E-2</c:v>
                </c:pt>
                <c:pt idx="127">
                  <c:v>4.3654400000000003E-2</c:v>
                </c:pt>
                <c:pt idx="128">
                  <c:v>3.8142200000000001E-2</c:v>
                </c:pt>
                <c:pt idx="129">
                  <c:v>3.5325000000000002E-2</c:v>
                </c:pt>
                <c:pt idx="130">
                  <c:v>3.3344499999999999E-2</c:v>
                </c:pt>
                <c:pt idx="131">
                  <c:v>3.5999400000000001E-2</c:v>
                </c:pt>
                <c:pt idx="132">
                  <c:v>3.7236699999999998E-2</c:v>
                </c:pt>
                <c:pt idx="133">
                  <c:v>4.7600299999999998E-2</c:v>
                </c:pt>
                <c:pt idx="134">
                  <c:v>4.5497599999999999E-2</c:v>
                </c:pt>
                <c:pt idx="135">
                  <c:v>4.0874300000000002E-2</c:v>
                </c:pt>
                <c:pt idx="136">
                  <c:v>3.4812799999999998E-2</c:v>
                </c:pt>
                <c:pt idx="137">
                  <c:v>2.7831999999999999E-2</c:v>
                </c:pt>
                <c:pt idx="138">
                  <c:v>2.4181399999999999E-2</c:v>
                </c:pt>
                <c:pt idx="139">
                  <c:v>2.4591600000000002E-2</c:v>
                </c:pt>
                <c:pt idx="140">
                  <c:v>2.5432099999999999E-2</c:v>
                </c:pt>
                <c:pt idx="141">
                  <c:v>2.72103E-2</c:v>
                </c:pt>
                <c:pt idx="142">
                  <c:v>3.3510900000000003E-2</c:v>
                </c:pt>
                <c:pt idx="143">
                  <c:v>3.3586999999999999E-2</c:v>
                </c:pt>
                <c:pt idx="144">
                  <c:v>3.7657799999999998E-2</c:v>
                </c:pt>
                <c:pt idx="145">
                  <c:v>3.05607E-2</c:v>
                </c:pt>
                <c:pt idx="146">
                  <c:v>4.0712699999999998E-2</c:v>
                </c:pt>
                <c:pt idx="147">
                  <c:v>3.03533E-2</c:v>
                </c:pt>
                <c:pt idx="148">
                  <c:v>2.9437499999999998E-2</c:v>
                </c:pt>
                <c:pt idx="149">
                  <c:v>2.96575E-2</c:v>
                </c:pt>
                <c:pt idx="150">
                  <c:v>2.5333399999999999E-2</c:v>
                </c:pt>
                <c:pt idx="151">
                  <c:v>2.6923099999999998E-2</c:v>
                </c:pt>
                <c:pt idx="152">
                  <c:v>1.9253300000000001E-2</c:v>
                </c:pt>
                <c:pt idx="153">
                  <c:v>2.3045400000000001E-2</c:v>
                </c:pt>
                <c:pt idx="154">
                  <c:v>2.34725E-2</c:v>
                </c:pt>
                <c:pt idx="155">
                  <c:v>2.2020499999999998E-2</c:v>
                </c:pt>
                <c:pt idx="156">
                  <c:v>1.9145599999999999E-2</c:v>
                </c:pt>
                <c:pt idx="157">
                  <c:v>2.17656E-2</c:v>
                </c:pt>
                <c:pt idx="158">
                  <c:v>1.9076900000000001E-2</c:v>
                </c:pt>
                <c:pt idx="159">
                  <c:v>1.92639E-2</c:v>
                </c:pt>
                <c:pt idx="160">
                  <c:v>1.6511100000000001E-2</c:v>
                </c:pt>
                <c:pt idx="161">
                  <c:v>2.0219500000000001E-2</c:v>
                </c:pt>
                <c:pt idx="162">
                  <c:v>1.8970899999999999E-2</c:v>
                </c:pt>
                <c:pt idx="163">
                  <c:v>1.2961200000000001E-2</c:v>
                </c:pt>
                <c:pt idx="164">
                  <c:v>1.46172E-2</c:v>
                </c:pt>
                <c:pt idx="165">
                  <c:v>1.6980200000000001E-2</c:v>
                </c:pt>
                <c:pt idx="166">
                  <c:v>1.63296E-2</c:v>
                </c:pt>
                <c:pt idx="167">
                  <c:v>1.6230000000000001E-2</c:v>
                </c:pt>
                <c:pt idx="168">
                  <c:v>1.7963300000000001E-2</c:v>
                </c:pt>
                <c:pt idx="169">
                  <c:v>1.9799500000000001E-2</c:v>
                </c:pt>
                <c:pt idx="170">
                  <c:v>1.7029900000000001E-2</c:v>
                </c:pt>
                <c:pt idx="171">
                  <c:v>1.55479E-2</c:v>
                </c:pt>
                <c:pt idx="172">
                  <c:v>7.1931E-3</c:v>
                </c:pt>
                <c:pt idx="173">
                  <c:v>6.5974500000000004E-3</c:v>
                </c:pt>
                <c:pt idx="174">
                  <c:v>4.8070400000000003E-3</c:v>
                </c:pt>
                <c:pt idx="175">
                  <c:v>3.34265E-3</c:v>
                </c:pt>
                <c:pt idx="176">
                  <c:v>8.4883600000000003E-3</c:v>
                </c:pt>
                <c:pt idx="177">
                  <c:v>7.0359799999999998E-3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B8C-B9C1-BC1AD966063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0.47855500000000001</c:v>
                </c:pt>
                <c:pt idx="2">
                  <c:v>0.49776999999999999</c:v>
                </c:pt>
                <c:pt idx="3">
                  <c:v>0.492421</c:v>
                </c:pt>
                <c:pt idx="4">
                  <c:v>0.493004</c:v>
                </c:pt>
                <c:pt idx="5">
                  <c:v>0.50564100000000001</c:v>
                </c:pt>
                <c:pt idx="6">
                  <c:v>0.49104100000000001</c:v>
                </c:pt>
                <c:pt idx="7">
                  <c:v>0.48541299999999998</c:v>
                </c:pt>
                <c:pt idx="8">
                  <c:v>0.49009200000000003</c:v>
                </c:pt>
                <c:pt idx="9">
                  <c:v>0.49155900000000002</c:v>
                </c:pt>
                <c:pt idx="10">
                  <c:v>0.48153099999999999</c:v>
                </c:pt>
                <c:pt idx="11">
                  <c:v>0.491753</c:v>
                </c:pt>
                <c:pt idx="12">
                  <c:v>0.48012899999999997</c:v>
                </c:pt>
                <c:pt idx="13">
                  <c:v>0.48338599999999998</c:v>
                </c:pt>
                <c:pt idx="14">
                  <c:v>0.49371500000000001</c:v>
                </c:pt>
                <c:pt idx="15">
                  <c:v>0.491537</c:v>
                </c:pt>
                <c:pt idx="16">
                  <c:v>0.476603</c:v>
                </c:pt>
                <c:pt idx="17">
                  <c:v>0.480657</c:v>
                </c:pt>
                <c:pt idx="18">
                  <c:v>0.487645</c:v>
                </c:pt>
                <c:pt idx="19">
                  <c:v>0.485402</c:v>
                </c:pt>
                <c:pt idx="20">
                  <c:v>0.48747200000000002</c:v>
                </c:pt>
                <c:pt idx="21">
                  <c:v>0.47458699999999998</c:v>
                </c:pt>
                <c:pt idx="22">
                  <c:v>0.47859800000000002</c:v>
                </c:pt>
                <c:pt idx="23">
                  <c:v>0.48472799999999999</c:v>
                </c:pt>
                <c:pt idx="24">
                  <c:v>0.48249599999999998</c:v>
                </c:pt>
                <c:pt idx="25">
                  <c:v>0.48633500000000002</c:v>
                </c:pt>
                <c:pt idx="26">
                  <c:v>0.48456100000000002</c:v>
                </c:pt>
                <c:pt idx="27">
                  <c:v>0.481213</c:v>
                </c:pt>
                <c:pt idx="28">
                  <c:v>0.48271199999999997</c:v>
                </c:pt>
                <c:pt idx="29">
                  <c:v>0.48410799999999998</c:v>
                </c:pt>
                <c:pt idx="30">
                  <c:v>0.48360700000000001</c:v>
                </c:pt>
                <c:pt idx="31">
                  <c:v>0.48029100000000002</c:v>
                </c:pt>
                <c:pt idx="32">
                  <c:v>0.478655</c:v>
                </c:pt>
                <c:pt idx="33">
                  <c:v>0.48213200000000001</c:v>
                </c:pt>
                <c:pt idx="34">
                  <c:v>0.47947699999999999</c:v>
                </c:pt>
                <c:pt idx="35">
                  <c:v>0.48034199999999999</c:v>
                </c:pt>
                <c:pt idx="36">
                  <c:v>0.48216700000000001</c:v>
                </c:pt>
                <c:pt idx="37">
                  <c:v>0.48114800000000002</c:v>
                </c:pt>
                <c:pt idx="38">
                  <c:v>0.48053600000000002</c:v>
                </c:pt>
                <c:pt idx="39">
                  <c:v>0.47846</c:v>
                </c:pt>
                <c:pt idx="40">
                  <c:v>0.47966199999999998</c:v>
                </c:pt>
                <c:pt idx="41">
                  <c:v>0.48343599999999998</c:v>
                </c:pt>
                <c:pt idx="42">
                  <c:v>0.47838399999999998</c:v>
                </c:pt>
                <c:pt idx="43">
                  <c:v>0.47742299999999999</c:v>
                </c:pt>
                <c:pt idx="44">
                  <c:v>0.48046299999999997</c:v>
                </c:pt>
                <c:pt idx="45">
                  <c:v>0.47895199999999999</c:v>
                </c:pt>
                <c:pt idx="46">
                  <c:v>0.47874499999999998</c:v>
                </c:pt>
                <c:pt idx="47">
                  <c:v>0.47866999999999998</c:v>
                </c:pt>
                <c:pt idx="48">
                  <c:v>0.475267</c:v>
                </c:pt>
                <c:pt idx="49">
                  <c:v>0.47465299999999999</c:v>
                </c:pt>
                <c:pt idx="50">
                  <c:v>0.477182</c:v>
                </c:pt>
                <c:pt idx="51">
                  <c:v>0.47307100000000002</c:v>
                </c:pt>
                <c:pt idx="52">
                  <c:v>0.47486800000000001</c:v>
                </c:pt>
                <c:pt idx="53">
                  <c:v>0.47439300000000001</c:v>
                </c:pt>
                <c:pt idx="54">
                  <c:v>0.472968</c:v>
                </c:pt>
                <c:pt idx="55">
                  <c:v>0.47136099999999997</c:v>
                </c:pt>
                <c:pt idx="56">
                  <c:v>0.47112900000000002</c:v>
                </c:pt>
                <c:pt idx="57">
                  <c:v>0.46843400000000002</c:v>
                </c:pt>
                <c:pt idx="58">
                  <c:v>0.46835399999999999</c:v>
                </c:pt>
                <c:pt idx="59">
                  <c:v>0.46618900000000002</c:v>
                </c:pt>
                <c:pt idx="60">
                  <c:v>0.46449499999999999</c:v>
                </c:pt>
                <c:pt idx="61">
                  <c:v>0.46273199999999998</c:v>
                </c:pt>
                <c:pt idx="62">
                  <c:v>0.46079500000000001</c:v>
                </c:pt>
                <c:pt idx="63">
                  <c:v>0.46007999999999999</c:v>
                </c:pt>
                <c:pt idx="64">
                  <c:v>0.45716200000000001</c:v>
                </c:pt>
                <c:pt idx="65">
                  <c:v>0.45471</c:v>
                </c:pt>
                <c:pt idx="66">
                  <c:v>0.45218700000000001</c:v>
                </c:pt>
                <c:pt idx="67">
                  <c:v>0.45003100000000001</c:v>
                </c:pt>
                <c:pt idx="68">
                  <c:v>0.446793</c:v>
                </c:pt>
                <c:pt idx="69">
                  <c:v>0.44479999999999997</c:v>
                </c:pt>
                <c:pt idx="70">
                  <c:v>0.44080999999999998</c:v>
                </c:pt>
                <c:pt idx="71">
                  <c:v>0.43871599999999999</c:v>
                </c:pt>
                <c:pt idx="72">
                  <c:v>0.43349799999999999</c:v>
                </c:pt>
                <c:pt idx="73">
                  <c:v>0.42782300000000001</c:v>
                </c:pt>
                <c:pt idx="74">
                  <c:v>0.42298000000000002</c:v>
                </c:pt>
                <c:pt idx="75">
                  <c:v>0.41788399999999998</c:v>
                </c:pt>
                <c:pt idx="76">
                  <c:v>0.41303000000000001</c:v>
                </c:pt>
                <c:pt idx="77">
                  <c:v>0.40792699999999998</c:v>
                </c:pt>
                <c:pt idx="78">
                  <c:v>0.40326699999999999</c:v>
                </c:pt>
                <c:pt idx="79">
                  <c:v>0.39843699999999999</c:v>
                </c:pt>
                <c:pt idx="80">
                  <c:v>0.389125</c:v>
                </c:pt>
                <c:pt idx="81">
                  <c:v>0.37982700000000003</c:v>
                </c:pt>
                <c:pt idx="82">
                  <c:v>0.37131999999999998</c:v>
                </c:pt>
                <c:pt idx="83">
                  <c:v>0.36257</c:v>
                </c:pt>
                <c:pt idx="84">
                  <c:v>0.35453000000000001</c:v>
                </c:pt>
                <c:pt idx="85">
                  <c:v>0.34531699999999999</c:v>
                </c:pt>
                <c:pt idx="86">
                  <c:v>0.33739200000000003</c:v>
                </c:pt>
                <c:pt idx="87">
                  <c:v>0.32972000000000001</c:v>
                </c:pt>
                <c:pt idx="88">
                  <c:v>0.31428</c:v>
                </c:pt>
                <c:pt idx="89">
                  <c:v>0.29936400000000002</c:v>
                </c:pt>
                <c:pt idx="90">
                  <c:v>0.285242</c:v>
                </c:pt>
                <c:pt idx="91">
                  <c:v>0.27232800000000001</c:v>
                </c:pt>
                <c:pt idx="92">
                  <c:v>0.25973099999999999</c:v>
                </c:pt>
                <c:pt idx="93">
                  <c:v>0.24814600000000001</c:v>
                </c:pt>
                <c:pt idx="94">
                  <c:v>0.23692299999999999</c:v>
                </c:pt>
                <c:pt idx="95">
                  <c:v>0.226352</c:v>
                </c:pt>
                <c:pt idx="96">
                  <c:v>0.206618</c:v>
                </c:pt>
                <c:pt idx="97">
                  <c:v>0.18846099999999999</c:v>
                </c:pt>
                <c:pt idx="98">
                  <c:v>0.171819</c:v>
                </c:pt>
                <c:pt idx="99">
                  <c:v>0.156665</c:v>
                </c:pt>
                <c:pt idx="100">
                  <c:v>0.14305699999999999</c:v>
                </c:pt>
                <c:pt idx="101">
                  <c:v>0.13047300000000001</c:v>
                </c:pt>
                <c:pt idx="102">
                  <c:v>0.119271</c:v>
                </c:pt>
                <c:pt idx="103">
                  <c:v>0.109302</c:v>
                </c:pt>
                <c:pt idx="104">
                  <c:v>9.1656399999999999E-2</c:v>
                </c:pt>
                <c:pt idx="105">
                  <c:v>7.7289800000000006E-2</c:v>
                </c:pt>
                <c:pt idx="106">
                  <c:v>6.5447699999999998E-2</c:v>
                </c:pt>
                <c:pt idx="107">
                  <c:v>5.5368100000000003E-2</c:v>
                </c:pt>
                <c:pt idx="108">
                  <c:v>4.6905799999999997E-2</c:v>
                </c:pt>
                <c:pt idx="109">
                  <c:v>3.9337700000000003E-2</c:v>
                </c:pt>
                <c:pt idx="110">
                  <c:v>3.2570799999999997E-2</c:v>
                </c:pt>
                <c:pt idx="111">
                  <c:v>2.6873600000000001E-2</c:v>
                </c:pt>
                <c:pt idx="112">
                  <c:v>1.7662199999999999E-2</c:v>
                </c:pt>
                <c:pt idx="113">
                  <c:v>1.10268E-2</c:v>
                </c:pt>
                <c:pt idx="114">
                  <c:v>6.8606600000000002E-3</c:v>
                </c:pt>
                <c:pt idx="115">
                  <c:v>4.36251E-3</c:v>
                </c:pt>
                <c:pt idx="116">
                  <c:v>2.2043200000000001E-3</c:v>
                </c:pt>
                <c:pt idx="117">
                  <c:v>5.8355699999999996E-4</c:v>
                </c:pt>
                <c:pt idx="118">
                  <c:v>9.9999999999999995E-7</c:v>
                </c:pt>
                <c:pt idx="119">
                  <c:v>1.18603E-3</c:v>
                </c:pt>
                <c:pt idx="120">
                  <c:v>3.1136200000000001E-3</c:v>
                </c:pt>
                <c:pt idx="121">
                  <c:v>2.9843299999999999E-3</c:v>
                </c:pt>
                <c:pt idx="122">
                  <c:v>4.6936699999999996E-3</c:v>
                </c:pt>
                <c:pt idx="123">
                  <c:v>6.3044900000000003E-3</c:v>
                </c:pt>
                <c:pt idx="124">
                  <c:v>5.5032600000000003E-3</c:v>
                </c:pt>
                <c:pt idx="125">
                  <c:v>3.2407299999999998E-3</c:v>
                </c:pt>
                <c:pt idx="126">
                  <c:v>3.9042899999999999E-3</c:v>
                </c:pt>
                <c:pt idx="127">
                  <c:v>2.7802399999999998E-3</c:v>
                </c:pt>
                <c:pt idx="128">
                  <c:v>4.7246700000000003E-3</c:v>
                </c:pt>
                <c:pt idx="129">
                  <c:v>2.4583199999999999E-3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1.66457E-3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2.6844800000000002E-4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3.0614100000000001E-3</c:v>
                </c:pt>
                <c:pt idx="145">
                  <c:v>2.04835E-3</c:v>
                </c:pt>
                <c:pt idx="146">
                  <c:v>2.0436199999999999E-3</c:v>
                </c:pt>
                <c:pt idx="147">
                  <c:v>9.9999999999999995E-7</c:v>
                </c:pt>
                <c:pt idx="148">
                  <c:v>9.0975000000000006E-6</c:v>
                </c:pt>
                <c:pt idx="149">
                  <c:v>9.9999999999999995E-7</c:v>
                </c:pt>
                <c:pt idx="150">
                  <c:v>1.6452000000000001E-3</c:v>
                </c:pt>
                <c:pt idx="151">
                  <c:v>1.5691500000000001E-3</c:v>
                </c:pt>
                <c:pt idx="152">
                  <c:v>1.6293099999999999E-3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2.70282E-4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1.69363E-3</c:v>
                </c:pt>
                <c:pt idx="159">
                  <c:v>1.23076E-3</c:v>
                </c:pt>
                <c:pt idx="160">
                  <c:v>3.6747400000000001E-4</c:v>
                </c:pt>
                <c:pt idx="161">
                  <c:v>1.5365299999999999E-3</c:v>
                </c:pt>
                <c:pt idx="162">
                  <c:v>1.1929200000000001E-3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1.3997199999999999E-3</c:v>
                </c:pt>
                <c:pt idx="166">
                  <c:v>1.4340399999999999E-3</c:v>
                </c:pt>
                <c:pt idx="167">
                  <c:v>7.9217999999999997E-4</c:v>
                </c:pt>
                <c:pt idx="168">
                  <c:v>9.9999999999999995E-7</c:v>
                </c:pt>
                <c:pt idx="169">
                  <c:v>7.0073399999999995E-4</c:v>
                </c:pt>
                <c:pt idx="170">
                  <c:v>9.9999999999999995E-7</c:v>
                </c:pt>
                <c:pt idx="171">
                  <c:v>5.7151800000000003E-4</c:v>
                </c:pt>
                <c:pt idx="172">
                  <c:v>9.9999999999999995E-7</c:v>
                </c:pt>
                <c:pt idx="173">
                  <c:v>1.18993E-4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9.3208199999999998E-4</c:v>
                </c:pt>
                <c:pt idx="177">
                  <c:v>9.9999999999999995E-7</c:v>
                </c:pt>
                <c:pt idx="178">
                  <c:v>1.1544299999999999E-3</c:v>
                </c:pt>
                <c:pt idx="179">
                  <c:v>3.5626700000000001E-4</c:v>
                </c:pt>
                <c:pt idx="180">
                  <c:v>9.9999999999999995E-7</c:v>
                </c:pt>
                <c:pt idx="181">
                  <c:v>2.4243600000000001E-4</c:v>
                </c:pt>
                <c:pt idx="182">
                  <c:v>9.9999999999999995E-7</c:v>
                </c:pt>
                <c:pt idx="183">
                  <c:v>4.6018600000000002E-4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6.0574000000000001E-4</c:v>
                </c:pt>
                <c:pt idx="188">
                  <c:v>9.9999999999999995E-7</c:v>
                </c:pt>
                <c:pt idx="189">
                  <c:v>3.5606400000000001E-4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D7-4B8C-B9C1-BC1AD966063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Noisy050Latex0004_0006!$D$60:$D$250</c:f>
              <c:numCache>
                <c:formatCode>0.00E+00</c:formatCode>
                <c:ptCount val="191"/>
                <c:pt idx="0">
                  <c:v>0.184086</c:v>
                </c:pt>
                <c:pt idx="1">
                  <c:v>0.38911000000000001</c:v>
                </c:pt>
                <c:pt idx="2">
                  <c:v>0.37310399999999999</c:v>
                </c:pt>
                <c:pt idx="3">
                  <c:v>0.36024400000000001</c:v>
                </c:pt>
                <c:pt idx="4">
                  <c:v>0.3594</c:v>
                </c:pt>
                <c:pt idx="5">
                  <c:v>0.37098300000000001</c:v>
                </c:pt>
                <c:pt idx="6">
                  <c:v>0.34945900000000002</c:v>
                </c:pt>
                <c:pt idx="7">
                  <c:v>0.36058600000000002</c:v>
                </c:pt>
                <c:pt idx="8">
                  <c:v>0.34754400000000002</c:v>
                </c:pt>
                <c:pt idx="9">
                  <c:v>0.34535500000000002</c:v>
                </c:pt>
                <c:pt idx="10">
                  <c:v>0.34344000000000002</c:v>
                </c:pt>
                <c:pt idx="11">
                  <c:v>0.35848799999999997</c:v>
                </c:pt>
                <c:pt idx="12">
                  <c:v>0.350827</c:v>
                </c:pt>
                <c:pt idx="13">
                  <c:v>0.35623100000000002</c:v>
                </c:pt>
                <c:pt idx="14">
                  <c:v>0.35142000000000001</c:v>
                </c:pt>
                <c:pt idx="15">
                  <c:v>0.35085</c:v>
                </c:pt>
                <c:pt idx="16">
                  <c:v>0.34908299999999998</c:v>
                </c:pt>
                <c:pt idx="17">
                  <c:v>0.35707499999999998</c:v>
                </c:pt>
                <c:pt idx="18">
                  <c:v>0.34371400000000002</c:v>
                </c:pt>
                <c:pt idx="19">
                  <c:v>0.34572000000000003</c:v>
                </c:pt>
                <c:pt idx="20">
                  <c:v>0.347248</c:v>
                </c:pt>
                <c:pt idx="21">
                  <c:v>0.34413500000000002</c:v>
                </c:pt>
                <c:pt idx="22">
                  <c:v>0.35278799999999999</c:v>
                </c:pt>
                <c:pt idx="23">
                  <c:v>0.34315499999999999</c:v>
                </c:pt>
                <c:pt idx="24">
                  <c:v>0.346723</c:v>
                </c:pt>
                <c:pt idx="25">
                  <c:v>0.349055</c:v>
                </c:pt>
                <c:pt idx="26">
                  <c:v>0.34003699999999998</c:v>
                </c:pt>
                <c:pt idx="27">
                  <c:v>0.34940199999999999</c:v>
                </c:pt>
                <c:pt idx="28">
                  <c:v>0.34564600000000001</c:v>
                </c:pt>
                <c:pt idx="29">
                  <c:v>0.35004600000000002</c:v>
                </c:pt>
                <c:pt idx="30">
                  <c:v>0.35065600000000002</c:v>
                </c:pt>
                <c:pt idx="31">
                  <c:v>0.34673700000000002</c:v>
                </c:pt>
                <c:pt idx="32">
                  <c:v>0.34599600000000003</c:v>
                </c:pt>
                <c:pt idx="33">
                  <c:v>0.344223</c:v>
                </c:pt>
                <c:pt idx="34">
                  <c:v>0.34769800000000001</c:v>
                </c:pt>
                <c:pt idx="35">
                  <c:v>0.34235900000000002</c:v>
                </c:pt>
                <c:pt idx="36">
                  <c:v>0.34889999999999999</c:v>
                </c:pt>
                <c:pt idx="37">
                  <c:v>0.34412100000000001</c:v>
                </c:pt>
                <c:pt idx="38">
                  <c:v>0.345001</c:v>
                </c:pt>
                <c:pt idx="39">
                  <c:v>0.34264099999999997</c:v>
                </c:pt>
                <c:pt idx="40">
                  <c:v>0.34190599999999999</c:v>
                </c:pt>
                <c:pt idx="41">
                  <c:v>0.34020800000000001</c:v>
                </c:pt>
                <c:pt idx="42">
                  <c:v>0.34143699999999999</c:v>
                </c:pt>
                <c:pt idx="43">
                  <c:v>0.34148000000000001</c:v>
                </c:pt>
                <c:pt idx="44">
                  <c:v>0.34291199999999999</c:v>
                </c:pt>
                <c:pt idx="45">
                  <c:v>0.341914</c:v>
                </c:pt>
                <c:pt idx="46">
                  <c:v>0.34220699999999998</c:v>
                </c:pt>
                <c:pt idx="47">
                  <c:v>0.34109600000000001</c:v>
                </c:pt>
                <c:pt idx="48">
                  <c:v>0.34075299999999997</c:v>
                </c:pt>
                <c:pt idx="49">
                  <c:v>0.33803100000000003</c:v>
                </c:pt>
                <c:pt idx="50">
                  <c:v>0.33891500000000002</c:v>
                </c:pt>
                <c:pt idx="51">
                  <c:v>0.33628599999999997</c:v>
                </c:pt>
                <c:pt idx="52">
                  <c:v>0.33540700000000001</c:v>
                </c:pt>
                <c:pt idx="53">
                  <c:v>0.33554800000000001</c:v>
                </c:pt>
                <c:pt idx="54">
                  <c:v>0.33457599999999998</c:v>
                </c:pt>
                <c:pt idx="55">
                  <c:v>0.33298699999999998</c:v>
                </c:pt>
                <c:pt idx="56">
                  <c:v>0.33277000000000001</c:v>
                </c:pt>
                <c:pt idx="57">
                  <c:v>0.33080599999999999</c:v>
                </c:pt>
                <c:pt idx="58">
                  <c:v>0.32883600000000002</c:v>
                </c:pt>
                <c:pt idx="59">
                  <c:v>0.32694299999999998</c:v>
                </c:pt>
                <c:pt idx="60">
                  <c:v>0.32677400000000001</c:v>
                </c:pt>
                <c:pt idx="61">
                  <c:v>0.32425599999999999</c:v>
                </c:pt>
                <c:pt idx="62">
                  <c:v>0.32283800000000001</c:v>
                </c:pt>
                <c:pt idx="63">
                  <c:v>0.32092599999999999</c:v>
                </c:pt>
                <c:pt idx="64">
                  <c:v>0.31837300000000002</c:v>
                </c:pt>
                <c:pt idx="65">
                  <c:v>0.31586500000000001</c:v>
                </c:pt>
                <c:pt idx="66">
                  <c:v>0.31316100000000002</c:v>
                </c:pt>
                <c:pt idx="67">
                  <c:v>0.309255</c:v>
                </c:pt>
                <c:pt idx="68">
                  <c:v>0.307056</c:v>
                </c:pt>
                <c:pt idx="69">
                  <c:v>0.30393799999999999</c:v>
                </c:pt>
                <c:pt idx="70">
                  <c:v>0.300259</c:v>
                </c:pt>
                <c:pt idx="71">
                  <c:v>0.29771799999999998</c:v>
                </c:pt>
                <c:pt idx="72">
                  <c:v>0.29249999999999998</c:v>
                </c:pt>
                <c:pt idx="73">
                  <c:v>0.28645799999999999</c:v>
                </c:pt>
                <c:pt idx="74">
                  <c:v>0.28094000000000002</c:v>
                </c:pt>
                <c:pt idx="75">
                  <c:v>0.27559400000000001</c:v>
                </c:pt>
                <c:pt idx="76">
                  <c:v>0.27071800000000001</c:v>
                </c:pt>
                <c:pt idx="77">
                  <c:v>0.26501200000000003</c:v>
                </c:pt>
                <c:pt idx="78">
                  <c:v>0.26069900000000001</c:v>
                </c:pt>
                <c:pt idx="79">
                  <c:v>0.25516299999999997</c:v>
                </c:pt>
                <c:pt idx="80">
                  <c:v>0.245231</c:v>
                </c:pt>
                <c:pt idx="81">
                  <c:v>0.236376</c:v>
                </c:pt>
                <c:pt idx="82">
                  <c:v>0.227547</c:v>
                </c:pt>
                <c:pt idx="83">
                  <c:v>0.21867800000000001</c:v>
                </c:pt>
                <c:pt idx="84">
                  <c:v>0.211031</c:v>
                </c:pt>
                <c:pt idx="85">
                  <c:v>0.20322100000000001</c:v>
                </c:pt>
                <c:pt idx="86">
                  <c:v>0.195606</c:v>
                </c:pt>
                <c:pt idx="87">
                  <c:v>0.18831600000000001</c:v>
                </c:pt>
                <c:pt idx="88">
                  <c:v>0.17447599999999999</c:v>
                </c:pt>
                <c:pt idx="89">
                  <c:v>0.162083</c:v>
                </c:pt>
                <c:pt idx="90">
                  <c:v>0.14997199999999999</c:v>
                </c:pt>
                <c:pt idx="91">
                  <c:v>0.138992</c:v>
                </c:pt>
                <c:pt idx="92">
                  <c:v>0.128913</c:v>
                </c:pt>
                <c:pt idx="93">
                  <c:v>0.11922099999999999</c:v>
                </c:pt>
                <c:pt idx="94">
                  <c:v>0.11124199999999999</c:v>
                </c:pt>
                <c:pt idx="95">
                  <c:v>0.103098</c:v>
                </c:pt>
                <c:pt idx="96">
                  <c:v>8.8917599999999999E-2</c:v>
                </c:pt>
                <c:pt idx="97">
                  <c:v>7.65261E-2</c:v>
                </c:pt>
                <c:pt idx="98">
                  <c:v>6.6133999999999998E-2</c:v>
                </c:pt>
                <c:pt idx="99">
                  <c:v>5.7014299999999997E-2</c:v>
                </c:pt>
                <c:pt idx="100">
                  <c:v>4.9202099999999999E-2</c:v>
                </c:pt>
                <c:pt idx="101">
                  <c:v>4.2899E-2</c:v>
                </c:pt>
                <c:pt idx="102">
                  <c:v>3.7170300000000003E-2</c:v>
                </c:pt>
                <c:pt idx="103">
                  <c:v>3.23786E-2</c:v>
                </c:pt>
                <c:pt idx="104">
                  <c:v>2.46456E-2</c:v>
                </c:pt>
                <c:pt idx="105">
                  <c:v>1.8848899999999998E-2</c:v>
                </c:pt>
                <c:pt idx="106">
                  <c:v>1.44233E-2</c:v>
                </c:pt>
                <c:pt idx="107">
                  <c:v>1.1412E-2</c:v>
                </c:pt>
                <c:pt idx="108">
                  <c:v>8.8936699999999994E-3</c:v>
                </c:pt>
                <c:pt idx="109">
                  <c:v>6.9069999999999999E-3</c:v>
                </c:pt>
                <c:pt idx="110">
                  <c:v>5.3019599999999997E-3</c:v>
                </c:pt>
                <c:pt idx="111">
                  <c:v>3.7055500000000002E-3</c:v>
                </c:pt>
                <c:pt idx="112">
                  <c:v>8.3029299999999996E-4</c:v>
                </c:pt>
                <c:pt idx="113">
                  <c:v>9.9999999999999995E-7</c:v>
                </c:pt>
                <c:pt idx="114">
                  <c:v>3.3044999999999998E-4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1.0870700000000001E-3</c:v>
                </c:pt>
                <c:pt idx="122">
                  <c:v>3.9641299999999997E-4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6.7951100000000005E-4</c:v>
                </c:pt>
                <c:pt idx="126">
                  <c:v>1.69253E-3</c:v>
                </c:pt>
                <c:pt idx="127">
                  <c:v>2.05747E-3</c:v>
                </c:pt>
                <c:pt idx="128">
                  <c:v>1.9470500000000001E-3</c:v>
                </c:pt>
                <c:pt idx="129">
                  <c:v>6.56874E-4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9.5544200000000003E-4</c:v>
                </c:pt>
                <c:pt idx="133">
                  <c:v>9.9999999999999995E-7</c:v>
                </c:pt>
                <c:pt idx="134">
                  <c:v>1.19125E-3</c:v>
                </c:pt>
                <c:pt idx="135">
                  <c:v>9.3378999999999999E-4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2.2746799999999998E-3</c:v>
                </c:pt>
                <c:pt idx="139">
                  <c:v>2.7013699999999998E-3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4.4581699999999999E-4</c:v>
                </c:pt>
                <c:pt idx="143">
                  <c:v>5.9909799999999995E-4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5.1845600000000004E-4</c:v>
                </c:pt>
                <c:pt idx="147">
                  <c:v>1.6040799999999999E-3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7.1773900000000001E-4</c:v>
                </c:pt>
                <c:pt idx="151">
                  <c:v>9.9999999999999995E-7</c:v>
                </c:pt>
                <c:pt idx="152">
                  <c:v>1.03925E-3</c:v>
                </c:pt>
                <c:pt idx="153">
                  <c:v>2.9751099999999998E-4</c:v>
                </c:pt>
                <c:pt idx="154">
                  <c:v>9.9999999999999995E-7</c:v>
                </c:pt>
                <c:pt idx="155">
                  <c:v>9.3944299999999998E-4</c:v>
                </c:pt>
                <c:pt idx="156">
                  <c:v>2.7774599999999998E-3</c:v>
                </c:pt>
                <c:pt idx="157">
                  <c:v>1.29345E-3</c:v>
                </c:pt>
                <c:pt idx="158">
                  <c:v>9.9999999999999995E-7</c:v>
                </c:pt>
                <c:pt idx="159">
                  <c:v>9.10661E-4</c:v>
                </c:pt>
                <c:pt idx="160">
                  <c:v>9.9999999999999995E-7</c:v>
                </c:pt>
                <c:pt idx="161">
                  <c:v>5.2708599999999996E-4</c:v>
                </c:pt>
                <c:pt idx="162">
                  <c:v>8.83937E-4</c:v>
                </c:pt>
                <c:pt idx="163">
                  <c:v>1.6941199999999999E-3</c:v>
                </c:pt>
                <c:pt idx="164">
                  <c:v>1.09315E-3</c:v>
                </c:pt>
                <c:pt idx="165">
                  <c:v>4.0743300000000001E-4</c:v>
                </c:pt>
                <c:pt idx="166">
                  <c:v>9.9999999999999995E-7</c:v>
                </c:pt>
                <c:pt idx="167">
                  <c:v>8.37622E-4</c:v>
                </c:pt>
                <c:pt idx="168">
                  <c:v>5.7505100000000003E-4</c:v>
                </c:pt>
                <c:pt idx="169">
                  <c:v>5.7622700000000001E-4</c:v>
                </c:pt>
                <c:pt idx="170">
                  <c:v>9.9999999999999995E-7</c:v>
                </c:pt>
                <c:pt idx="171">
                  <c:v>1.0695500000000001E-3</c:v>
                </c:pt>
                <c:pt idx="172">
                  <c:v>9.9999999999999995E-7</c:v>
                </c:pt>
                <c:pt idx="173">
                  <c:v>8.6776300000000002E-4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8.3795600000000005E-4</c:v>
                </c:pt>
                <c:pt idx="178">
                  <c:v>2.56273E-4</c:v>
                </c:pt>
                <c:pt idx="179">
                  <c:v>1.19255E-4</c:v>
                </c:pt>
                <c:pt idx="180">
                  <c:v>4.11891E-4</c:v>
                </c:pt>
                <c:pt idx="181">
                  <c:v>9.9999999999999995E-7</c:v>
                </c:pt>
                <c:pt idx="182">
                  <c:v>2.8835699999999999E-4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D7-4B8C-B9C1-BC1AD966063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Noisy050Latex0004_0006!$E$60:$E$250</c:f>
              <c:numCache>
                <c:formatCode>0.00E+00</c:formatCode>
                <c:ptCount val="191"/>
                <c:pt idx="0">
                  <c:v>0.176791</c:v>
                </c:pt>
                <c:pt idx="1">
                  <c:v>0.38905600000000001</c:v>
                </c:pt>
                <c:pt idx="2">
                  <c:v>0.362064</c:v>
                </c:pt>
                <c:pt idx="3">
                  <c:v>0.353632</c:v>
                </c:pt>
                <c:pt idx="4">
                  <c:v>0.35011100000000001</c:v>
                </c:pt>
                <c:pt idx="5">
                  <c:v>0.342613</c:v>
                </c:pt>
                <c:pt idx="6">
                  <c:v>0.34367799999999998</c:v>
                </c:pt>
                <c:pt idx="7">
                  <c:v>0.34569899999999998</c:v>
                </c:pt>
                <c:pt idx="8">
                  <c:v>0.33552799999999999</c:v>
                </c:pt>
                <c:pt idx="9">
                  <c:v>0.34259099999999998</c:v>
                </c:pt>
                <c:pt idx="10">
                  <c:v>0.34533000000000003</c:v>
                </c:pt>
                <c:pt idx="11">
                  <c:v>0.33567999999999998</c:v>
                </c:pt>
                <c:pt idx="12">
                  <c:v>0.34124399999999999</c:v>
                </c:pt>
                <c:pt idx="13">
                  <c:v>0.34137400000000001</c:v>
                </c:pt>
                <c:pt idx="14">
                  <c:v>0.345221</c:v>
                </c:pt>
                <c:pt idx="15">
                  <c:v>0.340472</c:v>
                </c:pt>
                <c:pt idx="16">
                  <c:v>0.34354800000000002</c:v>
                </c:pt>
                <c:pt idx="17">
                  <c:v>0.33446300000000001</c:v>
                </c:pt>
                <c:pt idx="18">
                  <c:v>0.33605000000000002</c:v>
                </c:pt>
                <c:pt idx="19">
                  <c:v>0.336289</c:v>
                </c:pt>
                <c:pt idx="20">
                  <c:v>0.33837600000000001</c:v>
                </c:pt>
                <c:pt idx="21">
                  <c:v>0.33836500000000003</c:v>
                </c:pt>
                <c:pt idx="22">
                  <c:v>0.33100800000000002</c:v>
                </c:pt>
                <c:pt idx="23">
                  <c:v>0.33206200000000002</c:v>
                </c:pt>
                <c:pt idx="24">
                  <c:v>0.33493099999999998</c:v>
                </c:pt>
                <c:pt idx="25">
                  <c:v>0.33820699999999998</c:v>
                </c:pt>
                <c:pt idx="26">
                  <c:v>0.33203500000000002</c:v>
                </c:pt>
                <c:pt idx="27">
                  <c:v>0.33729500000000001</c:v>
                </c:pt>
                <c:pt idx="28">
                  <c:v>0.33449600000000002</c:v>
                </c:pt>
                <c:pt idx="29">
                  <c:v>0.33396900000000002</c:v>
                </c:pt>
                <c:pt idx="30">
                  <c:v>0.33630599999999999</c:v>
                </c:pt>
                <c:pt idx="31">
                  <c:v>0.33482299999999998</c:v>
                </c:pt>
                <c:pt idx="32">
                  <c:v>0.33287499999999998</c:v>
                </c:pt>
                <c:pt idx="33">
                  <c:v>0.33544000000000002</c:v>
                </c:pt>
                <c:pt idx="34">
                  <c:v>0.33530399999999999</c:v>
                </c:pt>
                <c:pt idx="35">
                  <c:v>0.33216600000000002</c:v>
                </c:pt>
                <c:pt idx="36">
                  <c:v>0.33085900000000001</c:v>
                </c:pt>
                <c:pt idx="37">
                  <c:v>0.33390199999999998</c:v>
                </c:pt>
                <c:pt idx="38">
                  <c:v>0.33414100000000002</c:v>
                </c:pt>
                <c:pt idx="39">
                  <c:v>0.32971499999999998</c:v>
                </c:pt>
                <c:pt idx="40">
                  <c:v>0.33216499999999999</c:v>
                </c:pt>
                <c:pt idx="41">
                  <c:v>0.332731</c:v>
                </c:pt>
                <c:pt idx="42">
                  <c:v>0.33244699999999999</c:v>
                </c:pt>
                <c:pt idx="43">
                  <c:v>0.33065899999999998</c:v>
                </c:pt>
                <c:pt idx="44">
                  <c:v>0.32919999999999999</c:v>
                </c:pt>
                <c:pt idx="45">
                  <c:v>0.326679</c:v>
                </c:pt>
                <c:pt idx="46">
                  <c:v>0.32942300000000002</c:v>
                </c:pt>
                <c:pt idx="47">
                  <c:v>0.32816600000000001</c:v>
                </c:pt>
                <c:pt idx="48">
                  <c:v>0.32491500000000001</c:v>
                </c:pt>
                <c:pt idx="49">
                  <c:v>0.32411800000000002</c:v>
                </c:pt>
                <c:pt idx="50">
                  <c:v>0.32502399999999998</c:v>
                </c:pt>
                <c:pt idx="51">
                  <c:v>0.32285599999999998</c:v>
                </c:pt>
                <c:pt idx="52">
                  <c:v>0.32453900000000002</c:v>
                </c:pt>
                <c:pt idx="53">
                  <c:v>0.32272200000000001</c:v>
                </c:pt>
                <c:pt idx="54">
                  <c:v>0.32147900000000001</c:v>
                </c:pt>
                <c:pt idx="55">
                  <c:v>0.319193</c:v>
                </c:pt>
                <c:pt idx="56">
                  <c:v>0.316218</c:v>
                </c:pt>
                <c:pt idx="57">
                  <c:v>0.31395200000000001</c:v>
                </c:pt>
                <c:pt idx="58">
                  <c:v>0.31168099999999999</c:v>
                </c:pt>
                <c:pt idx="59">
                  <c:v>0.30783100000000002</c:v>
                </c:pt>
                <c:pt idx="60">
                  <c:v>0.30632100000000001</c:v>
                </c:pt>
                <c:pt idx="61">
                  <c:v>0.30483700000000002</c:v>
                </c:pt>
                <c:pt idx="62">
                  <c:v>0.302927</c:v>
                </c:pt>
                <c:pt idx="63">
                  <c:v>0.30110999999999999</c:v>
                </c:pt>
                <c:pt idx="64">
                  <c:v>0.29601</c:v>
                </c:pt>
                <c:pt idx="65">
                  <c:v>0.29188500000000001</c:v>
                </c:pt>
                <c:pt idx="66">
                  <c:v>0.28828500000000001</c:v>
                </c:pt>
                <c:pt idx="67">
                  <c:v>0.28304400000000002</c:v>
                </c:pt>
                <c:pt idx="68">
                  <c:v>0.27953499999999998</c:v>
                </c:pt>
                <c:pt idx="69">
                  <c:v>0.27573199999999998</c:v>
                </c:pt>
                <c:pt idx="70">
                  <c:v>0.270924</c:v>
                </c:pt>
                <c:pt idx="71">
                  <c:v>0.26789499999999999</c:v>
                </c:pt>
                <c:pt idx="72">
                  <c:v>0.26012000000000002</c:v>
                </c:pt>
                <c:pt idx="73">
                  <c:v>0.25313999999999998</c:v>
                </c:pt>
                <c:pt idx="74">
                  <c:v>0.24629200000000001</c:v>
                </c:pt>
                <c:pt idx="75">
                  <c:v>0.238845</c:v>
                </c:pt>
                <c:pt idx="76">
                  <c:v>0.23185900000000001</c:v>
                </c:pt>
                <c:pt idx="77">
                  <c:v>0.22630700000000001</c:v>
                </c:pt>
                <c:pt idx="78">
                  <c:v>0.21967500000000001</c:v>
                </c:pt>
                <c:pt idx="79">
                  <c:v>0.21359300000000001</c:v>
                </c:pt>
                <c:pt idx="80">
                  <c:v>0.20122599999999999</c:v>
                </c:pt>
                <c:pt idx="81">
                  <c:v>0.189938</c:v>
                </c:pt>
                <c:pt idx="82">
                  <c:v>0.17920800000000001</c:v>
                </c:pt>
                <c:pt idx="83">
                  <c:v>0.169181</c:v>
                </c:pt>
                <c:pt idx="84">
                  <c:v>0.159386</c:v>
                </c:pt>
                <c:pt idx="85">
                  <c:v>0.15037300000000001</c:v>
                </c:pt>
                <c:pt idx="86">
                  <c:v>0.14241599999999999</c:v>
                </c:pt>
                <c:pt idx="87">
                  <c:v>0.13447200000000001</c:v>
                </c:pt>
                <c:pt idx="88">
                  <c:v>0.11956899999999999</c:v>
                </c:pt>
                <c:pt idx="89">
                  <c:v>0.10603700000000001</c:v>
                </c:pt>
                <c:pt idx="90">
                  <c:v>9.4890299999999997E-2</c:v>
                </c:pt>
                <c:pt idx="91">
                  <c:v>8.4903400000000004E-2</c:v>
                </c:pt>
                <c:pt idx="92">
                  <c:v>7.6351799999999997E-2</c:v>
                </c:pt>
                <c:pt idx="93">
                  <c:v>6.8427799999999997E-2</c:v>
                </c:pt>
                <c:pt idx="94">
                  <c:v>6.1664400000000001E-2</c:v>
                </c:pt>
                <c:pt idx="95">
                  <c:v>5.5979899999999999E-2</c:v>
                </c:pt>
                <c:pt idx="96">
                  <c:v>4.5163700000000001E-2</c:v>
                </c:pt>
                <c:pt idx="97">
                  <c:v>3.66019E-2</c:v>
                </c:pt>
                <c:pt idx="98">
                  <c:v>2.9504499999999999E-2</c:v>
                </c:pt>
                <c:pt idx="99">
                  <c:v>2.4523E-2</c:v>
                </c:pt>
                <c:pt idx="100">
                  <c:v>2.0564499999999999E-2</c:v>
                </c:pt>
                <c:pt idx="101">
                  <c:v>1.7821799999999999E-2</c:v>
                </c:pt>
                <c:pt idx="102">
                  <c:v>1.51228E-2</c:v>
                </c:pt>
                <c:pt idx="103">
                  <c:v>1.3313699999999999E-2</c:v>
                </c:pt>
                <c:pt idx="104">
                  <c:v>1.07064E-2</c:v>
                </c:pt>
                <c:pt idx="105">
                  <c:v>7.7785900000000002E-3</c:v>
                </c:pt>
                <c:pt idx="106">
                  <c:v>4.7676200000000002E-3</c:v>
                </c:pt>
                <c:pt idx="107">
                  <c:v>1.6722799999999999E-3</c:v>
                </c:pt>
                <c:pt idx="108">
                  <c:v>5.2046000000000004E-4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1.73318E-3</c:v>
                </c:pt>
                <c:pt idx="124">
                  <c:v>3.0488999999999998E-3</c:v>
                </c:pt>
                <c:pt idx="125">
                  <c:v>1.8394500000000001E-3</c:v>
                </c:pt>
                <c:pt idx="126">
                  <c:v>8.3487500000000001E-4</c:v>
                </c:pt>
                <c:pt idx="127">
                  <c:v>1.2961699999999999E-3</c:v>
                </c:pt>
                <c:pt idx="128">
                  <c:v>1.3751E-3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6.34915E-4</c:v>
                </c:pt>
                <c:pt idx="133">
                  <c:v>1.2227500000000001E-3</c:v>
                </c:pt>
                <c:pt idx="134">
                  <c:v>7.8666300000000005E-4</c:v>
                </c:pt>
                <c:pt idx="135">
                  <c:v>2.2727199999999999E-4</c:v>
                </c:pt>
                <c:pt idx="136">
                  <c:v>9.9999999999999995E-7</c:v>
                </c:pt>
                <c:pt idx="137">
                  <c:v>1.01162E-3</c:v>
                </c:pt>
                <c:pt idx="138">
                  <c:v>9.9999999999999995E-7</c:v>
                </c:pt>
                <c:pt idx="139">
                  <c:v>1.0021699999999999E-3</c:v>
                </c:pt>
                <c:pt idx="140">
                  <c:v>6.6313499999999995E-5</c:v>
                </c:pt>
                <c:pt idx="141">
                  <c:v>9.9999999999999995E-7</c:v>
                </c:pt>
                <c:pt idx="142">
                  <c:v>1.3846399999999999E-3</c:v>
                </c:pt>
                <c:pt idx="143">
                  <c:v>9.9999999999999995E-7</c:v>
                </c:pt>
                <c:pt idx="144">
                  <c:v>3.2823100000000001E-4</c:v>
                </c:pt>
                <c:pt idx="145">
                  <c:v>9.9999999999999995E-7</c:v>
                </c:pt>
                <c:pt idx="146">
                  <c:v>5.5852300000000001E-4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4.5025600000000001E-4</c:v>
                </c:pt>
                <c:pt idx="155">
                  <c:v>9.9999999999999995E-7</c:v>
                </c:pt>
                <c:pt idx="156">
                  <c:v>2.9453000000000001E-5</c:v>
                </c:pt>
                <c:pt idx="157">
                  <c:v>1.5260999999999999E-4</c:v>
                </c:pt>
                <c:pt idx="158">
                  <c:v>9.9999999999999995E-7</c:v>
                </c:pt>
                <c:pt idx="159">
                  <c:v>3.2820700000000001E-4</c:v>
                </c:pt>
                <c:pt idx="160">
                  <c:v>6.08741E-5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1.2174099999999999E-3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3.49153E-4</c:v>
                </c:pt>
                <c:pt idx="167">
                  <c:v>1.21736E-5</c:v>
                </c:pt>
                <c:pt idx="168">
                  <c:v>9.9999999999999995E-7</c:v>
                </c:pt>
                <c:pt idx="169">
                  <c:v>2.1654999999999998E-6</c:v>
                </c:pt>
                <c:pt idx="170">
                  <c:v>9.9999999999999995E-7</c:v>
                </c:pt>
                <c:pt idx="171">
                  <c:v>6.2705800000000005E-5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2.07584E-4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4.7991999999999997E-5</c:v>
                </c:pt>
                <c:pt idx="178">
                  <c:v>9.9999999999999995E-7</c:v>
                </c:pt>
                <c:pt idx="179">
                  <c:v>2.1963000000000001E-4</c:v>
                </c:pt>
                <c:pt idx="180">
                  <c:v>1.41705E-4</c:v>
                </c:pt>
                <c:pt idx="181">
                  <c:v>9.9999999999999995E-7</c:v>
                </c:pt>
                <c:pt idx="182">
                  <c:v>6.3155299999999995E-5</c:v>
                </c:pt>
                <c:pt idx="183">
                  <c:v>8.3420199999999998E-5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3.02818E-4</c:v>
                </c:pt>
                <c:pt idx="187">
                  <c:v>1.54291E-4</c:v>
                </c:pt>
                <c:pt idx="188">
                  <c:v>1.2499000000000001E-4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D7-4B8C-B9C1-BC1AD966063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0.43834000000000001</c:v>
                </c:pt>
                <c:pt idx="2">
                  <c:v>0.35288900000000001</c:v>
                </c:pt>
                <c:pt idx="3">
                  <c:v>0.36094199999999999</c:v>
                </c:pt>
                <c:pt idx="4">
                  <c:v>0.35467900000000002</c:v>
                </c:pt>
                <c:pt idx="5">
                  <c:v>0.30904599999999999</c:v>
                </c:pt>
                <c:pt idx="6">
                  <c:v>0.30993999999999999</c:v>
                </c:pt>
                <c:pt idx="7">
                  <c:v>0.28891299999999998</c:v>
                </c:pt>
                <c:pt idx="8">
                  <c:v>0.30546600000000002</c:v>
                </c:pt>
                <c:pt idx="9">
                  <c:v>0.31665100000000002</c:v>
                </c:pt>
                <c:pt idx="10">
                  <c:v>0.30725599999999997</c:v>
                </c:pt>
                <c:pt idx="11">
                  <c:v>0.29383500000000001</c:v>
                </c:pt>
                <c:pt idx="12">
                  <c:v>0.30054500000000001</c:v>
                </c:pt>
                <c:pt idx="13">
                  <c:v>0.29249199999999997</c:v>
                </c:pt>
                <c:pt idx="14">
                  <c:v>0.295624</c:v>
                </c:pt>
                <c:pt idx="15">
                  <c:v>0.30457200000000001</c:v>
                </c:pt>
                <c:pt idx="16">
                  <c:v>0.26699299999999998</c:v>
                </c:pt>
                <c:pt idx="17">
                  <c:v>0.30927100000000002</c:v>
                </c:pt>
                <c:pt idx="18">
                  <c:v>0.29562500000000003</c:v>
                </c:pt>
                <c:pt idx="19">
                  <c:v>0.30569200000000002</c:v>
                </c:pt>
                <c:pt idx="20">
                  <c:v>0.29316500000000001</c:v>
                </c:pt>
                <c:pt idx="21">
                  <c:v>0.29383599999999999</c:v>
                </c:pt>
                <c:pt idx="22">
                  <c:v>0.32246799999999998</c:v>
                </c:pt>
                <c:pt idx="23">
                  <c:v>0.29674400000000001</c:v>
                </c:pt>
                <c:pt idx="24">
                  <c:v>0.284441</c:v>
                </c:pt>
                <c:pt idx="25">
                  <c:v>0.30032300000000001</c:v>
                </c:pt>
                <c:pt idx="26">
                  <c:v>0.29942800000000003</c:v>
                </c:pt>
                <c:pt idx="27">
                  <c:v>0.31106</c:v>
                </c:pt>
                <c:pt idx="28">
                  <c:v>0.27974300000000002</c:v>
                </c:pt>
                <c:pt idx="29">
                  <c:v>0.28656599999999999</c:v>
                </c:pt>
                <c:pt idx="30">
                  <c:v>0.30423699999999998</c:v>
                </c:pt>
                <c:pt idx="31">
                  <c:v>0.30999700000000002</c:v>
                </c:pt>
                <c:pt idx="32">
                  <c:v>0.288914</c:v>
                </c:pt>
                <c:pt idx="33">
                  <c:v>0.29713499999999998</c:v>
                </c:pt>
                <c:pt idx="34">
                  <c:v>0.28086100000000003</c:v>
                </c:pt>
                <c:pt idx="35">
                  <c:v>0.29394700000000001</c:v>
                </c:pt>
                <c:pt idx="36">
                  <c:v>0.30261500000000002</c:v>
                </c:pt>
                <c:pt idx="37">
                  <c:v>0.28751599999999999</c:v>
                </c:pt>
                <c:pt idx="38">
                  <c:v>0.28466399999999997</c:v>
                </c:pt>
                <c:pt idx="39">
                  <c:v>0.29112300000000002</c:v>
                </c:pt>
                <c:pt idx="40">
                  <c:v>0.29014400000000001</c:v>
                </c:pt>
                <c:pt idx="41">
                  <c:v>0.28033000000000002</c:v>
                </c:pt>
                <c:pt idx="42">
                  <c:v>0.30175000000000002</c:v>
                </c:pt>
                <c:pt idx="43">
                  <c:v>0.29098400000000002</c:v>
                </c:pt>
                <c:pt idx="44">
                  <c:v>0.280918</c:v>
                </c:pt>
                <c:pt idx="45">
                  <c:v>0.28047100000000003</c:v>
                </c:pt>
                <c:pt idx="46">
                  <c:v>0.29976399999999997</c:v>
                </c:pt>
                <c:pt idx="47">
                  <c:v>0.291794</c:v>
                </c:pt>
                <c:pt idx="48">
                  <c:v>0.28966900000000001</c:v>
                </c:pt>
                <c:pt idx="49">
                  <c:v>0.28908200000000001</c:v>
                </c:pt>
                <c:pt idx="50">
                  <c:v>0.27847100000000002</c:v>
                </c:pt>
                <c:pt idx="51">
                  <c:v>0.27978500000000001</c:v>
                </c:pt>
                <c:pt idx="52">
                  <c:v>0.27726800000000001</c:v>
                </c:pt>
                <c:pt idx="53">
                  <c:v>0.27723999999999999</c:v>
                </c:pt>
                <c:pt idx="54">
                  <c:v>0.27785599999999999</c:v>
                </c:pt>
                <c:pt idx="55">
                  <c:v>0.27472400000000002</c:v>
                </c:pt>
                <c:pt idx="56">
                  <c:v>0.27122099999999999</c:v>
                </c:pt>
                <c:pt idx="57">
                  <c:v>0.27091399999999999</c:v>
                </c:pt>
                <c:pt idx="58">
                  <c:v>0.26602799999999999</c:v>
                </c:pt>
                <c:pt idx="59">
                  <c:v>0.27044600000000002</c:v>
                </c:pt>
                <c:pt idx="60">
                  <c:v>0.262764</c:v>
                </c:pt>
                <c:pt idx="61">
                  <c:v>0.25796200000000002</c:v>
                </c:pt>
                <c:pt idx="62">
                  <c:v>0.25408900000000001</c:v>
                </c:pt>
                <c:pt idx="63">
                  <c:v>0.254631</c:v>
                </c:pt>
                <c:pt idx="64">
                  <c:v>0.24929999999999999</c:v>
                </c:pt>
                <c:pt idx="65">
                  <c:v>0.24529699999999999</c:v>
                </c:pt>
                <c:pt idx="66">
                  <c:v>0.23868</c:v>
                </c:pt>
                <c:pt idx="67">
                  <c:v>0.23561799999999999</c:v>
                </c:pt>
                <c:pt idx="68">
                  <c:v>0.231657</c:v>
                </c:pt>
                <c:pt idx="69">
                  <c:v>0.228599</c:v>
                </c:pt>
                <c:pt idx="70">
                  <c:v>0.22307299999999999</c:v>
                </c:pt>
                <c:pt idx="71">
                  <c:v>0.21829899999999999</c:v>
                </c:pt>
                <c:pt idx="72">
                  <c:v>0.211922</c:v>
                </c:pt>
                <c:pt idx="73">
                  <c:v>0.203793</c:v>
                </c:pt>
                <c:pt idx="74">
                  <c:v>0.19838900000000001</c:v>
                </c:pt>
                <c:pt idx="75">
                  <c:v>0.18864700000000001</c:v>
                </c:pt>
                <c:pt idx="76">
                  <c:v>0.18037700000000001</c:v>
                </c:pt>
                <c:pt idx="77">
                  <c:v>0.17485700000000001</c:v>
                </c:pt>
                <c:pt idx="78">
                  <c:v>0.16969100000000001</c:v>
                </c:pt>
                <c:pt idx="79">
                  <c:v>0.164488</c:v>
                </c:pt>
                <c:pt idx="80">
                  <c:v>0.151837</c:v>
                </c:pt>
                <c:pt idx="81">
                  <c:v>0.139239</c:v>
                </c:pt>
                <c:pt idx="82">
                  <c:v>0.130272</c:v>
                </c:pt>
                <c:pt idx="83">
                  <c:v>0.119461</c:v>
                </c:pt>
                <c:pt idx="84">
                  <c:v>0.113165</c:v>
                </c:pt>
                <c:pt idx="85">
                  <c:v>0.105818</c:v>
                </c:pt>
                <c:pt idx="86">
                  <c:v>9.7334599999999993E-2</c:v>
                </c:pt>
                <c:pt idx="87">
                  <c:v>8.8491500000000001E-2</c:v>
                </c:pt>
                <c:pt idx="88">
                  <c:v>7.7858200000000002E-2</c:v>
                </c:pt>
                <c:pt idx="89">
                  <c:v>6.7872199999999994E-2</c:v>
                </c:pt>
                <c:pt idx="90">
                  <c:v>5.9580099999999997E-2</c:v>
                </c:pt>
                <c:pt idx="91">
                  <c:v>5.25003E-2</c:v>
                </c:pt>
                <c:pt idx="92">
                  <c:v>4.6045999999999997E-2</c:v>
                </c:pt>
                <c:pt idx="93">
                  <c:v>4.0083100000000003E-2</c:v>
                </c:pt>
                <c:pt idx="94">
                  <c:v>3.3355200000000002E-2</c:v>
                </c:pt>
                <c:pt idx="95">
                  <c:v>2.78412E-2</c:v>
                </c:pt>
                <c:pt idx="96">
                  <c:v>2.1911400000000001E-2</c:v>
                </c:pt>
                <c:pt idx="97">
                  <c:v>1.6724200000000002E-2</c:v>
                </c:pt>
                <c:pt idx="98">
                  <c:v>1.11187E-2</c:v>
                </c:pt>
                <c:pt idx="99">
                  <c:v>6.8055700000000004E-3</c:v>
                </c:pt>
                <c:pt idx="100">
                  <c:v>6.33594E-3</c:v>
                </c:pt>
                <c:pt idx="101">
                  <c:v>4.6790499999999997E-3</c:v>
                </c:pt>
                <c:pt idx="102">
                  <c:v>2.3449199999999999E-3</c:v>
                </c:pt>
                <c:pt idx="103">
                  <c:v>2.32774E-3</c:v>
                </c:pt>
                <c:pt idx="104">
                  <c:v>1.2802899999999999E-3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5.7569299999999995E-4</c:v>
                </c:pt>
                <c:pt idx="122">
                  <c:v>9.1088599999999997E-4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2.3342299999999999E-4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6.9871099999999997E-4</c:v>
                </c:pt>
                <c:pt idx="129">
                  <c:v>6.6841099999999999E-5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2.43355E-3</c:v>
                </c:pt>
                <c:pt idx="135">
                  <c:v>1.46962E-3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2.54868E-4</c:v>
                </c:pt>
                <c:pt idx="139">
                  <c:v>1.22116E-3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2.0424699999999998E-3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2.8790400000000001E-4</c:v>
                </c:pt>
                <c:pt idx="146">
                  <c:v>6.5397800000000005E-4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7.4078499999999999E-4</c:v>
                </c:pt>
                <c:pt idx="153">
                  <c:v>6.4476500000000005E-4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7.4388099999999995E-4</c:v>
                </c:pt>
                <c:pt idx="158">
                  <c:v>2.0891900000000001E-4</c:v>
                </c:pt>
                <c:pt idx="159">
                  <c:v>3.3167E-4</c:v>
                </c:pt>
                <c:pt idx="160">
                  <c:v>6.6369900000000003E-6</c:v>
                </c:pt>
                <c:pt idx="161">
                  <c:v>2.6140400000000002E-4</c:v>
                </c:pt>
                <c:pt idx="162">
                  <c:v>9.9999999999999995E-7</c:v>
                </c:pt>
                <c:pt idx="163">
                  <c:v>2.4940900000000002E-4</c:v>
                </c:pt>
                <c:pt idx="164">
                  <c:v>9.8038300000000006E-5</c:v>
                </c:pt>
                <c:pt idx="165">
                  <c:v>1.07629E-4</c:v>
                </c:pt>
                <c:pt idx="166">
                  <c:v>2.30378E-4</c:v>
                </c:pt>
                <c:pt idx="167">
                  <c:v>2.5079600000000002E-4</c:v>
                </c:pt>
                <c:pt idx="168">
                  <c:v>8.06768E-5</c:v>
                </c:pt>
                <c:pt idx="169">
                  <c:v>4.0758199999999997E-4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2.1126700000000001E-4</c:v>
                </c:pt>
                <c:pt idx="174">
                  <c:v>9.9999999999999995E-7</c:v>
                </c:pt>
                <c:pt idx="175">
                  <c:v>8.9126800000000002E-5</c:v>
                </c:pt>
                <c:pt idx="176">
                  <c:v>4.5195700000000003E-6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1.99676E-4</c:v>
                </c:pt>
                <c:pt idx="181">
                  <c:v>9.9999999999999995E-7</c:v>
                </c:pt>
                <c:pt idx="182">
                  <c:v>1.0077900000000001E-5</c:v>
                </c:pt>
                <c:pt idx="183">
                  <c:v>1.5142399999999999E-4</c:v>
                </c:pt>
                <c:pt idx="184">
                  <c:v>2.2869000000000001E-4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8.01054E-6</c:v>
                </c:pt>
                <c:pt idx="188">
                  <c:v>1.33113E-4</c:v>
                </c:pt>
                <c:pt idx="189">
                  <c:v>1.01814E-4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D7-4B8C-B9C1-BC1AD966063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0.73100299999999996</c:v>
                </c:pt>
                <c:pt idx="2">
                  <c:v>0.26545999999999997</c:v>
                </c:pt>
                <c:pt idx="3">
                  <c:v>0.57031399999999999</c:v>
                </c:pt>
                <c:pt idx="4">
                  <c:v>0.23614299999999999</c:v>
                </c:pt>
                <c:pt idx="5">
                  <c:v>0.460704</c:v>
                </c:pt>
                <c:pt idx="6">
                  <c:v>0.24138200000000001</c:v>
                </c:pt>
                <c:pt idx="7">
                  <c:v>0.38494299999999998</c:v>
                </c:pt>
                <c:pt idx="8">
                  <c:v>0.22858700000000001</c:v>
                </c:pt>
                <c:pt idx="9">
                  <c:v>0.31230599999999997</c:v>
                </c:pt>
                <c:pt idx="10">
                  <c:v>0.219721</c:v>
                </c:pt>
                <c:pt idx="11">
                  <c:v>0.26263900000000001</c:v>
                </c:pt>
                <c:pt idx="12">
                  <c:v>0.20672499999999999</c:v>
                </c:pt>
                <c:pt idx="13">
                  <c:v>0.22284399999999999</c:v>
                </c:pt>
                <c:pt idx="14">
                  <c:v>0.21448300000000001</c:v>
                </c:pt>
                <c:pt idx="15">
                  <c:v>0.206675</c:v>
                </c:pt>
                <c:pt idx="16">
                  <c:v>0.20375299999999999</c:v>
                </c:pt>
                <c:pt idx="17">
                  <c:v>0.203955</c:v>
                </c:pt>
                <c:pt idx="18">
                  <c:v>0.20244300000000001</c:v>
                </c:pt>
                <c:pt idx="19">
                  <c:v>0.194636</c:v>
                </c:pt>
                <c:pt idx="20">
                  <c:v>0.190807</c:v>
                </c:pt>
                <c:pt idx="21">
                  <c:v>0.20919299999999999</c:v>
                </c:pt>
                <c:pt idx="22">
                  <c:v>0.193276</c:v>
                </c:pt>
                <c:pt idx="23">
                  <c:v>0.19398099999999999</c:v>
                </c:pt>
                <c:pt idx="24">
                  <c:v>0.21143500000000001</c:v>
                </c:pt>
                <c:pt idx="25">
                  <c:v>0.19695299999999999</c:v>
                </c:pt>
                <c:pt idx="26">
                  <c:v>0.19773399999999999</c:v>
                </c:pt>
                <c:pt idx="27">
                  <c:v>0.19861500000000001</c:v>
                </c:pt>
                <c:pt idx="28">
                  <c:v>0.198716</c:v>
                </c:pt>
                <c:pt idx="29">
                  <c:v>0.20466000000000001</c:v>
                </c:pt>
                <c:pt idx="30">
                  <c:v>0.208816</c:v>
                </c:pt>
                <c:pt idx="31">
                  <c:v>0.19986200000000001</c:v>
                </c:pt>
                <c:pt idx="32">
                  <c:v>0.19798499999999999</c:v>
                </c:pt>
                <c:pt idx="33">
                  <c:v>0.198967</c:v>
                </c:pt>
                <c:pt idx="34">
                  <c:v>0.19359000000000001</c:v>
                </c:pt>
                <c:pt idx="35">
                  <c:v>0.20186399999999999</c:v>
                </c:pt>
                <c:pt idx="36">
                  <c:v>0.199522</c:v>
                </c:pt>
                <c:pt idx="37">
                  <c:v>0.19423199999999999</c:v>
                </c:pt>
                <c:pt idx="38">
                  <c:v>0.19792199999999999</c:v>
                </c:pt>
                <c:pt idx="39">
                  <c:v>0.19658800000000001</c:v>
                </c:pt>
                <c:pt idx="40">
                  <c:v>0.191028</c:v>
                </c:pt>
                <c:pt idx="41">
                  <c:v>0.19428400000000001</c:v>
                </c:pt>
                <c:pt idx="42">
                  <c:v>0.19427700000000001</c:v>
                </c:pt>
                <c:pt idx="43">
                  <c:v>0.19492000000000001</c:v>
                </c:pt>
                <c:pt idx="44">
                  <c:v>0.18921499999999999</c:v>
                </c:pt>
                <c:pt idx="45">
                  <c:v>0.19645599999999999</c:v>
                </c:pt>
                <c:pt idx="46">
                  <c:v>0.19109799999999999</c:v>
                </c:pt>
                <c:pt idx="47">
                  <c:v>0.18704000000000001</c:v>
                </c:pt>
                <c:pt idx="48">
                  <c:v>0.18945200000000001</c:v>
                </c:pt>
                <c:pt idx="49">
                  <c:v>0.18953400000000001</c:v>
                </c:pt>
                <c:pt idx="50">
                  <c:v>0.18576200000000001</c:v>
                </c:pt>
                <c:pt idx="51">
                  <c:v>0.187332</c:v>
                </c:pt>
                <c:pt idx="52">
                  <c:v>0.180585</c:v>
                </c:pt>
                <c:pt idx="53">
                  <c:v>0.179647</c:v>
                </c:pt>
                <c:pt idx="54">
                  <c:v>0.17913999999999999</c:v>
                </c:pt>
                <c:pt idx="55">
                  <c:v>0.17824200000000001</c:v>
                </c:pt>
                <c:pt idx="56">
                  <c:v>0.17949399999999999</c:v>
                </c:pt>
                <c:pt idx="57">
                  <c:v>0.17768800000000001</c:v>
                </c:pt>
                <c:pt idx="58">
                  <c:v>0.17368800000000001</c:v>
                </c:pt>
                <c:pt idx="59">
                  <c:v>0.17255300000000001</c:v>
                </c:pt>
                <c:pt idx="60">
                  <c:v>0.17005500000000001</c:v>
                </c:pt>
                <c:pt idx="61">
                  <c:v>0.16842099999999999</c:v>
                </c:pt>
                <c:pt idx="62">
                  <c:v>0.16319800000000001</c:v>
                </c:pt>
                <c:pt idx="63">
                  <c:v>0.16287499999999999</c:v>
                </c:pt>
                <c:pt idx="64">
                  <c:v>0.16056799999999999</c:v>
                </c:pt>
                <c:pt idx="65">
                  <c:v>0.15472</c:v>
                </c:pt>
                <c:pt idx="66">
                  <c:v>0.15290100000000001</c:v>
                </c:pt>
                <c:pt idx="67">
                  <c:v>0.145593</c:v>
                </c:pt>
                <c:pt idx="68">
                  <c:v>0.14484</c:v>
                </c:pt>
                <c:pt idx="69">
                  <c:v>0.13985</c:v>
                </c:pt>
                <c:pt idx="70">
                  <c:v>0.134549</c:v>
                </c:pt>
                <c:pt idx="71">
                  <c:v>0.13286000000000001</c:v>
                </c:pt>
                <c:pt idx="72">
                  <c:v>0.127581</c:v>
                </c:pt>
                <c:pt idx="73">
                  <c:v>0.12146700000000001</c:v>
                </c:pt>
                <c:pt idx="74">
                  <c:v>0.11515599999999999</c:v>
                </c:pt>
                <c:pt idx="75">
                  <c:v>0.110176</c:v>
                </c:pt>
                <c:pt idx="76">
                  <c:v>0.10419399999999999</c:v>
                </c:pt>
                <c:pt idx="77">
                  <c:v>9.9115700000000001E-2</c:v>
                </c:pt>
                <c:pt idx="78">
                  <c:v>9.4777100000000003E-2</c:v>
                </c:pt>
                <c:pt idx="79">
                  <c:v>9.0985099999999999E-2</c:v>
                </c:pt>
                <c:pt idx="80">
                  <c:v>8.2778900000000002E-2</c:v>
                </c:pt>
                <c:pt idx="81">
                  <c:v>7.4728199999999995E-2</c:v>
                </c:pt>
                <c:pt idx="82">
                  <c:v>6.7187399999999994E-2</c:v>
                </c:pt>
                <c:pt idx="83">
                  <c:v>6.1851200000000002E-2</c:v>
                </c:pt>
                <c:pt idx="84">
                  <c:v>5.6412999999999998E-2</c:v>
                </c:pt>
                <c:pt idx="85">
                  <c:v>5.1027200000000002E-2</c:v>
                </c:pt>
                <c:pt idx="86">
                  <c:v>4.5202899999999997E-2</c:v>
                </c:pt>
                <c:pt idx="87">
                  <c:v>4.1388099999999997E-2</c:v>
                </c:pt>
                <c:pt idx="88">
                  <c:v>3.3942199999999999E-2</c:v>
                </c:pt>
                <c:pt idx="89">
                  <c:v>2.80393E-2</c:v>
                </c:pt>
                <c:pt idx="90">
                  <c:v>2.36408E-2</c:v>
                </c:pt>
                <c:pt idx="91">
                  <c:v>1.9232900000000001E-2</c:v>
                </c:pt>
                <c:pt idx="92">
                  <c:v>1.5835499999999999E-2</c:v>
                </c:pt>
                <c:pt idx="93">
                  <c:v>1.3411899999999999E-2</c:v>
                </c:pt>
                <c:pt idx="94">
                  <c:v>1.0596E-2</c:v>
                </c:pt>
                <c:pt idx="95">
                  <c:v>9.2715499999999999E-3</c:v>
                </c:pt>
                <c:pt idx="96">
                  <c:v>5.64147E-3</c:v>
                </c:pt>
                <c:pt idx="97">
                  <c:v>4.0131200000000002E-3</c:v>
                </c:pt>
                <c:pt idx="98">
                  <c:v>2.8918199999999998E-3</c:v>
                </c:pt>
                <c:pt idx="99">
                  <c:v>2.03177E-3</c:v>
                </c:pt>
                <c:pt idx="100">
                  <c:v>1.52983E-3</c:v>
                </c:pt>
                <c:pt idx="101">
                  <c:v>1.6588E-3</c:v>
                </c:pt>
                <c:pt idx="102">
                  <c:v>1.63342E-3</c:v>
                </c:pt>
                <c:pt idx="103">
                  <c:v>9.0955500000000004E-4</c:v>
                </c:pt>
                <c:pt idx="104">
                  <c:v>6.5935500000000003E-4</c:v>
                </c:pt>
                <c:pt idx="105">
                  <c:v>4.3438899999999998E-4</c:v>
                </c:pt>
                <c:pt idx="106">
                  <c:v>2.9021800000000002E-4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3.8284400000000002E-4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7.2654600000000001E-4</c:v>
                </c:pt>
                <c:pt idx="126">
                  <c:v>9.9999999999999995E-7</c:v>
                </c:pt>
                <c:pt idx="127">
                  <c:v>2.43813E-5</c:v>
                </c:pt>
                <c:pt idx="128">
                  <c:v>2.1472999999999999E-5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8.9034300000000004E-4</c:v>
                </c:pt>
                <c:pt idx="134">
                  <c:v>5.02547E-4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2.9194099999999999E-8</c:v>
                </c:pt>
                <c:pt idx="138">
                  <c:v>4.7294999999999998E-4</c:v>
                </c:pt>
                <c:pt idx="139">
                  <c:v>1.46426E-3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9.7174000000000002E-4</c:v>
                </c:pt>
                <c:pt idx="143">
                  <c:v>6.1263799999999998E-4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3.0749999999999999E-4</c:v>
                </c:pt>
                <c:pt idx="148">
                  <c:v>3.7276900000000001E-4</c:v>
                </c:pt>
                <c:pt idx="149">
                  <c:v>9.9999999999999995E-7</c:v>
                </c:pt>
                <c:pt idx="150">
                  <c:v>5.8204100000000005E-4</c:v>
                </c:pt>
                <c:pt idx="151">
                  <c:v>1.02471E-4</c:v>
                </c:pt>
                <c:pt idx="152">
                  <c:v>1.2597E-5</c:v>
                </c:pt>
                <c:pt idx="153">
                  <c:v>2.6403100000000001E-5</c:v>
                </c:pt>
                <c:pt idx="154">
                  <c:v>2.9622200000000001E-4</c:v>
                </c:pt>
                <c:pt idx="155">
                  <c:v>3.1806199999999998E-4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2.9256600000000002E-4</c:v>
                </c:pt>
                <c:pt idx="159">
                  <c:v>1.9475499999999999E-4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8.7576499999999997E-5</c:v>
                </c:pt>
                <c:pt idx="171">
                  <c:v>8.5288899999999996E-5</c:v>
                </c:pt>
                <c:pt idx="172">
                  <c:v>6.5066800000000005E-5</c:v>
                </c:pt>
                <c:pt idx="173">
                  <c:v>1.6592399999999999E-4</c:v>
                </c:pt>
                <c:pt idx="174">
                  <c:v>2.5802699999999997E-4</c:v>
                </c:pt>
                <c:pt idx="175">
                  <c:v>1.7216000000000001E-4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7.0218500000000005E-5</c:v>
                </c:pt>
                <c:pt idx="180">
                  <c:v>7.4608899999999995E-7</c:v>
                </c:pt>
                <c:pt idx="181">
                  <c:v>1.13925E-4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6.23016E-5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1.4345099999999999E-5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D7-4B8C-B9C1-BC1AD966063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0.227349</c:v>
                </c:pt>
                <c:pt idx="2">
                  <c:v>0.203373</c:v>
                </c:pt>
                <c:pt idx="3">
                  <c:v>0.17336499999999999</c:v>
                </c:pt>
                <c:pt idx="4">
                  <c:v>0.164131</c:v>
                </c:pt>
                <c:pt idx="5">
                  <c:v>0.16979</c:v>
                </c:pt>
                <c:pt idx="6">
                  <c:v>0.15676000000000001</c:v>
                </c:pt>
                <c:pt idx="7">
                  <c:v>0.15914200000000001</c:v>
                </c:pt>
                <c:pt idx="8">
                  <c:v>0.18237400000000001</c:v>
                </c:pt>
                <c:pt idx="9">
                  <c:v>0.16971600000000001</c:v>
                </c:pt>
                <c:pt idx="10">
                  <c:v>0.19331999999999999</c:v>
                </c:pt>
                <c:pt idx="11">
                  <c:v>0.16137599999999999</c:v>
                </c:pt>
                <c:pt idx="12">
                  <c:v>0.15229200000000001</c:v>
                </c:pt>
                <c:pt idx="13">
                  <c:v>0.17522599999999999</c:v>
                </c:pt>
                <c:pt idx="14">
                  <c:v>0.14752599999999999</c:v>
                </c:pt>
                <c:pt idx="15">
                  <c:v>0.15914200000000001</c:v>
                </c:pt>
                <c:pt idx="16">
                  <c:v>0.17544899999999999</c:v>
                </c:pt>
                <c:pt idx="17">
                  <c:v>0.16722100000000001</c:v>
                </c:pt>
                <c:pt idx="18">
                  <c:v>0.16029599999999999</c:v>
                </c:pt>
                <c:pt idx="19">
                  <c:v>0.16469</c:v>
                </c:pt>
                <c:pt idx="20">
                  <c:v>0.163052</c:v>
                </c:pt>
                <c:pt idx="21">
                  <c:v>0.15467500000000001</c:v>
                </c:pt>
                <c:pt idx="22">
                  <c:v>0.15218000000000001</c:v>
                </c:pt>
                <c:pt idx="23">
                  <c:v>0.16422500000000001</c:v>
                </c:pt>
                <c:pt idx="24">
                  <c:v>0.159161</c:v>
                </c:pt>
                <c:pt idx="25">
                  <c:v>0.15903100000000001</c:v>
                </c:pt>
                <c:pt idx="26">
                  <c:v>0.161749</c:v>
                </c:pt>
                <c:pt idx="27">
                  <c:v>0.158882</c:v>
                </c:pt>
                <c:pt idx="28">
                  <c:v>0.16459699999999999</c:v>
                </c:pt>
                <c:pt idx="29">
                  <c:v>0.152944</c:v>
                </c:pt>
                <c:pt idx="30">
                  <c:v>0.16061400000000001</c:v>
                </c:pt>
                <c:pt idx="31">
                  <c:v>0.157999</c:v>
                </c:pt>
                <c:pt idx="32">
                  <c:v>0.162327</c:v>
                </c:pt>
                <c:pt idx="33">
                  <c:v>0.15943299999999999</c:v>
                </c:pt>
                <c:pt idx="34">
                  <c:v>0.156529</c:v>
                </c:pt>
                <c:pt idx="35">
                  <c:v>0.15823100000000001</c:v>
                </c:pt>
                <c:pt idx="36">
                  <c:v>0.155225</c:v>
                </c:pt>
                <c:pt idx="37">
                  <c:v>0.15825</c:v>
                </c:pt>
                <c:pt idx="38">
                  <c:v>0.15609100000000001</c:v>
                </c:pt>
                <c:pt idx="39">
                  <c:v>0.15512599999999999</c:v>
                </c:pt>
                <c:pt idx="40">
                  <c:v>0.15410699999999999</c:v>
                </c:pt>
                <c:pt idx="41">
                  <c:v>0.15781999999999999</c:v>
                </c:pt>
                <c:pt idx="42">
                  <c:v>0.150369</c:v>
                </c:pt>
                <c:pt idx="43">
                  <c:v>0.157634</c:v>
                </c:pt>
                <c:pt idx="44">
                  <c:v>0.15122099999999999</c:v>
                </c:pt>
                <c:pt idx="45">
                  <c:v>0.15202099999999999</c:v>
                </c:pt>
                <c:pt idx="46">
                  <c:v>0.15213699999999999</c:v>
                </c:pt>
                <c:pt idx="47">
                  <c:v>0.15165500000000001</c:v>
                </c:pt>
                <c:pt idx="48">
                  <c:v>0.148229</c:v>
                </c:pt>
                <c:pt idx="49">
                  <c:v>0.150754</c:v>
                </c:pt>
                <c:pt idx="50">
                  <c:v>0.14793400000000001</c:v>
                </c:pt>
                <c:pt idx="51">
                  <c:v>0.14597499999999999</c:v>
                </c:pt>
                <c:pt idx="52">
                  <c:v>0.14652699999999999</c:v>
                </c:pt>
                <c:pt idx="53">
                  <c:v>0.147895</c:v>
                </c:pt>
                <c:pt idx="54">
                  <c:v>0.14858199999999999</c:v>
                </c:pt>
                <c:pt idx="55">
                  <c:v>0.14490900000000001</c:v>
                </c:pt>
                <c:pt idx="56">
                  <c:v>0.14049300000000001</c:v>
                </c:pt>
                <c:pt idx="57">
                  <c:v>0.13797699999999999</c:v>
                </c:pt>
                <c:pt idx="58">
                  <c:v>0.137076</c:v>
                </c:pt>
                <c:pt idx="59">
                  <c:v>0.133577</c:v>
                </c:pt>
                <c:pt idx="60">
                  <c:v>0.13147</c:v>
                </c:pt>
                <c:pt idx="61">
                  <c:v>0.13245999999999999</c:v>
                </c:pt>
                <c:pt idx="62">
                  <c:v>0.12980900000000001</c:v>
                </c:pt>
                <c:pt idx="63">
                  <c:v>0.12698999999999999</c:v>
                </c:pt>
                <c:pt idx="64">
                  <c:v>0.124372</c:v>
                </c:pt>
                <c:pt idx="65">
                  <c:v>0.120742</c:v>
                </c:pt>
                <c:pt idx="66">
                  <c:v>0.11743099999999999</c:v>
                </c:pt>
                <c:pt idx="67">
                  <c:v>0.113131</c:v>
                </c:pt>
                <c:pt idx="68">
                  <c:v>0.11138099999999999</c:v>
                </c:pt>
                <c:pt idx="69">
                  <c:v>0.108654</c:v>
                </c:pt>
                <c:pt idx="70">
                  <c:v>0.10516399999999999</c:v>
                </c:pt>
                <c:pt idx="71">
                  <c:v>0.101809</c:v>
                </c:pt>
                <c:pt idx="72">
                  <c:v>9.6551499999999998E-2</c:v>
                </c:pt>
                <c:pt idx="73">
                  <c:v>9.0739899999999998E-2</c:v>
                </c:pt>
                <c:pt idx="74">
                  <c:v>8.5900599999999994E-2</c:v>
                </c:pt>
                <c:pt idx="75">
                  <c:v>8.2392199999999999E-2</c:v>
                </c:pt>
                <c:pt idx="76">
                  <c:v>7.7604400000000004E-2</c:v>
                </c:pt>
                <c:pt idx="77">
                  <c:v>7.1910699999999994E-2</c:v>
                </c:pt>
                <c:pt idx="78">
                  <c:v>6.8787000000000001E-2</c:v>
                </c:pt>
                <c:pt idx="79">
                  <c:v>6.4561800000000003E-2</c:v>
                </c:pt>
                <c:pt idx="80">
                  <c:v>5.8219100000000003E-2</c:v>
                </c:pt>
                <c:pt idx="81">
                  <c:v>5.1166099999999999E-2</c:v>
                </c:pt>
                <c:pt idx="82">
                  <c:v>4.6478999999999999E-2</c:v>
                </c:pt>
                <c:pt idx="83">
                  <c:v>4.1867300000000003E-2</c:v>
                </c:pt>
                <c:pt idx="84">
                  <c:v>3.6798200000000003E-2</c:v>
                </c:pt>
                <c:pt idx="85">
                  <c:v>3.3154000000000003E-2</c:v>
                </c:pt>
                <c:pt idx="86">
                  <c:v>2.9584300000000001E-2</c:v>
                </c:pt>
                <c:pt idx="87">
                  <c:v>2.7595700000000001E-2</c:v>
                </c:pt>
                <c:pt idx="88">
                  <c:v>2.2817500000000001E-2</c:v>
                </c:pt>
                <c:pt idx="89">
                  <c:v>1.84479E-2</c:v>
                </c:pt>
                <c:pt idx="90">
                  <c:v>1.57331E-2</c:v>
                </c:pt>
                <c:pt idx="91">
                  <c:v>1.3186099999999999E-2</c:v>
                </c:pt>
                <c:pt idx="92">
                  <c:v>1.09715E-2</c:v>
                </c:pt>
                <c:pt idx="93">
                  <c:v>9.13571E-3</c:v>
                </c:pt>
                <c:pt idx="94">
                  <c:v>7.9234100000000005E-3</c:v>
                </c:pt>
                <c:pt idx="95">
                  <c:v>6.5536199999999996E-3</c:v>
                </c:pt>
                <c:pt idx="96">
                  <c:v>5.9077499999999998E-3</c:v>
                </c:pt>
                <c:pt idx="97">
                  <c:v>5.1622700000000001E-3</c:v>
                </c:pt>
                <c:pt idx="98">
                  <c:v>4.5332599999999999E-3</c:v>
                </c:pt>
                <c:pt idx="99">
                  <c:v>3.6744799999999999E-3</c:v>
                </c:pt>
                <c:pt idx="100">
                  <c:v>3.4239399999999999E-3</c:v>
                </c:pt>
                <c:pt idx="101">
                  <c:v>2.22565E-3</c:v>
                </c:pt>
                <c:pt idx="102">
                  <c:v>1.7752600000000001E-3</c:v>
                </c:pt>
                <c:pt idx="103">
                  <c:v>1.6526100000000001E-3</c:v>
                </c:pt>
                <c:pt idx="104">
                  <c:v>8.3801800000000005E-4</c:v>
                </c:pt>
                <c:pt idx="105">
                  <c:v>6.7550200000000003E-4</c:v>
                </c:pt>
                <c:pt idx="106">
                  <c:v>1.3135600000000001E-3</c:v>
                </c:pt>
                <c:pt idx="107">
                  <c:v>1.9427800000000001E-3</c:v>
                </c:pt>
                <c:pt idx="108">
                  <c:v>1.3370299999999999E-3</c:v>
                </c:pt>
                <c:pt idx="109">
                  <c:v>4.2555799999999998E-4</c:v>
                </c:pt>
                <c:pt idx="110">
                  <c:v>3.56483E-4</c:v>
                </c:pt>
                <c:pt idx="111">
                  <c:v>1.84363E-4</c:v>
                </c:pt>
                <c:pt idx="112">
                  <c:v>9.9999999999999995E-7</c:v>
                </c:pt>
                <c:pt idx="113">
                  <c:v>8.6442100000000004E-5</c:v>
                </c:pt>
                <c:pt idx="114">
                  <c:v>9.9999999999999995E-7</c:v>
                </c:pt>
                <c:pt idx="115">
                  <c:v>1.5264E-4</c:v>
                </c:pt>
                <c:pt idx="116">
                  <c:v>2.53595E-5</c:v>
                </c:pt>
                <c:pt idx="117">
                  <c:v>5.4707300000000003E-4</c:v>
                </c:pt>
                <c:pt idx="118">
                  <c:v>2.2164600000000001E-4</c:v>
                </c:pt>
                <c:pt idx="119">
                  <c:v>3.2561899999999997E-4</c:v>
                </c:pt>
                <c:pt idx="120">
                  <c:v>1.10849E-3</c:v>
                </c:pt>
                <c:pt idx="121">
                  <c:v>8.6856200000000002E-4</c:v>
                </c:pt>
                <c:pt idx="122">
                  <c:v>5.0333099999999998E-4</c:v>
                </c:pt>
                <c:pt idx="123">
                  <c:v>5.4531499999999999E-4</c:v>
                </c:pt>
                <c:pt idx="124">
                  <c:v>7.9885700000000004E-4</c:v>
                </c:pt>
                <c:pt idx="125">
                  <c:v>8.0867099999999996E-4</c:v>
                </c:pt>
                <c:pt idx="126">
                  <c:v>2.48512E-3</c:v>
                </c:pt>
                <c:pt idx="127">
                  <c:v>2.1576199999999999E-3</c:v>
                </c:pt>
                <c:pt idx="128">
                  <c:v>8.05747E-4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2.1077300000000001E-4</c:v>
                </c:pt>
                <c:pt idx="133">
                  <c:v>7.3382999999999999E-4</c:v>
                </c:pt>
                <c:pt idx="134">
                  <c:v>1.2329699999999999E-3</c:v>
                </c:pt>
                <c:pt idx="135">
                  <c:v>1.05451E-3</c:v>
                </c:pt>
                <c:pt idx="136">
                  <c:v>2.52515E-5</c:v>
                </c:pt>
                <c:pt idx="137">
                  <c:v>9.9999999999999995E-7</c:v>
                </c:pt>
                <c:pt idx="138">
                  <c:v>1.3165099999999999E-3</c:v>
                </c:pt>
                <c:pt idx="139">
                  <c:v>8.3090499999999995E-4</c:v>
                </c:pt>
                <c:pt idx="140">
                  <c:v>9.9999999999999995E-7</c:v>
                </c:pt>
                <c:pt idx="141">
                  <c:v>3.0026500000000003E-4</c:v>
                </c:pt>
                <c:pt idx="142">
                  <c:v>1.3404000000000001E-3</c:v>
                </c:pt>
                <c:pt idx="143">
                  <c:v>5.3206300000000005E-4</c:v>
                </c:pt>
                <c:pt idx="144">
                  <c:v>9.9999999999999995E-7</c:v>
                </c:pt>
                <c:pt idx="145">
                  <c:v>4.9293600000000003E-4</c:v>
                </c:pt>
                <c:pt idx="146">
                  <c:v>1.4829599999999999E-4</c:v>
                </c:pt>
                <c:pt idx="147">
                  <c:v>1.4665199999999999E-4</c:v>
                </c:pt>
                <c:pt idx="148">
                  <c:v>8.5831999999999998E-4</c:v>
                </c:pt>
                <c:pt idx="149">
                  <c:v>5.8264299999999998E-4</c:v>
                </c:pt>
                <c:pt idx="150">
                  <c:v>6.2715000000000004E-4</c:v>
                </c:pt>
                <c:pt idx="151">
                  <c:v>2.9064299999999999E-4</c:v>
                </c:pt>
                <c:pt idx="152">
                  <c:v>2.5424600000000002E-4</c:v>
                </c:pt>
                <c:pt idx="153">
                  <c:v>4.9019600000000003E-4</c:v>
                </c:pt>
                <c:pt idx="154">
                  <c:v>2.09485E-4</c:v>
                </c:pt>
                <c:pt idx="155">
                  <c:v>3.9717600000000001E-4</c:v>
                </c:pt>
                <c:pt idx="156">
                  <c:v>1.1720500000000001E-5</c:v>
                </c:pt>
                <c:pt idx="157">
                  <c:v>5.2733000000000001E-4</c:v>
                </c:pt>
                <c:pt idx="158">
                  <c:v>5.06286E-4</c:v>
                </c:pt>
                <c:pt idx="159">
                  <c:v>3.7913200000000002E-4</c:v>
                </c:pt>
                <c:pt idx="160">
                  <c:v>2.0320000000000001E-4</c:v>
                </c:pt>
                <c:pt idx="161">
                  <c:v>1.70147E-4</c:v>
                </c:pt>
                <c:pt idx="162">
                  <c:v>1.96849E-4</c:v>
                </c:pt>
                <c:pt idx="163">
                  <c:v>5.8748000000000001E-5</c:v>
                </c:pt>
                <c:pt idx="164">
                  <c:v>1.46599E-5</c:v>
                </c:pt>
                <c:pt idx="165">
                  <c:v>1.8316599999999999E-4</c:v>
                </c:pt>
                <c:pt idx="166">
                  <c:v>3.1930800000000003E-5</c:v>
                </c:pt>
                <c:pt idx="167">
                  <c:v>3.71863E-5</c:v>
                </c:pt>
                <c:pt idx="168">
                  <c:v>2.08008E-4</c:v>
                </c:pt>
                <c:pt idx="169">
                  <c:v>2.1486699999999999E-4</c:v>
                </c:pt>
                <c:pt idx="170">
                  <c:v>3.1682599999999998E-4</c:v>
                </c:pt>
                <c:pt idx="171">
                  <c:v>2.1841699999999999E-4</c:v>
                </c:pt>
                <c:pt idx="172">
                  <c:v>8.7403400000000004E-5</c:v>
                </c:pt>
                <c:pt idx="173">
                  <c:v>1.67897E-4</c:v>
                </c:pt>
                <c:pt idx="174">
                  <c:v>9.5110400000000003E-5</c:v>
                </c:pt>
                <c:pt idx="175">
                  <c:v>1.4522100000000001E-4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3.4287800000000001E-5</c:v>
                </c:pt>
                <c:pt idx="181">
                  <c:v>9.9999999999999995E-7</c:v>
                </c:pt>
                <c:pt idx="182">
                  <c:v>4.5739899999999999E-5</c:v>
                </c:pt>
                <c:pt idx="183">
                  <c:v>9.5634599999999997E-6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9.9384100000000003E-5</c:v>
                </c:pt>
                <c:pt idx="187">
                  <c:v>1.38458E-5</c:v>
                </c:pt>
                <c:pt idx="188">
                  <c:v>3.7817300000000001E-5</c:v>
                </c:pt>
                <c:pt idx="189">
                  <c:v>9.9999999999999995E-7</c:v>
                </c:pt>
                <c:pt idx="190">
                  <c:v>4.7303799999999999E-5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D7-4B8C-B9C1-BC1AD966063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Noisy050Latex0004_0006!$I$60:$I$250</c:f>
              <c:numCache>
                <c:formatCode>0.00E+00</c:formatCode>
                <c:ptCount val="191"/>
                <c:pt idx="0">
                  <c:v>0.16785600000000001</c:v>
                </c:pt>
                <c:pt idx="1">
                  <c:v>0.26811299999999999</c:v>
                </c:pt>
                <c:pt idx="2">
                  <c:v>0.215726</c:v>
                </c:pt>
                <c:pt idx="3">
                  <c:v>0.18040100000000001</c:v>
                </c:pt>
                <c:pt idx="4">
                  <c:v>0.183445</c:v>
                </c:pt>
                <c:pt idx="5">
                  <c:v>0.17036499999999999</c:v>
                </c:pt>
                <c:pt idx="6">
                  <c:v>0.17019799999999999</c:v>
                </c:pt>
                <c:pt idx="7">
                  <c:v>0.17959800000000001</c:v>
                </c:pt>
                <c:pt idx="8">
                  <c:v>0.17357600000000001</c:v>
                </c:pt>
                <c:pt idx="9">
                  <c:v>0.184749</c:v>
                </c:pt>
                <c:pt idx="10">
                  <c:v>0.16855800000000001</c:v>
                </c:pt>
                <c:pt idx="11">
                  <c:v>0.16792299999999999</c:v>
                </c:pt>
                <c:pt idx="12">
                  <c:v>0.17120099999999999</c:v>
                </c:pt>
                <c:pt idx="13">
                  <c:v>0.176319</c:v>
                </c:pt>
                <c:pt idx="14">
                  <c:v>0.170934</c:v>
                </c:pt>
                <c:pt idx="15">
                  <c:v>0.169963</c:v>
                </c:pt>
                <c:pt idx="16">
                  <c:v>0.16867499999999999</c:v>
                </c:pt>
                <c:pt idx="17">
                  <c:v>0.172957</c:v>
                </c:pt>
                <c:pt idx="18">
                  <c:v>0.17235500000000001</c:v>
                </c:pt>
                <c:pt idx="19">
                  <c:v>0.174898</c:v>
                </c:pt>
                <c:pt idx="20">
                  <c:v>0.17340900000000001</c:v>
                </c:pt>
                <c:pt idx="21">
                  <c:v>0.164377</c:v>
                </c:pt>
                <c:pt idx="22">
                  <c:v>0.171235</c:v>
                </c:pt>
                <c:pt idx="23">
                  <c:v>0.173877</c:v>
                </c:pt>
                <c:pt idx="24">
                  <c:v>0.17377699999999999</c:v>
                </c:pt>
                <c:pt idx="25">
                  <c:v>0.16703599999999999</c:v>
                </c:pt>
                <c:pt idx="26">
                  <c:v>0.169821</c:v>
                </c:pt>
                <c:pt idx="27">
                  <c:v>0.16696900000000001</c:v>
                </c:pt>
                <c:pt idx="28">
                  <c:v>0.16920199999999999</c:v>
                </c:pt>
                <c:pt idx="29">
                  <c:v>0.167655</c:v>
                </c:pt>
                <c:pt idx="30">
                  <c:v>0.166827</c:v>
                </c:pt>
                <c:pt idx="31">
                  <c:v>0.16722500000000001</c:v>
                </c:pt>
                <c:pt idx="32">
                  <c:v>0.163796</c:v>
                </c:pt>
                <c:pt idx="33">
                  <c:v>0.16788500000000001</c:v>
                </c:pt>
                <c:pt idx="34">
                  <c:v>0.16898099999999999</c:v>
                </c:pt>
                <c:pt idx="35">
                  <c:v>0.163967</c:v>
                </c:pt>
                <c:pt idx="36">
                  <c:v>0.16353599999999999</c:v>
                </c:pt>
                <c:pt idx="37">
                  <c:v>0.164331</c:v>
                </c:pt>
                <c:pt idx="38">
                  <c:v>0.16788900000000001</c:v>
                </c:pt>
                <c:pt idx="39">
                  <c:v>0.16381499999999999</c:v>
                </c:pt>
                <c:pt idx="40">
                  <c:v>0.165682</c:v>
                </c:pt>
                <c:pt idx="41">
                  <c:v>0.162878</c:v>
                </c:pt>
                <c:pt idx="42">
                  <c:v>0.16020000000000001</c:v>
                </c:pt>
                <c:pt idx="43">
                  <c:v>0.162997</c:v>
                </c:pt>
                <c:pt idx="44">
                  <c:v>0.161805</c:v>
                </c:pt>
                <c:pt idx="45">
                  <c:v>0.15892800000000001</c:v>
                </c:pt>
                <c:pt idx="46">
                  <c:v>0.15867899999999999</c:v>
                </c:pt>
                <c:pt idx="47">
                  <c:v>0.15873499999999999</c:v>
                </c:pt>
                <c:pt idx="48">
                  <c:v>0.157198</c:v>
                </c:pt>
                <c:pt idx="49">
                  <c:v>0.15437500000000001</c:v>
                </c:pt>
                <c:pt idx="50">
                  <c:v>0.15634500000000001</c:v>
                </c:pt>
                <c:pt idx="51">
                  <c:v>0.15376699999999999</c:v>
                </c:pt>
                <c:pt idx="52">
                  <c:v>0.153808</c:v>
                </c:pt>
                <c:pt idx="53">
                  <c:v>0.15052199999999999</c:v>
                </c:pt>
                <c:pt idx="54">
                  <c:v>0.149421</c:v>
                </c:pt>
                <c:pt idx="55">
                  <c:v>0.14957100000000001</c:v>
                </c:pt>
                <c:pt idx="56">
                  <c:v>0.146704</c:v>
                </c:pt>
                <c:pt idx="57">
                  <c:v>0.14369799999999999</c:v>
                </c:pt>
                <c:pt idx="58">
                  <c:v>0.14171</c:v>
                </c:pt>
                <c:pt idx="59">
                  <c:v>0.139904</c:v>
                </c:pt>
                <c:pt idx="60">
                  <c:v>0.138546</c:v>
                </c:pt>
                <c:pt idx="61">
                  <c:v>0.13628999999999999</c:v>
                </c:pt>
                <c:pt idx="62">
                  <c:v>0.133271</c:v>
                </c:pt>
                <c:pt idx="63">
                  <c:v>0.13111700000000001</c:v>
                </c:pt>
                <c:pt idx="64">
                  <c:v>0.12773399999999999</c:v>
                </c:pt>
                <c:pt idx="65">
                  <c:v>0.124933</c:v>
                </c:pt>
                <c:pt idx="66">
                  <c:v>0.118892</c:v>
                </c:pt>
                <c:pt idx="67">
                  <c:v>0.116207</c:v>
                </c:pt>
                <c:pt idx="68">
                  <c:v>0.11221399999999999</c:v>
                </c:pt>
                <c:pt idx="69">
                  <c:v>0.110134</c:v>
                </c:pt>
                <c:pt idx="70">
                  <c:v>0.105707</c:v>
                </c:pt>
                <c:pt idx="71">
                  <c:v>0.102522</c:v>
                </c:pt>
                <c:pt idx="72">
                  <c:v>9.6359799999999995E-2</c:v>
                </c:pt>
                <c:pt idx="73">
                  <c:v>9.0590400000000001E-2</c:v>
                </c:pt>
                <c:pt idx="74">
                  <c:v>8.5096000000000005E-2</c:v>
                </c:pt>
                <c:pt idx="75">
                  <c:v>8.0297999999999994E-2</c:v>
                </c:pt>
                <c:pt idx="76">
                  <c:v>7.4986200000000003E-2</c:v>
                </c:pt>
                <c:pt idx="77">
                  <c:v>7.11122E-2</c:v>
                </c:pt>
                <c:pt idx="78">
                  <c:v>6.6866999999999996E-2</c:v>
                </c:pt>
                <c:pt idx="79">
                  <c:v>6.2972500000000001E-2</c:v>
                </c:pt>
                <c:pt idx="80">
                  <c:v>5.4868E-2</c:v>
                </c:pt>
                <c:pt idx="81">
                  <c:v>4.9065999999999999E-2</c:v>
                </c:pt>
                <c:pt idx="82">
                  <c:v>4.3007999999999998E-2</c:v>
                </c:pt>
                <c:pt idx="83">
                  <c:v>3.9038799999999999E-2</c:v>
                </c:pt>
                <c:pt idx="84">
                  <c:v>3.4649300000000001E-2</c:v>
                </c:pt>
                <c:pt idx="85">
                  <c:v>3.0718200000000001E-2</c:v>
                </c:pt>
                <c:pt idx="86">
                  <c:v>2.6956500000000001E-2</c:v>
                </c:pt>
                <c:pt idx="87">
                  <c:v>2.4045500000000001E-2</c:v>
                </c:pt>
                <c:pt idx="88">
                  <c:v>1.92833E-2</c:v>
                </c:pt>
                <c:pt idx="89">
                  <c:v>1.5433799999999999E-2</c:v>
                </c:pt>
                <c:pt idx="90">
                  <c:v>1.2671399999999999E-2</c:v>
                </c:pt>
                <c:pt idx="91">
                  <c:v>9.3821200000000007E-3</c:v>
                </c:pt>
                <c:pt idx="92">
                  <c:v>8.0579799999999993E-3</c:v>
                </c:pt>
                <c:pt idx="93">
                  <c:v>6.7401199999999996E-3</c:v>
                </c:pt>
                <c:pt idx="94">
                  <c:v>5.6703400000000003E-3</c:v>
                </c:pt>
                <c:pt idx="95">
                  <c:v>4.4459299999999998E-3</c:v>
                </c:pt>
                <c:pt idx="96">
                  <c:v>2.91027E-3</c:v>
                </c:pt>
                <c:pt idx="97">
                  <c:v>1.51329E-3</c:v>
                </c:pt>
                <c:pt idx="98">
                  <c:v>1.0583700000000001E-3</c:v>
                </c:pt>
                <c:pt idx="99">
                  <c:v>3.9172499999999999E-4</c:v>
                </c:pt>
                <c:pt idx="100">
                  <c:v>3.44204E-5</c:v>
                </c:pt>
                <c:pt idx="101">
                  <c:v>2.7410500000000002E-4</c:v>
                </c:pt>
                <c:pt idx="102">
                  <c:v>7.7639500000000004E-4</c:v>
                </c:pt>
                <c:pt idx="103">
                  <c:v>8.2468999999999999E-4</c:v>
                </c:pt>
                <c:pt idx="104">
                  <c:v>1.029E-3</c:v>
                </c:pt>
                <c:pt idx="105">
                  <c:v>1.2463400000000001E-3</c:v>
                </c:pt>
                <c:pt idx="106">
                  <c:v>7.02672E-4</c:v>
                </c:pt>
                <c:pt idx="107">
                  <c:v>6.7466800000000001E-4</c:v>
                </c:pt>
                <c:pt idx="108">
                  <c:v>1.13429E-3</c:v>
                </c:pt>
                <c:pt idx="109">
                  <c:v>1.06723E-3</c:v>
                </c:pt>
                <c:pt idx="110">
                  <c:v>2.20705E-4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7.18868E-4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5.7544300000000003E-4</c:v>
                </c:pt>
                <c:pt idx="125">
                  <c:v>8.5540900000000001E-4</c:v>
                </c:pt>
                <c:pt idx="126">
                  <c:v>1.18629E-3</c:v>
                </c:pt>
                <c:pt idx="127">
                  <c:v>6.8290699999999996E-4</c:v>
                </c:pt>
                <c:pt idx="128">
                  <c:v>1.2606099999999999E-3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4.9269299999999999E-4</c:v>
                </c:pt>
                <c:pt idx="133">
                  <c:v>7.8102100000000002E-4</c:v>
                </c:pt>
                <c:pt idx="134">
                  <c:v>9.1829200000000002E-4</c:v>
                </c:pt>
                <c:pt idx="135">
                  <c:v>6.0595799999999997E-4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5.9189099999999999E-4</c:v>
                </c:pt>
                <c:pt idx="139">
                  <c:v>8.2794200000000002E-4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7.9345700000000002E-4</c:v>
                </c:pt>
                <c:pt idx="143">
                  <c:v>2.0258299999999999E-4</c:v>
                </c:pt>
                <c:pt idx="144">
                  <c:v>1.3338099999999999E-4</c:v>
                </c:pt>
                <c:pt idx="145">
                  <c:v>9.9999999999999995E-7</c:v>
                </c:pt>
                <c:pt idx="146">
                  <c:v>1.75172E-4</c:v>
                </c:pt>
                <c:pt idx="147">
                  <c:v>1.6174900000000001E-4</c:v>
                </c:pt>
                <c:pt idx="148">
                  <c:v>3.4159799999999998E-4</c:v>
                </c:pt>
                <c:pt idx="149">
                  <c:v>9.9999999999999995E-7</c:v>
                </c:pt>
                <c:pt idx="150">
                  <c:v>2.7632399999999999E-4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1.6908099999999999E-4</c:v>
                </c:pt>
                <c:pt idx="154">
                  <c:v>5.7775400000000003E-5</c:v>
                </c:pt>
                <c:pt idx="155">
                  <c:v>8.1286199999999994E-5</c:v>
                </c:pt>
                <c:pt idx="156">
                  <c:v>1.1698599999999999E-4</c:v>
                </c:pt>
                <c:pt idx="157">
                  <c:v>9.9999999999999995E-7</c:v>
                </c:pt>
                <c:pt idx="158">
                  <c:v>2.8065499999999999E-4</c:v>
                </c:pt>
                <c:pt idx="159">
                  <c:v>1.49276E-4</c:v>
                </c:pt>
                <c:pt idx="160">
                  <c:v>4.9888900000000003E-5</c:v>
                </c:pt>
                <c:pt idx="161">
                  <c:v>9.9890700000000002E-5</c:v>
                </c:pt>
                <c:pt idx="162">
                  <c:v>7.5515600000000004E-6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5.35744E-5</c:v>
                </c:pt>
                <c:pt idx="166">
                  <c:v>6.7730200000000004E-5</c:v>
                </c:pt>
                <c:pt idx="167">
                  <c:v>3.0481999999999999E-6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3.9058599999999999E-5</c:v>
                </c:pt>
                <c:pt idx="171">
                  <c:v>3.7654699999999997E-5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1.20951E-4</c:v>
                </c:pt>
                <c:pt idx="175">
                  <c:v>1.2994999999999999E-4</c:v>
                </c:pt>
                <c:pt idx="176">
                  <c:v>9.9999999999999995E-7</c:v>
                </c:pt>
                <c:pt idx="177">
                  <c:v>4.53664E-5</c:v>
                </c:pt>
                <c:pt idx="178">
                  <c:v>6.5708099999999995E-5</c:v>
                </c:pt>
                <c:pt idx="179">
                  <c:v>7.9786399999999999E-5</c:v>
                </c:pt>
                <c:pt idx="180">
                  <c:v>9.9999999999999995E-7</c:v>
                </c:pt>
                <c:pt idx="181">
                  <c:v>7.9736700000000005E-5</c:v>
                </c:pt>
                <c:pt idx="182">
                  <c:v>4.4011499999999997E-5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5.2899E-6</c:v>
                </c:pt>
                <c:pt idx="187">
                  <c:v>9.9999999999999995E-7</c:v>
                </c:pt>
                <c:pt idx="188">
                  <c:v>2.5932399999999999E-5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D7-4B8C-B9C1-BC1AD966063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7D7-4B8C-B9C1-BC1AD966063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7D7-4B8C-B9C1-BC1AD966063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7D7-4B8C-B9C1-BC1AD966063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Noisy050Latex0004_0006!$A$60:$A$250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Noisy050Latex0004_0006!$M$60:$M$250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7D7-4B8C-B9C1-BC1AD9660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705616"/>
        <c:axId val="630364944"/>
      </c:scatterChart>
      <c:valAx>
        <c:axId val="622705616"/>
        <c:scaling>
          <c:logBase val="10"/>
          <c:orientation val="minMax"/>
          <c:max val="6.5536000000000003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364944"/>
        <c:crossesAt val="1E-4"/>
        <c:crossBetween val="midCat"/>
      </c:valAx>
      <c:valAx>
        <c:axId val="630364944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056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Noisy050Latex0004_0007!$B$253:$B$505</c:f>
              <c:numCache>
                <c:formatCode>General</c:formatCode>
                <c:ptCount val="253"/>
                <c:pt idx="0">
                  <c:v>644.50543000000005</c:v>
                </c:pt>
                <c:pt idx="1">
                  <c:v>493.93912</c:v>
                </c:pt>
                <c:pt idx="2">
                  <c:v>735.62543000000005</c:v>
                </c:pt>
                <c:pt idx="3">
                  <c:v>590.35528999999997</c:v>
                </c:pt>
                <c:pt idx="4">
                  <c:v>495.61838</c:v>
                </c:pt>
                <c:pt idx="5">
                  <c:v>473.21944999999999</c:v>
                </c:pt>
                <c:pt idx="6">
                  <c:v>411.34467000000001</c:v>
                </c:pt>
                <c:pt idx="7">
                  <c:v>457.12427000000002</c:v>
                </c:pt>
                <c:pt idx="8">
                  <c:v>564.98535000000004</c:v>
                </c:pt>
                <c:pt idx="9">
                  <c:v>541.65630999999996</c:v>
                </c:pt>
                <c:pt idx="10">
                  <c:v>395.84366</c:v>
                </c:pt>
                <c:pt idx="11">
                  <c:v>495.92840999999999</c:v>
                </c:pt>
                <c:pt idx="12">
                  <c:v>464.33220999999998</c:v>
                </c:pt>
                <c:pt idx="13">
                  <c:v>621.15057000000002</c:v>
                </c:pt>
                <c:pt idx="14">
                  <c:v>483.11426</c:v>
                </c:pt>
                <c:pt idx="15">
                  <c:v>504.14391999999998</c:v>
                </c:pt>
                <c:pt idx="16">
                  <c:v>485.82693</c:v>
                </c:pt>
                <c:pt idx="17">
                  <c:v>417.05419999999998</c:v>
                </c:pt>
                <c:pt idx="18">
                  <c:v>506.75326999999999</c:v>
                </c:pt>
                <c:pt idx="19">
                  <c:v>552.63622999999995</c:v>
                </c:pt>
                <c:pt idx="20">
                  <c:v>490.78726</c:v>
                </c:pt>
                <c:pt idx="21">
                  <c:v>491.63979999999998</c:v>
                </c:pt>
                <c:pt idx="22">
                  <c:v>396.90289000000001</c:v>
                </c:pt>
                <c:pt idx="23">
                  <c:v>479.78156000000001</c:v>
                </c:pt>
                <c:pt idx="24">
                  <c:v>478.72232000000002</c:v>
                </c:pt>
                <c:pt idx="25">
                  <c:v>454.28241000000003</c:v>
                </c:pt>
                <c:pt idx="26">
                  <c:v>518.40485000000001</c:v>
                </c:pt>
                <c:pt idx="27">
                  <c:v>473.94283999999999</c:v>
                </c:pt>
                <c:pt idx="28">
                  <c:v>378.12088</c:v>
                </c:pt>
                <c:pt idx="29">
                  <c:v>503.05887000000001</c:v>
                </c:pt>
                <c:pt idx="30">
                  <c:v>536.02428999999995</c:v>
                </c:pt>
                <c:pt idx="31">
                  <c:v>513.03119000000004</c:v>
                </c:pt>
                <c:pt idx="32">
                  <c:v>397.18709999999999</c:v>
                </c:pt>
                <c:pt idx="33">
                  <c:v>374.55563000000001</c:v>
                </c:pt>
                <c:pt idx="34">
                  <c:v>440.77071999999998</c:v>
                </c:pt>
                <c:pt idx="35">
                  <c:v>562.01427999999999</c:v>
                </c:pt>
                <c:pt idx="36">
                  <c:v>534.16417999999999</c:v>
                </c:pt>
                <c:pt idx="37">
                  <c:v>426.97482000000002</c:v>
                </c:pt>
                <c:pt idx="38">
                  <c:v>452.44812000000002</c:v>
                </c:pt>
                <c:pt idx="39">
                  <c:v>485.33605999999997</c:v>
                </c:pt>
                <c:pt idx="40">
                  <c:v>560.61919999999998</c:v>
                </c:pt>
                <c:pt idx="41">
                  <c:v>505.38400000000001</c:v>
                </c:pt>
                <c:pt idx="42">
                  <c:v>443.94842999999997</c:v>
                </c:pt>
                <c:pt idx="43">
                  <c:v>422.55703999999997</c:v>
                </c:pt>
                <c:pt idx="44">
                  <c:v>450.04547000000002</c:v>
                </c:pt>
                <c:pt idx="45">
                  <c:v>452.62896999999998</c:v>
                </c:pt>
                <c:pt idx="46">
                  <c:v>510.75769000000003</c:v>
                </c:pt>
                <c:pt idx="47">
                  <c:v>360.03638000000001</c:v>
                </c:pt>
                <c:pt idx="48">
                  <c:v>562.14349000000004</c:v>
                </c:pt>
                <c:pt idx="49">
                  <c:v>501.63794000000001</c:v>
                </c:pt>
                <c:pt idx="50">
                  <c:v>483.57927999999998</c:v>
                </c:pt>
                <c:pt idx="51">
                  <c:v>487.19619999999998</c:v>
                </c:pt>
                <c:pt idx="52">
                  <c:v>476.21631000000002</c:v>
                </c:pt>
                <c:pt idx="53">
                  <c:v>502.30966000000001</c:v>
                </c:pt>
                <c:pt idx="54">
                  <c:v>413.77316000000002</c:v>
                </c:pt>
                <c:pt idx="55">
                  <c:v>499.85532000000001</c:v>
                </c:pt>
                <c:pt idx="56">
                  <c:v>411.00882000000001</c:v>
                </c:pt>
                <c:pt idx="57">
                  <c:v>453.86905000000002</c:v>
                </c:pt>
                <c:pt idx="58">
                  <c:v>454.20490000000001</c:v>
                </c:pt>
                <c:pt idx="59">
                  <c:v>425.06304999999998</c:v>
                </c:pt>
                <c:pt idx="60">
                  <c:v>509.56927000000002</c:v>
                </c:pt>
                <c:pt idx="61">
                  <c:v>484.56099999999998</c:v>
                </c:pt>
                <c:pt idx="62">
                  <c:v>423.74545000000001</c:v>
                </c:pt>
                <c:pt idx="63">
                  <c:v>580.79633000000001</c:v>
                </c:pt>
                <c:pt idx="64">
                  <c:v>409.14868000000001</c:v>
                </c:pt>
                <c:pt idx="65">
                  <c:v>386.12970000000001</c:v>
                </c:pt>
                <c:pt idx="66">
                  <c:v>460.22446000000002</c:v>
                </c:pt>
                <c:pt idx="67">
                  <c:v>504.16977000000003</c:v>
                </c:pt>
                <c:pt idx="68">
                  <c:v>372.95386000000002</c:v>
                </c:pt>
                <c:pt idx="69">
                  <c:v>528.42882999999995</c:v>
                </c:pt>
                <c:pt idx="70">
                  <c:v>460.68948</c:v>
                </c:pt>
                <c:pt idx="71">
                  <c:v>375.12401999999997</c:v>
                </c:pt>
                <c:pt idx="72">
                  <c:v>403.23248000000001</c:v>
                </c:pt>
                <c:pt idx="73">
                  <c:v>520.65246999999999</c:v>
                </c:pt>
                <c:pt idx="74">
                  <c:v>457.04674999999997</c:v>
                </c:pt>
                <c:pt idx="75">
                  <c:v>460.27611999999999</c:v>
                </c:pt>
                <c:pt idx="76">
                  <c:v>539.40868999999998</c:v>
                </c:pt>
                <c:pt idx="77">
                  <c:v>429.84249999999997</c:v>
                </c:pt>
                <c:pt idx="78">
                  <c:v>365.33255000000003</c:v>
                </c:pt>
                <c:pt idx="79">
                  <c:v>425.65726000000001</c:v>
                </c:pt>
                <c:pt idx="80">
                  <c:v>453.89490000000001</c:v>
                </c:pt>
                <c:pt idx="81">
                  <c:v>553.46294999999998</c:v>
                </c:pt>
                <c:pt idx="82">
                  <c:v>382.69366000000002</c:v>
                </c:pt>
                <c:pt idx="83">
                  <c:v>323.16986000000003</c:v>
                </c:pt>
                <c:pt idx="84">
                  <c:v>439.29813000000001</c:v>
                </c:pt>
                <c:pt idx="85">
                  <c:v>457.77014000000003</c:v>
                </c:pt>
                <c:pt idx="86">
                  <c:v>425.94144</c:v>
                </c:pt>
                <c:pt idx="87">
                  <c:v>646.64972</c:v>
                </c:pt>
                <c:pt idx="88">
                  <c:v>485.59442000000001</c:v>
                </c:pt>
                <c:pt idx="89">
                  <c:v>426.53564</c:v>
                </c:pt>
                <c:pt idx="90">
                  <c:v>569.66143999999997</c:v>
                </c:pt>
                <c:pt idx="91">
                  <c:v>562.24683000000005</c:v>
                </c:pt>
                <c:pt idx="92">
                  <c:v>412.99811</c:v>
                </c:pt>
                <c:pt idx="93">
                  <c:v>486.65366</c:v>
                </c:pt>
                <c:pt idx="94">
                  <c:v>428.36989999999997</c:v>
                </c:pt>
                <c:pt idx="95">
                  <c:v>367.21850999999998</c:v>
                </c:pt>
                <c:pt idx="96">
                  <c:v>470.17093</c:v>
                </c:pt>
                <c:pt idx="97">
                  <c:v>371.24874999999997</c:v>
                </c:pt>
                <c:pt idx="98">
                  <c:v>445.78271000000001</c:v>
                </c:pt>
                <c:pt idx="99">
                  <c:v>446.19603999999998</c:v>
                </c:pt>
                <c:pt idx="100">
                  <c:v>458.28683000000001</c:v>
                </c:pt>
                <c:pt idx="101">
                  <c:v>510.60269</c:v>
                </c:pt>
                <c:pt idx="102">
                  <c:v>507.96749999999997</c:v>
                </c:pt>
                <c:pt idx="103">
                  <c:v>516.31218999999999</c:v>
                </c:pt>
                <c:pt idx="104">
                  <c:v>477.50806</c:v>
                </c:pt>
                <c:pt idx="105">
                  <c:v>372.97971000000001</c:v>
                </c:pt>
                <c:pt idx="106">
                  <c:v>477.55972000000003</c:v>
                </c:pt>
                <c:pt idx="107">
                  <c:v>365.30669999999998</c:v>
                </c:pt>
                <c:pt idx="108">
                  <c:v>435.42288000000002</c:v>
                </c:pt>
                <c:pt idx="109">
                  <c:v>593.97217000000001</c:v>
                </c:pt>
                <c:pt idx="110">
                  <c:v>410.18209999999999</c:v>
                </c:pt>
                <c:pt idx="111">
                  <c:v>463.66052000000002</c:v>
                </c:pt>
                <c:pt idx="112">
                  <c:v>371.45544000000001</c:v>
                </c:pt>
                <c:pt idx="113">
                  <c:v>538.50445999999999</c:v>
                </c:pt>
                <c:pt idx="114">
                  <c:v>399.89974999999998</c:v>
                </c:pt>
                <c:pt idx="115">
                  <c:v>408.50281000000001</c:v>
                </c:pt>
                <c:pt idx="116">
                  <c:v>534.34502999999995</c:v>
                </c:pt>
                <c:pt idx="117">
                  <c:v>462.93713000000002</c:v>
                </c:pt>
                <c:pt idx="118">
                  <c:v>560.36084000000005</c:v>
                </c:pt>
                <c:pt idx="119">
                  <c:v>456.73671999999999</c:v>
                </c:pt>
                <c:pt idx="120">
                  <c:v>499.18362000000002</c:v>
                </c:pt>
                <c:pt idx="121">
                  <c:v>585.91168000000005</c:v>
                </c:pt>
                <c:pt idx="122">
                  <c:v>555.52972</c:v>
                </c:pt>
                <c:pt idx="123">
                  <c:v>436.66296</c:v>
                </c:pt>
                <c:pt idx="124">
                  <c:v>434.07943999999998</c:v>
                </c:pt>
                <c:pt idx="125">
                  <c:v>465.80480999999997</c:v>
                </c:pt>
                <c:pt idx="126">
                  <c:v>489.28881999999999</c:v>
                </c:pt>
                <c:pt idx="127">
                  <c:v>448.49536000000001</c:v>
                </c:pt>
                <c:pt idx="128">
                  <c:v>487.35120000000001</c:v>
                </c:pt>
                <c:pt idx="129">
                  <c:v>369.44031000000001</c:v>
                </c:pt>
                <c:pt idx="130">
                  <c:v>471.10097999999999</c:v>
                </c:pt>
                <c:pt idx="131">
                  <c:v>489.15964000000002</c:v>
                </c:pt>
                <c:pt idx="132">
                  <c:v>422.91872999999998</c:v>
                </c:pt>
                <c:pt idx="133">
                  <c:v>576.04272000000003</c:v>
                </c:pt>
                <c:pt idx="134">
                  <c:v>603.14362000000006</c:v>
                </c:pt>
                <c:pt idx="135">
                  <c:v>484.66437000000002</c:v>
                </c:pt>
                <c:pt idx="136">
                  <c:v>461.46454</c:v>
                </c:pt>
                <c:pt idx="137">
                  <c:v>534.44835999999998</c:v>
                </c:pt>
                <c:pt idx="138">
                  <c:v>389.84994999999998</c:v>
                </c:pt>
                <c:pt idx="139">
                  <c:v>488.02289000000002</c:v>
                </c:pt>
                <c:pt idx="140">
                  <c:v>386.28473000000002</c:v>
                </c:pt>
                <c:pt idx="141">
                  <c:v>460.43115</c:v>
                </c:pt>
                <c:pt idx="142">
                  <c:v>563.46105999999997</c:v>
                </c:pt>
                <c:pt idx="143">
                  <c:v>523.28765999999996</c:v>
                </c:pt>
                <c:pt idx="144">
                  <c:v>505.7457</c:v>
                </c:pt>
                <c:pt idx="145">
                  <c:v>586.63507000000004</c:v>
                </c:pt>
                <c:pt idx="146">
                  <c:v>483.01092999999997</c:v>
                </c:pt>
                <c:pt idx="147">
                  <c:v>419.09514999999999</c:v>
                </c:pt>
                <c:pt idx="148">
                  <c:v>471.12682999999998</c:v>
                </c:pt>
                <c:pt idx="149">
                  <c:v>564.39111000000003</c:v>
                </c:pt>
                <c:pt idx="150">
                  <c:v>553.72125000000005</c:v>
                </c:pt>
                <c:pt idx="151">
                  <c:v>565.86370999999997</c:v>
                </c:pt>
                <c:pt idx="152">
                  <c:v>474.30453</c:v>
                </c:pt>
                <c:pt idx="153">
                  <c:v>350.70996000000002</c:v>
                </c:pt>
                <c:pt idx="154">
                  <c:v>721.90704000000005</c:v>
                </c:pt>
                <c:pt idx="155">
                  <c:v>587.33258000000001</c:v>
                </c:pt>
                <c:pt idx="156">
                  <c:v>595.72893999999997</c:v>
                </c:pt>
                <c:pt idx="157">
                  <c:v>512.41112999999996</c:v>
                </c:pt>
                <c:pt idx="158">
                  <c:v>395.01693999999998</c:v>
                </c:pt>
                <c:pt idx="159">
                  <c:v>615.95776000000001</c:v>
                </c:pt>
                <c:pt idx="160">
                  <c:v>628.74608999999998</c:v>
                </c:pt>
                <c:pt idx="161">
                  <c:v>570.56566999999995</c:v>
                </c:pt>
                <c:pt idx="162">
                  <c:v>549.27764999999999</c:v>
                </c:pt>
                <c:pt idx="163">
                  <c:v>559.14661000000001</c:v>
                </c:pt>
                <c:pt idx="164">
                  <c:v>568.16301999999996</c:v>
                </c:pt>
                <c:pt idx="165">
                  <c:v>554.67719</c:v>
                </c:pt>
                <c:pt idx="166">
                  <c:v>462.42043999999999</c:v>
                </c:pt>
                <c:pt idx="167">
                  <c:v>489.83136000000002</c:v>
                </c:pt>
                <c:pt idx="168">
                  <c:v>554.10883000000001</c:v>
                </c:pt>
                <c:pt idx="169">
                  <c:v>601.56768999999997</c:v>
                </c:pt>
                <c:pt idx="170">
                  <c:v>409.14868000000001</c:v>
                </c:pt>
                <c:pt idx="171">
                  <c:v>526.36199999999997</c:v>
                </c:pt>
                <c:pt idx="172">
                  <c:v>500.42371000000003</c:v>
                </c:pt>
                <c:pt idx="173">
                  <c:v>380.21350000000001</c:v>
                </c:pt>
                <c:pt idx="174">
                  <c:v>539.97704999999996</c:v>
                </c:pt>
                <c:pt idx="175">
                  <c:v>442.47582999999997</c:v>
                </c:pt>
                <c:pt idx="176">
                  <c:v>445.13681000000003</c:v>
                </c:pt>
                <c:pt idx="177">
                  <c:v>433.20105000000001</c:v>
                </c:pt>
                <c:pt idx="178">
                  <c:v>524.94110000000001</c:v>
                </c:pt>
                <c:pt idx="179">
                  <c:v>416.95087000000001</c:v>
                </c:pt>
                <c:pt idx="180">
                  <c:v>383.67538000000002</c:v>
                </c:pt>
                <c:pt idx="181">
                  <c:v>519.28326000000004</c:v>
                </c:pt>
                <c:pt idx="182">
                  <c:v>558.26824999999997</c:v>
                </c:pt>
                <c:pt idx="183">
                  <c:v>482.57172000000003</c:v>
                </c:pt>
                <c:pt idx="184">
                  <c:v>633.62891000000002</c:v>
                </c:pt>
                <c:pt idx="185">
                  <c:v>568.80889999999999</c:v>
                </c:pt>
                <c:pt idx="186">
                  <c:v>382.02193999999997</c:v>
                </c:pt>
                <c:pt idx="187">
                  <c:v>558.93993999999998</c:v>
                </c:pt>
                <c:pt idx="188">
                  <c:v>470.68761999999998</c:v>
                </c:pt>
                <c:pt idx="189">
                  <c:v>477.14636000000002</c:v>
                </c:pt>
                <c:pt idx="190">
                  <c:v>488.22958</c:v>
                </c:pt>
                <c:pt idx="191">
                  <c:v>558.73328000000004</c:v>
                </c:pt>
                <c:pt idx="192">
                  <c:v>487.55786000000001</c:v>
                </c:pt>
                <c:pt idx="193">
                  <c:v>385.94887999999997</c:v>
                </c:pt>
                <c:pt idx="194">
                  <c:v>450.25216999999998</c:v>
                </c:pt>
                <c:pt idx="195">
                  <c:v>482.90755999999999</c:v>
                </c:pt>
                <c:pt idx="196">
                  <c:v>422.99624999999997</c:v>
                </c:pt>
                <c:pt idx="197">
                  <c:v>475.8288</c:v>
                </c:pt>
                <c:pt idx="198">
                  <c:v>602.44604000000004</c:v>
                </c:pt>
                <c:pt idx="199">
                  <c:v>665.17340000000002</c:v>
                </c:pt>
                <c:pt idx="200">
                  <c:v>577.61865</c:v>
                </c:pt>
                <c:pt idx="201">
                  <c:v>481.25414999999998</c:v>
                </c:pt>
                <c:pt idx="202">
                  <c:v>537.03186000000005</c:v>
                </c:pt>
                <c:pt idx="203">
                  <c:v>740.40490999999997</c:v>
                </c:pt>
                <c:pt idx="204">
                  <c:v>540.05457000000001</c:v>
                </c:pt>
                <c:pt idx="205">
                  <c:v>592.29291000000001</c:v>
                </c:pt>
                <c:pt idx="206">
                  <c:v>448.28870000000001</c:v>
                </c:pt>
                <c:pt idx="207">
                  <c:v>456.89175</c:v>
                </c:pt>
                <c:pt idx="208">
                  <c:v>465.67563000000001</c:v>
                </c:pt>
                <c:pt idx="209">
                  <c:v>482.10669000000001</c:v>
                </c:pt>
                <c:pt idx="210">
                  <c:v>404.70508000000001</c:v>
                </c:pt>
                <c:pt idx="211">
                  <c:v>630.65783999999996</c:v>
                </c:pt>
                <c:pt idx="212">
                  <c:v>601.54181000000005</c:v>
                </c:pt>
                <c:pt idx="213">
                  <c:v>534.73253999999997</c:v>
                </c:pt>
                <c:pt idx="214">
                  <c:v>642.54192999999998</c:v>
                </c:pt>
                <c:pt idx="215">
                  <c:v>459.65609999999998</c:v>
                </c:pt>
                <c:pt idx="216">
                  <c:v>453.06817999999998</c:v>
                </c:pt>
                <c:pt idx="217">
                  <c:v>384.63128999999998</c:v>
                </c:pt>
                <c:pt idx="218">
                  <c:v>557.31232</c:v>
                </c:pt>
                <c:pt idx="219">
                  <c:v>561.05840999999998</c:v>
                </c:pt>
                <c:pt idx="220">
                  <c:v>570.90155000000004</c:v>
                </c:pt>
                <c:pt idx="221">
                  <c:v>483.60512999999997</c:v>
                </c:pt>
                <c:pt idx="222">
                  <c:v>518.48235999999997</c:v>
                </c:pt>
                <c:pt idx="223">
                  <c:v>515.84717000000001</c:v>
                </c:pt>
                <c:pt idx="224">
                  <c:v>591.02697999999998</c:v>
                </c:pt>
                <c:pt idx="225">
                  <c:v>406.53937000000002</c:v>
                </c:pt>
                <c:pt idx="226">
                  <c:v>445.78271000000001</c:v>
                </c:pt>
                <c:pt idx="227">
                  <c:v>528.55798000000004</c:v>
                </c:pt>
                <c:pt idx="228">
                  <c:v>569.94561999999996</c:v>
                </c:pt>
                <c:pt idx="229">
                  <c:v>390.31497000000002</c:v>
                </c:pt>
                <c:pt idx="230">
                  <c:v>491.89816000000002</c:v>
                </c:pt>
                <c:pt idx="231">
                  <c:v>433.82110999999998</c:v>
                </c:pt>
                <c:pt idx="232">
                  <c:v>398.78885000000002</c:v>
                </c:pt>
                <c:pt idx="233">
                  <c:v>435.70706000000001</c:v>
                </c:pt>
                <c:pt idx="234">
                  <c:v>401.19150000000002</c:v>
                </c:pt>
                <c:pt idx="235">
                  <c:v>419.99939000000001</c:v>
                </c:pt>
                <c:pt idx="236">
                  <c:v>495.36005</c:v>
                </c:pt>
                <c:pt idx="237">
                  <c:v>540.57128999999998</c:v>
                </c:pt>
                <c:pt idx="238">
                  <c:v>523.05517999999995</c:v>
                </c:pt>
                <c:pt idx="239">
                  <c:v>384.45044000000001</c:v>
                </c:pt>
                <c:pt idx="240">
                  <c:v>476.57799999999997</c:v>
                </c:pt>
                <c:pt idx="241">
                  <c:v>421.31695999999999</c:v>
                </c:pt>
                <c:pt idx="242">
                  <c:v>431.83181999999999</c:v>
                </c:pt>
                <c:pt idx="243">
                  <c:v>464.77141999999998</c:v>
                </c:pt>
                <c:pt idx="244">
                  <c:v>448.36621000000002</c:v>
                </c:pt>
                <c:pt idx="245">
                  <c:v>373.78057999999999</c:v>
                </c:pt>
                <c:pt idx="246">
                  <c:v>478.43810999999999</c:v>
                </c:pt>
                <c:pt idx="247">
                  <c:v>430.77258</c:v>
                </c:pt>
                <c:pt idx="248">
                  <c:v>395.79199</c:v>
                </c:pt>
                <c:pt idx="249">
                  <c:v>323.06650000000002</c:v>
                </c:pt>
                <c:pt idx="250">
                  <c:v>348.72064</c:v>
                </c:pt>
                <c:pt idx="251">
                  <c:v>540.82959000000005</c:v>
                </c:pt>
                <c:pt idx="252">
                  <c:v>461.6712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8-4330-A7AB-CA2A0C0E42B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Noisy050Latex0004_0007!$C$253:$C$505</c:f>
              <c:numCache>
                <c:formatCode>General</c:formatCode>
                <c:ptCount val="253"/>
                <c:pt idx="0">
                  <c:v>350.27075000000002</c:v>
                </c:pt>
                <c:pt idx="1">
                  <c:v>454.41158999999999</c:v>
                </c:pt>
                <c:pt idx="2">
                  <c:v>462.29126000000002</c:v>
                </c:pt>
                <c:pt idx="3">
                  <c:v>424.52051</c:v>
                </c:pt>
                <c:pt idx="4">
                  <c:v>391.89093000000003</c:v>
                </c:pt>
                <c:pt idx="5">
                  <c:v>413.54065000000003</c:v>
                </c:pt>
                <c:pt idx="6">
                  <c:v>465.62396000000001</c:v>
                </c:pt>
                <c:pt idx="7">
                  <c:v>435.52620999999999</c:v>
                </c:pt>
                <c:pt idx="8">
                  <c:v>498.09854000000001</c:v>
                </c:pt>
                <c:pt idx="9">
                  <c:v>512.85033999999996</c:v>
                </c:pt>
                <c:pt idx="10">
                  <c:v>419.17266999999998</c:v>
                </c:pt>
                <c:pt idx="11">
                  <c:v>475.72546</c:v>
                </c:pt>
                <c:pt idx="12">
                  <c:v>452.42230000000001</c:v>
                </c:pt>
                <c:pt idx="13">
                  <c:v>380.18765000000002</c:v>
                </c:pt>
                <c:pt idx="14">
                  <c:v>534.29332999999997</c:v>
                </c:pt>
                <c:pt idx="15">
                  <c:v>386.02636999999999</c:v>
                </c:pt>
                <c:pt idx="16">
                  <c:v>411.70636000000002</c:v>
                </c:pt>
                <c:pt idx="17">
                  <c:v>414.72903000000002</c:v>
                </c:pt>
                <c:pt idx="18">
                  <c:v>442.57916</c:v>
                </c:pt>
                <c:pt idx="19">
                  <c:v>397.57461999999998</c:v>
                </c:pt>
                <c:pt idx="20">
                  <c:v>413.72147000000001</c:v>
                </c:pt>
                <c:pt idx="21">
                  <c:v>509.46593999999999</c:v>
                </c:pt>
                <c:pt idx="22">
                  <c:v>372.23050000000001</c:v>
                </c:pt>
                <c:pt idx="23">
                  <c:v>398.24633999999998</c:v>
                </c:pt>
                <c:pt idx="24">
                  <c:v>430.64339999999999</c:v>
                </c:pt>
                <c:pt idx="25">
                  <c:v>383.28787</c:v>
                </c:pt>
                <c:pt idx="26">
                  <c:v>443.19918999999999</c:v>
                </c:pt>
                <c:pt idx="27">
                  <c:v>486.88616999999999</c:v>
                </c:pt>
                <c:pt idx="28">
                  <c:v>434.10529000000002</c:v>
                </c:pt>
                <c:pt idx="29">
                  <c:v>460.84447999999998</c:v>
                </c:pt>
                <c:pt idx="30">
                  <c:v>437.15381000000002</c:v>
                </c:pt>
                <c:pt idx="31">
                  <c:v>404.67923000000002</c:v>
                </c:pt>
                <c:pt idx="32">
                  <c:v>420.10271999999998</c:v>
                </c:pt>
                <c:pt idx="33">
                  <c:v>355.74777</c:v>
                </c:pt>
                <c:pt idx="34">
                  <c:v>464.53890999999999</c:v>
                </c:pt>
                <c:pt idx="35">
                  <c:v>477.53390999999999</c:v>
                </c:pt>
                <c:pt idx="36">
                  <c:v>363.31741</c:v>
                </c:pt>
                <c:pt idx="37">
                  <c:v>375.30484000000001</c:v>
                </c:pt>
                <c:pt idx="38">
                  <c:v>422.94457999999997</c:v>
                </c:pt>
                <c:pt idx="39">
                  <c:v>343.01110999999997</c:v>
                </c:pt>
                <c:pt idx="40">
                  <c:v>493.18991</c:v>
                </c:pt>
                <c:pt idx="41">
                  <c:v>390.54748999999998</c:v>
                </c:pt>
                <c:pt idx="42">
                  <c:v>389.92746</c:v>
                </c:pt>
                <c:pt idx="43">
                  <c:v>504.42813000000001</c:v>
                </c:pt>
                <c:pt idx="44">
                  <c:v>402.66408999999999</c:v>
                </c:pt>
                <c:pt idx="45">
                  <c:v>370.29288000000003</c:v>
                </c:pt>
                <c:pt idx="46">
                  <c:v>434.62198000000001</c:v>
                </c:pt>
                <c:pt idx="47">
                  <c:v>506.21071999999998</c:v>
                </c:pt>
                <c:pt idx="48">
                  <c:v>503.13637999999997</c:v>
                </c:pt>
                <c:pt idx="49">
                  <c:v>413.82483000000002</c:v>
                </c:pt>
                <c:pt idx="50">
                  <c:v>471.41100999999998</c:v>
                </c:pt>
                <c:pt idx="51">
                  <c:v>386.93060000000003</c:v>
                </c:pt>
                <c:pt idx="52">
                  <c:v>486.60199</c:v>
                </c:pt>
                <c:pt idx="53">
                  <c:v>530.13391000000001</c:v>
                </c:pt>
                <c:pt idx="54">
                  <c:v>444.93015000000003</c:v>
                </c:pt>
                <c:pt idx="55">
                  <c:v>389.35910000000001</c:v>
                </c:pt>
                <c:pt idx="56">
                  <c:v>420.90359000000001</c:v>
                </c:pt>
                <c:pt idx="57">
                  <c:v>412.61057</c:v>
                </c:pt>
                <c:pt idx="58">
                  <c:v>391.94260000000003</c:v>
                </c:pt>
                <c:pt idx="59">
                  <c:v>462.54959000000002</c:v>
                </c:pt>
                <c:pt idx="60">
                  <c:v>488.48795000000001</c:v>
                </c:pt>
                <c:pt idx="61">
                  <c:v>478.33478000000002</c:v>
                </c:pt>
                <c:pt idx="62">
                  <c:v>421.91116</c:v>
                </c:pt>
                <c:pt idx="63">
                  <c:v>432.86520000000002</c:v>
                </c:pt>
                <c:pt idx="64">
                  <c:v>356.41949</c:v>
                </c:pt>
                <c:pt idx="65">
                  <c:v>437.79968000000002</c:v>
                </c:pt>
                <c:pt idx="66">
                  <c:v>532.63995</c:v>
                </c:pt>
                <c:pt idx="67">
                  <c:v>451.20803999999998</c:v>
                </c:pt>
                <c:pt idx="68">
                  <c:v>443.87090999999998</c:v>
                </c:pt>
                <c:pt idx="69">
                  <c:v>454.15323000000001</c:v>
                </c:pt>
                <c:pt idx="70">
                  <c:v>420.82611000000003</c:v>
                </c:pt>
                <c:pt idx="71">
                  <c:v>414.31567000000001</c:v>
                </c:pt>
                <c:pt idx="72">
                  <c:v>343.96701000000002</c:v>
                </c:pt>
                <c:pt idx="73">
                  <c:v>374.01308999999998</c:v>
                </c:pt>
                <c:pt idx="74">
                  <c:v>423.25457999999998</c:v>
                </c:pt>
                <c:pt idx="75">
                  <c:v>388.99741</c:v>
                </c:pt>
                <c:pt idx="76">
                  <c:v>380.98856000000001</c:v>
                </c:pt>
                <c:pt idx="77">
                  <c:v>518.84406000000001</c:v>
                </c:pt>
                <c:pt idx="78">
                  <c:v>397.54876999999999</c:v>
                </c:pt>
                <c:pt idx="79">
                  <c:v>495.74756000000002</c:v>
                </c:pt>
                <c:pt idx="80">
                  <c:v>431.49594000000002</c:v>
                </c:pt>
                <c:pt idx="81">
                  <c:v>423.59044999999998</c:v>
                </c:pt>
                <c:pt idx="82">
                  <c:v>491.45895000000002</c:v>
                </c:pt>
                <c:pt idx="83">
                  <c:v>496.05759</c:v>
                </c:pt>
                <c:pt idx="84">
                  <c:v>525.66449</c:v>
                </c:pt>
                <c:pt idx="85">
                  <c:v>448.21118000000001</c:v>
                </c:pt>
                <c:pt idx="86">
                  <c:v>473.42615000000001</c:v>
                </c:pt>
                <c:pt idx="87">
                  <c:v>394.96526999999998</c:v>
                </c:pt>
                <c:pt idx="88">
                  <c:v>389.92746</c:v>
                </c:pt>
                <c:pt idx="89">
                  <c:v>373.98727000000002</c:v>
                </c:pt>
                <c:pt idx="90">
                  <c:v>503.62723</c:v>
                </c:pt>
                <c:pt idx="91">
                  <c:v>477.71474999999998</c:v>
                </c:pt>
                <c:pt idx="92">
                  <c:v>500.57870000000003</c:v>
                </c:pt>
                <c:pt idx="93">
                  <c:v>363.21408000000002</c:v>
                </c:pt>
                <c:pt idx="94">
                  <c:v>402.32825000000003</c:v>
                </c:pt>
                <c:pt idx="95">
                  <c:v>410.28543000000002</c:v>
                </c:pt>
                <c:pt idx="96">
                  <c:v>409.09701999999999</c:v>
                </c:pt>
                <c:pt idx="97">
                  <c:v>407.23691000000002</c:v>
                </c:pt>
                <c:pt idx="98">
                  <c:v>408.52866</c:v>
                </c:pt>
                <c:pt idx="99">
                  <c:v>397.05792000000002</c:v>
                </c:pt>
                <c:pt idx="100">
                  <c:v>426.50979999999998</c:v>
                </c:pt>
                <c:pt idx="101">
                  <c:v>468.90499999999997</c:v>
                </c:pt>
                <c:pt idx="102">
                  <c:v>455.91</c:v>
                </c:pt>
                <c:pt idx="103">
                  <c:v>554.23797999999999</c:v>
                </c:pt>
                <c:pt idx="104">
                  <c:v>420.72275000000002</c:v>
                </c:pt>
                <c:pt idx="105">
                  <c:v>386.20720999999998</c:v>
                </c:pt>
                <c:pt idx="106">
                  <c:v>415.27157999999997</c:v>
                </c:pt>
                <c:pt idx="107">
                  <c:v>402.58661000000001</c:v>
                </c:pt>
                <c:pt idx="108">
                  <c:v>420.72275000000002</c:v>
                </c:pt>
                <c:pt idx="109">
                  <c:v>373.03136999999998</c:v>
                </c:pt>
                <c:pt idx="110">
                  <c:v>426.97482000000002</c:v>
                </c:pt>
                <c:pt idx="111">
                  <c:v>377.21663999999998</c:v>
                </c:pt>
                <c:pt idx="112">
                  <c:v>428.98996</c:v>
                </c:pt>
                <c:pt idx="113">
                  <c:v>522.15093999999999</c:v>
                </c:pt>
                <c:pt idx="114">
                  <c:v>396.87707999999998</c:v>
                </c:pt>
                <c:pt idx="115">
                  <c:v>423.43542000000002</c:v>
                </c:pt>
                <c:pt idx="116">
                  <c:v>418.63013000000001</c:v>
                </c:pt>
                <c:pt idx="117">
                  <c:v>449.39960000000002</c:v>
                </c:pt>
                <c:pt idx="118">
                  <c:v>398.03964000000002</c:v>
                </c:pt>
                <c:pt idx="119">
                  <c:v>397.7038</c:v>
                </c:pt>
                <c:pt idx="120">
                  <c:v>487.01535000000001</c:v>
                </c:pt>
                <c:pt idx="121">
                  <c:v>514.19372999999996</c:v>
                </c:pt>
                <c:pt idx="122">
                  <c:v>438.03219999999999</c:v>
                </c:pt>
                <c:pt idx="123">
                  <c:v>458.05432000000002</c:v>
                </c:pt>
                <c:pt idx="124">
                  <c:v>480.63409000000001</c:v>
                </c:pt>
                <c:pt idx="125">
                  <c:v>383.26202000000001</c:v>
                </c:pt>
                <c:pt idx="126">
                  <c:v>500.34618999999998</c:v>
                </c:pt>
                <c:pt idx="127">
                  <c:v>462.00707999999997</c:v>
                </c:pt>
                <c:pt idx="128">
                  <c:v>493.29324000000003</c:v>
                </c:pt>
                <c:pt idx="129">
                  <c:v>534.91339000000005</c:v>
                </c:pt>
                <c:pt idx="130">
                  <c:v>341.77105999999998</c:v>
                </c:pt>
                <c:pt idx="131">
                  <c:v>350.91663</c:v>
                </c:pt>
                <c:pt idx="132">
                  <c:v>452.93900000000002</c:v>
                </c:pt>
                <c:pt idx="133">
                  <c:v>408.86450000000002</c:v>
                </c:pt>
                <c:pt idx="134">
                  <c:v>439.22061000000002</c:v>
                </c:pt>
                <c:pt idx="135">
                  <c:v>346.86052999999998</c:v>
                </c:pt>
                <c:pt idx="136">
                  <c:v>426.22561999999999</c:v>
                </c:pt>
                <c:pt idx="137">
                  <c:v>405.45427999999998</c:v>
                </c:pt>
                <c:pt idx="138">
                  <c:v>375.97656000000001</c:v>
                </c:pt>
                <c:pt idx="139">
                  <c:v>380.44601</c:v>
                </c:pt>
                <c:pt idx="140">
                  <c:v>464.53890999999999</c:v>
                </c:pt>
                <c:pt idx="141">
                  <c:v>437.3605</c:v>
                </c:pt>
                <c:pt idx="142">
                  <c:v>461.98122999999998</c:v>
                </c:pt>
                <c:pt idx="143">
                  <c:v>398.40134</c:v>
                </c:pt>
                <c:pt idx="144">
                  <c:v>436.50792999999999</c:v>
                </c:pt>
                <c:pt idx="145">
                  <c:v>353.93932999999998</c:v>
                </c:pt>
                <c:pt idx="146">
                  <c:v>368.89776999999998</c:v>
                </c:pt>
                <c:pt idx="147">
                  <c:v>453.11984000000001</c:v>
                </c:pt>
                <c:pt idx="148">
                  <c:v>452.42230000000001</c:v>
                </c:pt>
                <c:pt idx="149">
                  <c:v>420.10271999999998</c:v>
                </c:pt>
                <c:pt idx="150">
                  <c:v>481.33163000000002</c:v>
                </c:pt>
                <c:pt idx="151">
                  <c:v>440.74486999999999</c:v>
                </c:pt>
                <c:pt idx="152">
                  <c:v>385.19965000000002</c:v>
                </c:pt>
                <c:pt idx="153">
                  <c:v>444.87848000000002</c:v>
                </c:pt>
                <c:pt idx="154">
                  <c:v>458.62268</c:v>
                </c:pt>
                <c:pt idx="155">
                  <c:v>728.77917000000002</c:v>
                </c:pt>
                <c:pt idx="156">
                  <c:v>440.17651000000001</c:v>
                </c:pt>
                <c:pt idx="157">
                  <c:v>404.31754000000001</c:v>
                </c:pt>
                <c:pt idx="158">
                  <c:v>465.98566</c:v>
                </c:pt>
                <c:pt idx="159">
                  <c:v>402.32825000000003</c:v>
                </c:pt>
                <c:pt idx="160">
                  <c:v>579.53045999999995</c:v>
                </c:pt>
                <c:pt idx="161">
                  <c:v>488.41043000000002</c:v>
                </c:pt>
                <c:pt idx="162">
                  <c:v>411.75803000000002</c:v>
                </c:pt>
                <c:pt idx="163">
                  <c:v>489.70218</c:v>
                </c:pt>
                <c:pt idx="164">
                  <c:v>530.49561000000006</c:v>
                </c:pt>
                <c:pt idx="165">
                  <c:v>582.01056000000005</c:v>
                </c:pt>
                <c:pt idx="166">
                  <c:v>504.73813000000001</c:v>
                </c:pt>
                <c:pt idx="167">
                  <c:v>491.74313000000001</c:v>
                </c:pt>
                <c:pt idx="168">
                  <c:v>470.61011000000002</c:v>
                </c:pt>
                <c:pt idx="169">
                  <c:v>449.39960000000002</c:v>
                </c:pt>
                <c:pt idx="170">
                  <c:v>527.13707999999997</c:v>
                </c:pt>
                <c:pt idx="171">
                  <c:v>466.39902000000001</c:v>
                </c:pt>
                <c:pt idx="172">
                  <c:v>444.67178000000001</c:v>
                </c:pt>
                <c:pt idx="173">
                  <c:v>562.81519000000003</c:v>
                </c:pt>
                <c:pt idx="174">
                  <c:v>434.64783</c:v>
                </c:pt>
                <c:pt idx="175">
                  <c:v>383.21035999999998</c:v>
                </c:pt>
                <c:pt idx="176">
                  <c:v>445.70519999999999</c:v>
                </c:pt>
                <c:pt idx="177">
                  <c:v>505.79736000000003</c:v>
                </c:pt>
                <c:pt idx="178">
                  <c:v>468.77584999999999</c:v>
                </c:pt>
                <c:pt idx="179">
                  <c:v>462.39458999999999</c:v>
                </c:pt>
                <c:pt idx="180">
                  <c:v>502.95553999999998</c:v>
                </c:pt>
                <c:pt idx="181">
                  <c:v>446.68691999999999</c:v>
                </c:pt>
                <c:pt idx="182">
                  <c:v>405.66095000000001</c:v>
                </c:pt>
                <c:pt idx="183">
                  <c:v>350.78744999999998</c:v>
                </c:pt>
                <c:pt idx="184">
                  <c:v>489.52132999999998</c:v>
                </c:pt>
                <c:pt idx="185">
                  <c:v>421.52364999999998</c:v>
                </c:pt>
                <c:pt idx="186">
                  <c:v>436.19790999999998</c:v>
                </c:pt>
                <c:pt idx="187">
                  <c:v>343.70868000000002</c:v>
                </c:pt>
                <c:pt idx="188">
                  <c:v>409.84622000000002</c:v>
                </c:pt>
                <c:pt idx="189">
                  <c:v>342.59775000000002</c:v>
                </c:pt>
                <c:pt idx="190">
                  <c:v>413.82483000000002</c:v>
                </c:pt>
                <c:pt idx="191">
                  <c:v>415.32324</c:v>
                </c:pt>
                <c:pt idx="192">
                  <c:v>447.51364000000001</c:v>
                </c:pt>
                <c:pt idx="193">
                  <c:v>406.53937000000002</c:v>
                </c:pt>
                <c:pt idx="194">
                  <c:v>403.25830000000002</c:v>
                </c:pt>
                <c:pt idx="195">
                  <c:v>471.69519000000003</c:v>
                </c:pt>
                <c:pt idx="196">
                  <c:v>370.26702999999998</c:v>
                </c:pt>
                <c:pt idx="197">
                  <c:v>410.54376000000002</c:v>
                </c:pt>
                <c:pt idx="198">
                  <c:v>424.62383999999997</c:v>
                </c:pt>
                <c:pt idx="199">
                  <c:v>431.78014999999999</c:v>
                </c:pt>
                <c:pt idx="200">
                  <c:v>395.01693999999998</c:v>
                </c:pt>
                <c:pt idx="201">
                  <c:v>357.45287999999999</c:v>
                </c:pt>
                <c:pt idx="202">
                  <c:v>392.38177000000002</c:v>
                </c:pt>
                <c:pt idx="203">
                  <c:v>558.34576000000004</c:v>
                </c:pt>
                <c:pt idx="204">
                  <c:v>400.36480999999998</c:v>
                </c:pt>
                <c:pt idx="205">
                  <c:v>445.39517000000001</c:v>
                </c:pt>
                <c:pt idx="206">
                  <c:v>428.49907999999999</c:v>
                </c:pt>
                <c:pt idx="207">
                  <c:v>521.09167000000002</c:v>
                </c:pt>
                <c:pt idx="208">
                  <c:v>448.90872000000002</c:v>
                </c:pt>
                <c:pt idx="209">
                  <c:v>434.77701000000002</c:v>
                </c:pt>
                <c:pt idx="210">
                  <c:v>396.67038000000002</c:v>
                </c:pt>
                <c:pt idx="211">
                  <c:v>447.51364000000001</c:v>
                </c:pt>
                <c:pt idx="212">
                  <c:v>503.91140999999999</c:v>
                </c:pt>
                <c:pt idx="213">
                  <c:v>484.87103000000002</c:v>
                </c:pt>
                <c:pt idx="214">
                  <c:v>547.57257000000004</c:v>
                </c:pt>
                <c:pt idx="215">
                  <c:v>501.32790999999997</c:v>
                </c:pt>
                <c:pt idx="216">
                  <c:v>465.52062999999998</c:v>
                </c:pt>
                <c:pt idx="217">
                  <c:v>453.97237999999999</c:v>
                </c:pt>
                <c:pt idx="218">
                  <c:v>494.61084</c:v>
                </c:pt>
                <c:pt idx="219">
                  <c:v>401.52737000000002</c:v>
                </c:pt>
                <c:pt idx="220">
                  <c:v>401.47570999999999</c:v>
                </c:pt>
                <c:pt idx="221">
                  <c:v>431.96096999999997</c:v>
                </c:pt>
                <c:pt idx="222">
                  <c:v>419.01763999999997</c:v>
                </c:pt>
                <c:pt idx="223">
                  <c:v>424.52051</c:v>
                </c:pt>
                <c:pt idx="224">
                  <c:v>487.11867999999998</c:v>
                </c:pt>
                <c:pt idx="225">
                  <c:v>384.32126</c:v>
                </c:pt>
                <c:pt idx="226">
                  <c:v>525.50945999999999</c:v>
                </c:pt>
                <c:pt idx="227">
                  <c:v>377.16498000000001</c:v>
                </c:pt>
                <c:pt idx="228">
                  <c:v>446.73858999999999</c:v>
                </c:pt>
                <c:pt idx="229">
                  <c:v>468.23331000000002</c:v>
                </c:pt>
                <c:pt idx="230">
                  <c:v>489.62466000000001</c:v>
                </c:pt>
                <c:pt idx="231">
                  <c:v>406.66852</c:v>
                </c:pt>
                <c:pt idx="232">
                  <c:v>572.89080999999999</c:v>
                </c:pt>
                <c:pt idx="233">
                  <c:v>443.56088</c:v>
                </c:pt>
                <c:pt idx="234">
                  <c:v>570.43651999999997</c:v>
                </c:pt>
                <c:pt idx="235">
                  <c:v>419.25018</c:v>
                </c:pt>
                <c:pt idx="236">
                  <c:v>495.48923000000002</c:v>
                </c:pt>
                <c:pt idx="237">
                  <c:v>456.22003000000001</c:v>
                </c:pt>
                <c:pt idx="238">
                  <c:v>399.30556999999999</c:v>
                </c:pt>
                <c:pt idx="239">
                  <c:v>384.01125999999999</c:v>
                </c:pt>
                <c:pt idx="240">
                  <c:v>461.02533</c:v>
                </c:pt>
                <c:pt idx="241">
                  <c:v>512.64362000000006</c:v>
                </c:pt>
                <c:pt idx="242">
                  <c:v>408.65784000000002</c:v>
                </c:pt>
                <c:pt idx="243">
                  <c:v>373.28973000000002</c:v>
                </c:pt>
                <c:pt idx="244">
                  <c:v>437.64467999999999</c:v>
                </c:pt>
                <c:pt idx="245">
                  <c:v>428.18909000000002</c:v>
                </c:pt>
                <c:pt idx="246">
                  <c:v>452.65481999999997</c:v>
                </c:pt>
                <c:pt idx="247">
                  <c:v>507.08911000000001</c:v>
                </c:pt>
                <c:pt idx="248">
                  <c:v>519.12823000000003</c:v>
                </c:pt>
                <c:pt idx="249">
                  <c:v>511.24856999999997</c:v>
                </c:pt>
                <c:pt idx="250">
                  <c:v>389.82413000000003</c:v>
                </c:pt>
                <c:pt idx="251">
                  <c:v>424.54633000000001</c:v>
                </c:pt>
                <c:pt idx="252">
                  <c:v>416.33080999999999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8-4330-A7AB-CA2A0C0E42B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Noisy050Latex0004_0007!$D$253:$D$505</c:f>
              <c:numCache>
                <c:formatCode>General</c:formatCode>
                <c:ptCount val="253"/>
                <c:pt idx="0">
                  <c:v>418.42345999999998</c:v>
                </c:pt>
                <c:pt idx="1">
                  <c:v>441.2099</c:v>
                </c:pt>
                <c:pt idx="2">
                  <c:v>396.95456000000001</c:v>
                </c:pt>
                <c:pt idx="3">
                  <c:v>413.77316000000002</c:v>
                </c:pt>
                <c:pt idx="4">
                  <c:v>478.7998</c:v>
                </c:pt>
                <c:pt idx="5">
                  <c:v>406.61685</c:v>
                </c:pt>
                <c:pt idx="6">
                  <c:v>458.18349999999998</c:v>
                </c:pt>
                <c:pt idx="7">
                  <c:v>403.46499999999997</c:v>
                </c:pt>
                <c:pt idx="8">
                  <c:v>403.49081000000001</c:v>
                </c:pt>
                <c:pt idx="9">
                  <c:v>401.96654999999998</c:v>
                </c:pt>
                <c:pt idx="10">
                  <c:v>425.21805000000001</c:v>
                </c:pt>
                <c:pt idx="11">
                  <c:v>378.37921</c:v>
                </c:pt>
                <c:pt idx="12">
                  <c:v>398.89220999999998</c:v>
                </c:pt>
                <c:pt idx="13">
                  <c:v>405.11844000000002</c:v>
                </c:pt>
                <c:pt idx="14">
                  <c:v>452.80981000000003</c:v>
                </c:pt>
                <c:pt idx="15">
                  <c:v>440.84820999999999</c:v>
                </c:pt>
                <c:pt idx="16">
                  <c:v>443.17336999999998</c:v>
                </c:pt>
                <c:pt idx="17">
                  <c:v>398.24633999999998</c:v>
                </c:pt>
                <c:pt idx="18">
                  <c:v>442.08828999999997</c:v>
                </c:pt>
                <c:pt idx="19">
                  <c:v>431.65096999999997</c:v>
                </c:pt>
                <c:pt idx="20">
                  <c:v>448.10784999999998</c:v>
                </c:pt>
                <c:pt idx="21">
                  <c:v>418.1651</c:v>
                </c:pt>
                <c:pt idx="22">
                  <c:v>417.57089000000002</c:v>
                </c:pt>
                <c:pt idx="23">
                  <c:v>425.73473999999999</c:v>
                </c:pt>
                <c:pt idx="24">
                  <c:v>471.90188999999998</c:v>
                </c:pt>
                <c:pt idx="25">
                  <c:v>427.23318</c:v>
                </c:pt>
                <c:pt idx="26">
                  <c:v>410.49209999999999</c:v>
                </c:pt>
                <c:pt idx="27">
                  <c:v>422.22118999999998</c:v>
                </c:pt>
                <c:pt idx="28">
                  <c:v>416.56331999999998</c:v>
                </c:pt>
                <c:pt idx="29">
                  <c:v>397.41962000000001</c:v>
                </c:pt>
                <c:pt idx="30">
                  <c:v>393.33767999999998</c:v>
                </c:pt>
                <c:pt idx="31">
                  <c:v>441.72658999999999</c:v>
                </c:pt>
                <c:pt idx="32">
                  <c:v>481.745</c:v>
                </c:pt>
                <c:pt idx="33">
                  <c:v>374.01308999999998</c:v>
                </c:pt>
                <c:pt idx="34">
                  <c:v>470.04174999999998</c:v>
                </c:pt>
                <c:pt idx="35">
                  <c:v>425.14053000000001</c:v>
                </c:pt>
                <c:pt idx="36">
                  <c:v>444.18094000000002</c:v>
                </c:pt>
                <c:pt idx="37">
                  <c:v>445.62768999999997</c:v>
                </c:pt>
                <c:pt idx="38">
                  <c:v>405.86765000000003</c:v>
                </c:pt>
                <c:pt idx="39">
                  <c:v>391.73590000000002</c:v>
                </c:pt>
                <c:pt idx="40">
                  <c:v>418.50094999999999</c:v>
                </c:pt>
                <c:pt idx="41">
                  <c:v>391.86507999999998</c:v>
                </c:pt>
                <c:pt idx="42">
                  <c:v>412.79140999999998</c:v>
                </c:pt>
                <c:pt idx="43">
                  <c:v>433.79525999999998</c:v>
                </c:pt>
                <c:pt idx="44">
                  <c:v>375.76990000000001</c:v>
                </c:pt>
                <c:pt idx="45">
                  <c:v>426.66478999999998</c:v>
                </c:pt>
                <c:pt idx="46">
                  <c:v>459.44940000000003</c:v>
                </c:pt>
                <c:pt idx="47">
                  <c:v>431.96096999999997</c:v>
                </c:pt>
                <c:pt idx="48">
                  <c:v>396.30869000000001</c:v>
                </c:pt>
                <c:pt idx="49">
                  <c:v>430.97924999999998</c:v>
                </c:pt>
                <c:pt idx="50">
                  <c:v>452.44812000000002</c:v>
                </c:pt>
                <c:pt idx="51">
                  <c:v>469.49921000000001</c:v>
                </c:pt>
                <c:pt idx="52">
                  <c:v>461.41287</c:v>
                </c:pt>
                <c:pt idx="53">
                  <c:v>370.13785000000001</c:v>
                </c:pt>
                <c:pt idx="54">
                  <c:v>443.07004000000001</c:v>
                </c:pt>
                <c:pt idx="55">
                  <c:v>381.81527999999997</c:v>
                </c:pt>
                <c:pt idx="56">
                  <c:v>471.28183000000001</c:v>
                </c:pt>
                <c:pt idx="57">
                  <c:v>428.16323999999997</c:v>
                </c:pt>
                <c:pt idx="58">
                  <c:v>382.61615</c:v>
                </c:pt>
                <c:pt idx="59">
                  <c:v>437.02463</c:v>
                </c:pt>
                <c:pt idx="60">
                  <c:v>440.35736000000003</c:v>
                </c:pt>
                <c:pt idx="61">
                  <c:v>421.57531999999998</c:v>
                </c:pt>
                <c:pt idx="62">
                  <c:v>429.09329000000002</c:v>
                </c:pt>
                <c:pt idx="63">
                  <c:v>488.97879</c:v>
                </c:pt>
                <c:pt idx="64">
                  <c:v>478.74813999999998</c:v>
                </c:pt>
                <c:pt idx="65">
                  <c:v>417.00252999999998</c:v>
                </c:pt>
                <c:pt idx="66">
                  <c:v>398.608</c:v>
                </c:pt>
                <c:pt idx="67">
                  <c:v>401.94072999999997</c:v>
                </c:pt>
                <c:pt idx="68">
                  <c:v>397.47127999999998</c:v>
                </c:pt>
                <c:pt idx="69">
                  <c:v>438.21303999999998</c:v>
                </c:pt>
                <c:pt idx="70">
                  <c:v>390.26330999999999</c:v>
                </c:pt>
                <c:pt idx="71">
                  <c:v>440.04732999999999</c:v>
                </c:pt>
                <c:pt idx="72">
                  <c:v>429.58416999999997</c:v>
                </c:pt>
                <c:pt idx="73">
                  <c:v>442.6825</c:v>
                </c:pt>
                <c:pt idx="74">
                  <c:v>406.12601000000001</c:v>
                </c:pt>
                <c:pt idx="75">
                  <c:v>473.34863000000001</c:v>
                </c:pt>
                <c:pt idx="76">
                  <c:v>429.04163</c:v>
                </c:pt>
                <c:pt idx="77">
                  <c:v>401.13983000000002</c:v>
                </c:pt>
                <c:pt idx="78">
                  <c:v>407.93445000000003</c:v>
                </c:pt>
                <c:pt idx="79">
                  <c:v>416.43414000000001</c:v>
                </c:pt>
                <c:pt idx="80">
                  <c:v>387.24063000000001</c:v>
                </c:pt>
                <c:pt idx="81">
                  <c:v>464.40973000000002</c:v>
                </c:pt>
                <c:pt idx="82">
                  <c:v>434.67365000000001</c:v>
                </c:pt>
                <c:pt idx="83">
                  <c:v>426.94900999999999</c:v>
                </c:pt>
                <c:pt idx="84">
                  <c:v>423.40960999999999</c:v>
                </c:pt>
                <c:pt idx="85">
                  <c:v>410.25958000000003</c:v>
                </c:pt>
                <c:pt idx="86">
                  <c:v>412.66223000000002</c:v>
                </c:pt>
                <c:pt idx="87">
                  <c:v>458.02847000000003</c:v>
                </c:pt>
                <c:pt idx="88">
                  <c:v>450.32965000000002</c:v>
                </c:pt>
                <c:pt idx="89">
                  <c:v>417.51922999999999</c:v>
                </c:pt>
                <c:pt idx="90">
                  <c:v>504.35061999999999</c:v>
                </c:pt>
                <c:pt idx="91">
                  <c:v>446.76443</c:v>
                </c:pt>
                <c:pt idx="92">
                  <c:v>362.64571999999998</c:v>
                </c:pt>
                <c:pt idx="93">
                  <c:v>437.72219999999999</c:v>
                </c:pt>
                <c:pt idx="94">
                  <c:v>394.26772999999997</c:v>
                </c:pt>
                <c:pt idx="95">
                  <c:v>375.51154000000002</c:v>
                </c:pt>
                <c:pt idx="96">
                  <c:v>410.00125000000003</c:v>
                </c:pt>
                <c:pt idx="97">
                  <c:v>396.64456000000001</c:v>
                </c:pt>
                <c:pt idx="98">
                  <c:v>403.28415000000001</c:v>
                </c:pt>
                <c:pt idx="99">
                  <c:v>380.70438000000001</c:v>
                </c:pt>
                <c:pt idx="100">
                  <c:v>423.25457999999998</c:v>
                </c:pt>
                <c:pt idx="101">
                  <c:v>378.06921</c:v>
                </c:pt>
                <c:pt idx="102">
                  <c:v>408.01195999999999</c:v>
                </c:pt>
                <c:pt idx="103">
                  <c:v>430.23003999999997</c:v>
                </c:pt>
                <c:pt idx="104">
                  <c:v>446.42858999999999</c:v>
                </c:pt>
                <c:pt idx="105">
                  <c:v>443.53505999999999</c:v>
                </c:pt>
                <c:pt idx="106">
                  <c:v>404.83425999999997</c:v>
                </c:pt>
                <c:pt idx="107">
                  <c:v>423.90044999999998</c:v>
                </c:pt>
                <c:pt idx="108">
                  <c:v>418.88848999999999</c:v>
                </c:pt>
                <c:pt idx="109">
                  <c:v>473.63281000000001</c:v>
                </c:pt>
                <c:pt idx="110">
                  <c:v>453.37817000000001</c:v>
                </c:pt>
                <c:pt idx="111">
                  <c:v>455.62581999999998</c:v>
                </c:pt>
                <c:pt idx="112">
                  <c:v>438.41973999999999</c:v>
                </c:pt>
                <c:pt idx="113">
                  <c:v>392.02008000000001</c:v>
                </c:pt>
                <c:pt idx="114">
                  <c:v>358.38292999999999</c:v>
                </c:pt>
                <c:pt idx="115">
                  <c:v>361.17313000000001</c:v>
                </c:pt>
                <c:pt idx="116">
                  <c:v>421.26528999999999</c:v>
                </c:pt>
                <c:pt idx="117">
                  <c:v>407.52109000000002</c:v>
                </c:pt>
                <c:pt idx="118">
                  <c:v>422.68621999999999</c:v>
                </c:pt>
                <c:pt idx="119">
                  <c:v>437.43799000000001</c:v>
                </c:pt>
                <c:pt idx="120">
                  <c:v>426.63898</c:v>
                </c:pt>
                <c:pt idx="121">
                  <c:v>431.65096999999997</c:v>
                </c:pt>
                <c:pt idx="122">
                  <c:v>445.26598999999999</c:v>
                </c:pt>
                <c:pt idx="123">
                  <c:v>375.12401999999997</c:v>
                </c:pt>
                <c:pt idx="124">
                  <c:v>361.06975999999997</c:v>
                </c:pt>
                <c:pt idx="125">
                  <c:v>392.02008000000001</c:v>
                </c:pt>
                <c:pt idx="126">
                  <c:v>433.2269</c:v>
                </c:pt>
                <c:pt idx="127">
                  <c:v>451.33722</c:v>
                </c:pt>
                <c:pt idx="128">
                  <c:v>386.02636999999999</c:v>
                </c:pt>
                <c:pt idx="129">
                  <c:v>421.18781000000001</c:v>
                </c:pt>
                <c:pt idx="130">
                  <c:v>412.76558999999997</c:v>
                </c:pt>
                <c:pt idx="131">
                  <c:v>431.28928000000002</c:v>
                </c:pt>
                <c:pt idx="132">
                  <c:v>482.23586999999998</c:v>
                </c:pt>
                <c:pt idx="133">
                  <c:v>417.20920000000001</c:v>
                </c:pt>
                <c:pt idx="134">
                  <c:v>429.58416999999997</c:v>
                </c:pt>
                <c:pt idx="135">
                  <c:v>381.91861</c:v>
                </c:pt>
                <c:pt idx="136">
                  <c:v>424.44299000000001</c:v>
                </c:pt>
                <c:pt idx="137">
                  <c:v>426.48397999999997</c:v>
                </c:pt>
                <c:pt idx="138">
                  <c:v>461.30954000000003</c:v>
                </c:pt>
                <c:pt idx="139">
                  <c:v>402.09573</c:v>
                </c:pt>
                <c:pt idx="140">
                  <c:v>404.11086999999998</c:v>
                </c:pt>
                <c:pt idx="141">
                  <c:v>431.78014999999999</c:v>
                </c:pt>
                <c:pt idx="142">
                  <c:v>455.93585000000002</c:v>
                </c:pt>
                <c:pt idx="143">
                  <c:v>393.38934</c:v>
                </c:pt>
                <c:pt idx="144">
                  <c:v>462.70461999999998</c:v>
                </c:pt>
                <c:pt idx="145">
                  <c:v>403.33582000000001</c:v>
                </c:pt>
                <c:pt idx="146">
                  <c:v>420.07686999999999</c:v>
                </c:pt>
                <c:pt idx="147">
                  <c:v>452.31894</c:v>
                </c:pt>
                <c:pt idx="148">
                  <c:v>429.63583</c:v>
                </c:pt>
                <c:pt idx="149">
                  <c:v>438.80725000000001</c:v>
                </c:pt>
                <c:pt idx="150">
                  <c:v>413.66980000000001</c:v>
                </c:pt>
                <c:pt idx="151">
                  <c:v>479.23901000000001</c:v>
                </c:pt>
                <c:pt idx="152">
                  <c:v>474.66622999999998</c:v>
                </c:pt>
                <c:pt idx="153">
                  <c:v>422.09201000000002</c:v>
                </c:pt>
                <c:pt idx="154">
                  <c:v>382.61615</c:v>
                </c:pt>
                <c:pt idx="155">
                  <c:v>450.32965000000002</c:v>
                </c:pt>
                <c:pt idx="156">
                  <c:v>507.78667999999999</c:v>
                </c:pt>
                <c:pt idx="157">
                  <c:v>421.21361999999999</c:v>
                </c:pt>
                <c:pt idx="158">
                  <c:v>391.16753999999997</c:v>
                </c:pt>
                <c:pt idx="159">
                  <c:v>436.99880999999999</c:v>
                </c:pt>
                <c:pt idx="160">
                  <c:v>438.54888999999997</c:v>
                </c:pt>
                <c:pt idx="161">
                  <c:v>461.82623000000001</c:v>
                </c:pt>
                <c:pt idx="162">
                  <c:v>494.42998999999998</c:v>
                </c:pt>
                <c:pt idx="163">
                  <c:v>367.19265999999999</c:v>
                </c:pt>
                <c:pt idx="164">
                  <c:v>417.05419999999998</c:v>
                </c:pt>
                <c:pt idx="165">
                  <c:v>387.26645000000002</c:v>
                </c:pt>
                <c:pt idx="166">
                  <c:v>434.64783</c:v>
                </c:pt>
                <c:pt idx="167">
                  <c:v>444.72348</c:v>
                </c:pt>
                <c:pt idx="168">
                  <c:v>495.74756000000002</c:v>
                </c:pt>
                <c:pt idx="169">
                  <c:v>492.80237</c:v>
                </c:pt>
                <c:pt idx="170">
                  <c:v>446.63524999999998</c:v>
                </c:pt>
                <c:pt idx="171">
                  <c:v>445.31765999999999</c:v>
                </c:pt>
                <c:pt idx="172">
                  <c:v>367.58019999999999</c:v>
                </c:pt>
                <c:pt idx="173">
                  <c:v>417.39004999999997</c:v>
                </c:pt>
                <c:pt idx="174">
                  <c:v>448.44369999999998</c:v>
                </c:pt>
                <c:pt idx="175">
                  <c:v>430.90172999999999</c:v>
                </c:pt>
                <c:pt idx="176">
                  <c:v>466.70904999999999</c:v>
                </c:pt>
                <c:pt idx="177">
                  <c:v>484.69018999999997</c:v>
                </c:pt>
                <c:pt idx="178">
                  <c:v>418.08758999999998</c:v>
                </c:pt>
                <c:pt idx="179">
                  <c:v>412.45557000000002</c:v>
                </c:pt>
                <c:pt idx="180">
                  <c:v>398.86635999999999</c:v>
                </c:pt>
                <c:pt idx="181">
                  <c:v>419.27600000000001</c:v>
                </c:pt>
                <c:pt idx="182">
                  <c:v>390.49581999999998</c:v>
                </c:pt>
                <c:pt idx="183">
                  <c:v>439.91815000000003</c:v>
                </c:pt>
                <c:pt idx="184">
                  <c:v>405.50594999999998</c:v>
                </c:pt>
                <c:pt idx="185">
                  <c:v>477.66309000000001</c:v>
                </c:pt>
                <c:pt idx="186">
                  <c:v>388.89407</c:v>
                </c:pt>
                <c:pt idx="187">
                  <c:v>377.52667000000002</c:v>
                </c:pt>
                <c:pt idx="188">
                  <c:v>422.14368000000002</c:v>
                </c:pt>
                <c:pt idx="189">
                  <c:v>454.95413000000002</c:v>
                </c:pt>
                <c:pt idx="190">
                  <c:v>411.55133000000001</c:v>
                </c:pt>
                <c:pt idx="191">
                  <c:v>461.02533</c:v>
                </c:pt>
                <c:pt idx="192">
                  <c:v>426.04477000000003</c:v>
                </c:pt>
                <c:pt idx="193">
                  <c:v>470.09341000000001</c:v>
                </c:pt>
                <c:pt idx="194">
                  <c:v>412.89478000000003</c:v>
                </c:pt>
                <c:pt idx="195">
                  <c:v>405.32510000000002</c:v>
                </c:pt>
                <c:pt idx="196">
                  <c:v>399.82227</c:v>
                </c:pt>
                <c:pt idx="197">
                  <c:v>434.31195000000002</c:v>
                </c:pt>
                <c:pt idx="198">
                  <c:v>445.93770999999998</c:v>
                </c:pt>
                <c:pt idx="199">
                  <c:v>406.41019</c:v>
                </c:pt>
                <c:pt idx="200">
                  <c:v>463.55716000000001</c:v>
                </c:pt>
                <c:pt idx="201">
                  <c:v>424.90802000000002</c:v>
                </c:pt>
                <c:pt idx="202">
                  <c:v>452.11227000000002</c:v>
                </c:pt>
                <c:pt idx="203">
                  <c:v>452.39645000000002</c:v>
                </c:pt>
                <c:pt idx="204">
                  <c:v>423.95215000000002</c:v>
                </c:pt>
                <c:pt idx="205">
                  <c:v>406.72018000000003</c:v>
                </c:pt>
                <c:pt idx="206">
                  <c:v>389.02321999999998</c:v>
                </c:pt>
                <c:pt idx="207">
                  <c:v>395.32697000000002</c:v>
                </c:pt>
                <c:pt idx="208">
                  <c:v>429.71334999999999</c:v>
                </c:pt>
                <c:pt idx="209">
                  <c:v>421.96283</c:v>
                </c:pt>
                <c:pt idx="210">
                  <c:v>418.13925</c:v>
                </c:pt>
                <c:pt idx="211">
                  <c:v>424.72717</c:v>
                </c:pt>
                <c:pt idx="212">
                  <c:v>493.80993999999998</c:v>
                </c:pt>
                <c:pt idx="213">
                  <c:v>441.62326000000002</c:v>
                </c:pt>
                <c:pt idx="214">
                  <c:v>399.30556999999999</c:v>
                </c:pt>
                <c:pt idx="215">
                  <c:v>411.49966000000001</c:v>
                </c:pt>
                <c:pt idx="216">
                  <c:v>485.64609000000002</c:v>
                </c:pt>
                <c:pt idx="217">
                  <c:v>404.52422999999999</c:v>
                </c:pt>
                <c:pt idx="218">
                  <c:v>408.58031999999997</c:v>
                </c:pt>
                <c:pt idx="219">
                  <c:v>431.52179000000001</c:v>
                </c:pt>
                <c:pt idx="220">
                  <c:v>444.23259999999999</c:v>
                </c:pt>
                <c:pt idx="221">
                  <c:v>414.88405999999998</c:v>
                </c:pt>
                <c:pt idx="222">
                  <c:v>446.91942999999998</c:v>
                </c:pt>
                <c:pt idx="223">
                  <c:v>429.55831999999998</c:v>
                </c:pt>
                <c:pt idx="224">
                  <c:v>363.60158999999999</c:v>
                </c:pt>
                <c:pt idx="225">
                  <c:v>438.31637999999998</c:v>
                </c:pt>
                <c:pt idx="226">
                  <c:v>457.17592999999999</c:v>
                </c:pt>
                <c:pt idx="227">
                  <c:v>397.18709999999999</c:v>
                </c:pt>
                <c:pt idx="228">
                  <c:v>407.28856999999999</c:v>
                </c:pt>
                <c:pt idx="229">
                  <c:v>416.48581000000001</c:v>
                </c:pt>
                <c:pt idx="230">
                  <c:v>420.38690000000003</c:v>
                </c:pt>
                <c:pt idx="231">
                  <c:v>422.37619000000001</c:v>
                </c:pt>
                <c:pt idx="232">
                  <c:v>420.67108000000002</c:v>
                </c:pt>
                <c:pt idx="233">
                  <c:v>427.33652000000001</c:v>
                </c:pt>
                <c:pt idx="234">
                  <c:v>428.65411</c:v>
                </c:pt>
                <c:pt idx="235">
                  <c:v>457.40845000000002</c:v>
                </c:pt>
                <c:pt idx="236">
                  <c:v>495.74756000000002</c:v>
                </c:pt>
                <c:pt idx="237">
                  <c:v>478.95483000000002</c:v>
                </c:pt>
                <c:pt idx="238">
                  <c:v>423.28043000000002</c:v>
                </c:pt>
                <c:pt idx="239">
                  <c:v>476.47467</c:v>
                </c:pt>
                <c:pt idx="240">
                  <c:v>433.35608000000002</c:v>
                </c:pt>
                <c:pt idx="241">
                  <c:v>497.19434000000001</c:v>
                </c:pt>
                <c:pt idx="242">
                  <c:v>378.99927000000002</c:v>
                </c:pt>
                <c:pt idx="243">
                  <c:v>433.02019999999999</c:v>
                </c:pt>
                <c:pt idx="244">
                  <c:v>401.63071000000002</c:v>
                </c:pt>
                <c:pt idx="245">
                  <c:v>417.23505</c:v>
                </c:pt>
                <c:pt idx="246">
                  <c:v>421.16196000000002</c:v>
                </c:pt>
                <c:pt idx="247">
                  <c:v>406.84937000000002</c:v>
                </c:pt>
                <c:pt idx="248">
                  <c:v>409.69121999999999</c:v>
                </c:pt>
                <c:pt idx="249">
                  <c:v>466.3732</c:v>
                </c:pt>
                <c:pt idx="250">
                  <c:v>412.92059</c:v>
                </c:pt>
                <c:pt idx="251">
                  <c:v>438.16138000000001</c:v>
                </c:pt>
                <c:pt idx="252">
                  <c:v>448.54705999999999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D8-4330-A7AB-CA2A0C0E42B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Noisy050Latex0004_0007!$E$253:$E$505</c:f>
              <c:numCache>
                <c:formatCode>General</c:formatCode>
                <c:ptCount val="253"/>
                <c:pt idx="0">
                  <c:v>485.12939</c:v>
                </c:pt>
                <c:pt idx="1">
                  <c:v>411.75803000000002</c:v>
                </c:pt>
                <c:pt idx="2">
                  <c:v>407.75360000000001</c:v>
                </c:pt>
                <c:pt idx="3">
                  <c:v>443.45755000000003</c:v>
                </c:pt>
                <c:pt idx="4">
                  <c:v>439.40145999999999</c:v>
                </c:pt>
                <c:pt idx="5">
                  <c:v>412.63641000000001</c:v>
                </c:pt>
                <c:pt idx="6">
                  <c:v>436.63711999999998</c:v>
                </c:pt>
                <c:pt idx="7">
                  <c:v>427.80153999999999</c:v>
                </c:pt>
                <c:pt idx="8">
                  <c:v>405.79012999999998</c:v>
                </c:pt>
                <c:pt idx="9">
                  <c:v>423.43542000000002</c:v>
                </c:pt>
                <c:pt idx="10">
                  <c:v>423.97797000000003</c:v>
                </c:pt>
                <c:pt idx="11">
                  <c:v>462.49792000000002</c:v>
                </c:pt>
                <c:pt idx="12">
                  <c:v>400.85565000000003</c:v>
                </c:pt>
                <c:pt idx="13">
                  <c:v>383.59789999999998</c:v>
                </c:pt>
                <c:pt idx="14">
                  <c:v>389.38492000000002</c:v>
                </c:pt>
                <c:pt idx="15">
                  <c:v>449.03789999999998</c:v>
                </c:pt>
                <c:pt idx="16">
                  <c:v>456.96924000000001</c:v>
                </c:pt>
                <c:pt idx="17">
                  <c:v>446.63524999999998</c:v>
                </c:pt>
                <c:pt idx="18">
                  <c:v>456.06502999999998</c:v>
                </c:pt>
                <c:pt idx="19">
                  <c:v>428.55074999999999</c:v>
                </c:pt>
                <c:pt idx="20">
                  <c:v>424.49466000000001</c:v>
                </c:pt>
                <c:pt idx="21">
                  <c:v>410.00125000000003</c:v>
                </c:pt>
                <c:pt idx="22">
                  <c:v>431.88348000000002</c:v>
                </c:pt>
                <c:pt idx="23">
                  <c:v>421.98867999999999</c:v>
                </c:pt>
                <c:pt idx="24">
                  <c:v>415.11658</c:v>
                </c:pt>
                <c:pt idx="25">
                  <c:v>376.93245999999999</c:v>
                </c:pt>
                <c:pt idx="26">
                  <c:v>405.06677000000002</c:v>
                </c:pt>
                <c:pt idx="27">
                  <c:v>417.44171</c:v>
                </c:pt>
                <c:pt idx="28">
                  <c:v>399.7706</c:v>
                </c:pt>
                <c:pt idx="29">
                  <c:v>451.00137000000001</c:v>
                </c:pt>
                <c:pt idx="30">
                  <c:v>423.97797000000003</c:v>
                </c:pt>
                <c:pt idx="31">
                  <c:v>385.07047</c:v>
                </c:pt>
                <c:pt idx="32">
                  <c:v>403.69751000000002</c:v>
                </c:pt>
                <c:pt idx="33">
                  <c:v>419.79268999999999</c:v>
                </c:pt>
                <c:pt idx="34">
                  <c:v>433.95029</c:v>
                </c:pt>
                <c:pt idx="35">
                  <c:v>446.76443</c:v>
                </c:pt>
                <c:pt idx="36">
                  <c:v>413.02393000000001</c:v>
                </c:pt>
                <c:pt idx="37">
                  <c:v>425.42473999999999</c:v>
                </c:pt>
                <c:pt idx="38">
                  <c:v>435.73288000000002</c:v>
                </c:pt>
                <c:pt idx="39">
                  <c:v>386.90474999999998</c:v>
                </c:pt>
                <c:pt idx="40">
                  <c:v>426.17394999999999</c:v>
                </c:pt>
                <c:pt idx="41">
                  <c:v>436.04291000000001</c:v>
                </c:pt>
                <c:pt idx="42">
                  <c:v>435.34537</c:v>
                </c:pt>
                <c:pt idx="43">
                  <c:v>392.58846999999997</c:v>
                </c:pt>
                <c:pt idx="44">
                  <c:v>407.08188000000001</c:v>
                </c:pt>
                <c:pt idx="45">
                  <c:v>397.91046</c:v>
                </c:pt>
                <c:pt idx="46">
                  <c:v>432.76186999999999</c:v>
                </c:pt>
                <c:pt idx="47">
                  <c:v>421.78197999999998</c:v>
                </c:pt>
                <c:pt idx="48">
                  <c:v>403.62</c:v>
                </c:pt>
                <c:pt idx="49">
                  <c:v>417.41588999999999</c:v>
                </c:pt>
                <c:pt idx="50">
                  <c:v>421.34280000000001</c:v>
                </c:pt>
                <c:pt idx="51">
                  <c:v>423.69378999999998</c:v>
                </c:pt>
                <c:pt idx="52">
                  <c:v>415.99495999999999</c:v>
                </c:pt>
                <c:pt idx="53">
                  <c:v>391.42586999999997</c:v>
                </c:pt>
                <c:pt idx="54">
                  <c:v>478.48980999999998</c:v>
                </c:pt>
                <c:pt idx="55">
                  <c:v>420.74860000000001</c:v>
                </c:pt>
                <c:pt idx="56">
                  <c:v>414.85822000000002</c:v>
                </c:pt>
                <c:pt idx="57">
                  <c:v>387.98984000000002</c:v>
                </c:pt>
                <c:pt idx="58">
                  <c:v>480.99579</c:v>
                </c:pt>
                <c:pt idx="59">
                  <c:v>408.45114000000001</c:v>
                </c:pt>
                <c:pt idx="60">
                  <c:v>466.06317000000001</c:v>
                </c:pt>
                <c:pt idx="61">
                  <c:v>438.8331</c:v>
                </c:pt>
                <c:pt idx="62">
                  <c:v>395.40447999999998</c:v>
                </c:pt>
                <c:pt idx="63">
                  <c:v>448.41788000000003</c:v>
                </c:pt>
                <c:pt idx="64">
                  <c:v>450.58801</c:v>
                </c:pt>
                <c:pt idx="65">
                  <c:v>392.56261999999998</c:v>
                </c:pt>
                <c:pt idx="66">
                  <c:v>434.41530999999998</c:v>
                </c:pt>
                <c:pt idx="67">
                  <c:v>391.21920999999998</c:v>
                </c:pt>
                <c:pt idx="68">
                  <c:v>445.34350999999998</c:v>
                </c:pt>
                <c:pt idx="69">
                  <c:v>498.58942000000002</c:v>
                </c:pt>
                <c:pt idx="70">
                  <c:v>378.27587999999997</c:v>
                </c:pt>
                <c:pt idx="71">
                  <c:v>382.77118000000002</c:v>
                </c:pt>
                <c:pt idx="72">
                  <c:v>475.20873999999998</c:v>
                </c:pt>
                <c:pt idx="73">
                  <c:v>424.59802000000002</c:v>
                </c:pt>
                <c:pt idx="74">
                  <c:v>432.47769</c:v>
                </c:pt>
                <c:pt idx="75">
                  <c:v>408.73532</c:v>
                </c:pt>
                <c:pt idx="76">
                  <c:v>465.54647999999997</c:v>
                </c:pt>
                <c:pt idx="77">
                  <c:v>406.61685</c:v>
                </c:pt>
                <c:pt idx="78">
                  <c:v>435.91372999999999</c:v>
                </c:pt>
                <c:pt idx="79">
                  <c:v>506.10739000000001</c:v>
                </c:pt>
                <c:pt idx="80">
                  <c:v>438.67806999999999</c:v>
                </c:pt>
                <c:pt idx="81">
                  <c:v>415.65911999999997</c:v>
                </c:pt>
                <c:pt idx="82">
                  <c:v>412.76558999999997</c:v>
                </c:pt>
                <c:pt idx="83">
                  <c:v>392.04593</c:v>
                </c:pt>
                <c:pt idx="84">
                  <c:v>407.49524000000002</c:v>
                </c:pt>
                <c:pt idx="85">
                  <c:v>385.25130999999999</c:v>
                </c:pt>
                <c:pt idx="86">
                  <c:v>471.61768000000001</c:v>
                </c:pt>
                <c:pt idx="87">
                  <c:v>486.36948000000001</c:v>
                </c:pt>
                <c:pt idx="88">
                  <c:v>421.78197999999998</c:v>
                </c:pt>
                <c:pt idx="89">
                  <c:v>408.21863000000002</c:v>
                </c:pt>
                <c:pt idx="90">
                  <c:v>490.96807999999999</c:v>
                </c:pt>
                <c:pt idx="91">
                  <c:v>412.66223000000002</c:v>
                </c:pt>
                <c:pt idx="92">
                  <c:v>417.00252999999998</c:v>
                </c:pt>
                <c:pt idx="93">
                  <c:v>401.01067999999998</c:v>
                </c:pt>
                <c:pt idx="94">
                  <c:v>439.50479000000001</c:v>
                </c:pt>
                <c:pt idx="95">
                  <c:v>419.12099999999998</c:v>
                </c:pt>
                <c:pt idx="96">
                  <c:v>412.71393</c:v>
                </c:pt>
                <c:pt idx="97">
                  <c:v>468.20746000000003</c:v>
                </c:pt>
                <c:pt idx="98">
                  <c:v>430.54007000000001</c:v>
                </c:pt>
                <c:pt idx="99">
                  <c:v>407.80527000000001</c:v>
                </c:pt>
                <c:pt idx="100">
                  <c:v>425.47640999999999</c:v>
                </c:pt>
                <c:pt idx="101">
                  <c:v>436.50792999999999</c:v>
                </c:pt>
                <c:pt idx="102">
                  <c:v>438.52307000000002</c:v>
                </c:pt>
                <c:pt idx="103">
                  <c:v>429.11914000000002</c:v>
                </c:pt>
                <c:pt idx="104">
                  <c:v>384.08875</c:v>
                </c:pt>
                <c:pt idx="105">
                  <c:v>452.03476000000001</c:v>
                </c:pt>
                <c:pt idx="106">
                  <c:v>411.13797</c:v>
                </c:pt>
                <c:pt idx="107">
                  <c:v>473.63281000000001</c:v>
                </c:pt>
                <c:pt idx="108">
                  <c:v>438.72973999999999</c:v>
                </c:pt>
                <c:pt idx="109">
                  <c:v>423.82297</c:v>
                </c:pt>
                <c:pt idx="110">
                  <c:v>439.99567000000002</c:v>
                </c:pt>
                <c:pt idx="111">
                  <c:v>363.54993000000002</c:v>
                </c:pt>
                <c:pt idx="112">
                  <c:v>441.67493000000002</c:v>
                </c:pt>
                <c:pt idx="113">
                  <c:v>415.06491</c:v>
                </c:pt>
                <c:pt idx="114">
                  <c:v>419.19848999999999</c:v>
                </c:pt>
                <c:pt idx="115">
                  <c:v>419.14681999999999</c:v>
                </c:pt>
                <c:pt idx="116">
                  <c:v>446.32522999999998</c:v>
                </c:pt>
                <c:pt idx="117">
                  <c:v>392.61428999999998</c:v>
                </c:pt>
                <c:pt idx="118">
                  <c:v>451.31139999999999</c:v>
                </c:pt>
                <c:pt idx="119">
                  <c:v>444.46512000000001</c:v>
                </c:pt>
                <c:pt idx="120">
                  <c:v>450.84634</c:v>
                </c:pt>
                <c:pt idx="121">
                  <c:v>442.29498000000001</c:v>
                </c:pt>
                <c:pt idx="122">
                  <c:v>402.19907000000001</c:v>
                </c:pt>
                <c:pt idx="123">
                  <c:v>389.87578999999999</c:v>
                </c:pt>
                <c:pt idx="124">
                  <c:v>443.25089000000003</c:v>
                </c:pt>
                <c:pt idx="125">
                  <c:v>402.89661000000001</c:v>
                </c:pt>
                <c:pt idx="126">
                  <c:v>435.78455000000002</c:v>
                </c:pt>
                <c:pt idx="127">
                  <c:v>421.65282999999999</c:v>
                </c:pt>
                <c:pt idx="128">
                  <c:v>388.37734999999998</c:v>
                </c:pt>
                <c:pt idx="129">
                  <c:v>442.86333999999999</c:v>
                </c:pt>
                <c:pt idx="130">
                  <c:v>458.85518999999999</c:v>
                </c:pt>
                <c:pt idx="131">
                  <c:v>465.36563000000001</c:v>
                </c:pt>
                <c:pt idx="132">
                  <c:v>410.77631000000002</c:v>
                </c:pt>
                <c:pt idx="133">
                  <c:v>416.30498999999998</c:v>
                </c:pt>
                <c:pt idx="134">
                  <c:v>418.68178999999998</c:v>
                </c:pt>
                <c:pt idx="135">
                  <c:v>449.24459999999999</c:v>
                </c:pt>
                <c:pt idx="136">
                  <c:v>444.80095999999998</c:v>
                </c:pt>
                <c:pt idx="137">
                  <c:v>397.36792000000003</c:v>
                </c:pt>
                <c:pt idx="138">
                  <c:v>378.40505999999999</c:v>
                </c:pt>
                <c:pt idx="139">
                  <c:v>417.39004999999997</c:v>
                </c:pt>
                <c:pt idx="140">
                  <c:v>401.91489000000001</c:v>
                </c:pt>
                <c:pt idx="141">
                  <c:v>401.86322000000001</c:v>
                </c:pt>
                <c:pt idx="142">
                  <c:v>407.77942000000002</c:v>
                </c:pt>
                <c:pt idx="143">
                  <c:v>454.25655999999998</c:v>
                </c:pt>
                <c:pt idx="144">
                  <c:v>449.70963</c:v>
                </c:pt>
                <c:pt idx="145">
                  <c:v>484.12182999999999</c:v>
                </c:pt>
                <c:pt idx="146">
                  <c:v>432.19348000000002</c:v>
                </c:pt>
                <c:pt idx="147">
                  <c:v>462.39458999999999</c:v>
                </c:pt>
                <c:pt idx="148">
                  <c:v>432.68436000000003</c:v>
                </c:pt>
                <c:pt idx="149">
                  <c:v>411.52551</c:v>
                </c:pt>
                <c:pt idx="150">
                  <c:v>441.85577000000001</c:v>
                </c:pt>
                <c:pt idx="151">
                  <c:v>391.63256999999999</c:v>
                </c:pt>
                <c:pt idx="152">
                  <c:v>404.60174999999998</c:v>
                </c:pt>
                <c:pt idx="153">
                  <c:v>422.24704000000003</c:v>
                </c:pt>
                <c:pt idx="154">
                  <c:v>450.04547000000002</c:v>
                </c:pt>
                <c:pt idx="155">
                  <c:v>454.87662</c:v>
                </c:pt>
                <c:pt idx="156">
                  <c:v>401.86322000000001</c:v>
                </c:pt>
                <c:pt idx="157">
                  <c:v>424.0813</c:v>
                </c:pt>
                <c:pt idx="158">
                  <c:v>420.33524</c:v>
                </c:pt>
                <c:pt idx="159">
                  <c:v>490.70974999999999</c:v>
                </c:pt>
                <c:pt idx="160">
                  <c:v>404.93759</c:v>
                </c:pt>
                <c:pt idx="161">
                  <c:v>447.53949</c:v>
                </c:pt>
                <c:pt idx="162">
                  <c:v>472.36691000000002</c:v>
                </c:pt>
                <c:pt idx="163">
                  <c:v>409.12286</c:v>
                </c:pt>
                <c:pt idx="164">
                  <c:v>479.57486</c:v>
                </c:pt>
                <c:pt idx="165">
                  <c:v>441.70078000000001</c:v>
                </c:pt>
                <c:pt idx="166">
                  <c:v>402.61243000000002</c:v>
                </c:pt>
                <c:pt idx="167">
                  <c:v>472.85775999999998</c:v>
                </c:pt>
                <c:pt idx="168">
                  <c:v>461.07702999999998</c:v>
                </c:pt>
                <c:pt idx="169">
                  <c:v>432.01265999999998</c:v>
                </c:pt>
                <c:pt idx="170">
                  <c:v>424.90802000000002</c:v>
                </c:pt>
                <c:pt idx="171">
                  <c:v>429.99752999999998</c:v>
                </c:pt>
                <c:pt idx="172">
                  <c:v>393.13098000000002</c:v>
                </c:pt>
                <c:pt idx="173">
                  <c:v>418.34595000000002</c:v>
                </c:pt>
                <c:pt idx="174">
                  <c:v>396.02451000000002</c:v>
                </c:pt>
                <c:pt idx="175">
                  <c:v>412.76558999999997</c:v>
                </c:pt>
                <c:pt idx="176">
                  <c:v>392.35595999999998</c:v>
                </c:pt>
                <c:pt idx="177">
                  <c:v>470.01593000000003</c:v>
                </c:pt>
                <c:pt idx="178">
                  <c:v>438.05804000000001</c:v>
                </c:pt>
                <c:pt idx="179">
                  <c:v>417.62256000000002</c:v>
                </c:pt>
                <c:pt idx="180">
                  <c:v>440.27985000000001</c:v>
                </c:pt>
                <c:pt idx="181">
                  <c:v>456.84008999999998</c:v>
                </c:pt>
                <c:pt idx="182">
                  <c:v>416.09829999999999</c:v>
                </c:pt>
                <c:pt idx="183">
                  <c:v>452.80981000000003</c:v>
                </c:pt>
                <c:pt idx="184">
                  <c:v>444.54262999999997</c:v>
                </c:pt>
                <c:pt idx="185">
                  <c:v>379.25760000000002</c:v>
                </c:pt>
                <c:pt idx="186">
                  <c:v>402.30243000000002</c:v>
                </c:pt>
                <c:pt idx="187">
                  <c:v>469.86090000000002</c:v>
                </c:pt>
                <c:pt idx="188">
                  <c:v>415.55576000000002</c:v>
                </c:pt>
                <c:pt idx="189">
                  <c:v>455.08328</c:v>
                </c:pt>
                <c:pt idx="190">
                  <c:v>449.37374999999997</c:v>
                </c:pt>
                <c:pt idx="191">
                  <c:v>434.64783</c:v>
                </c:pt>
                <c:pt idx="192">
                  <c:v>436.71463</c:v>
                </c:pt>
                <c:pt idx="193">
                  <c:v>433.09771999999998</c:v>
                </c:pt>
                <c:pt idx="194">
                  <c:v>472.34106000000003</c:v>
                </c:pt>
                <c:pt idx="195">
                  <c:v>459.73358000000002</c:v>
                </c:pt>
                <c:pt idx="196">
                  <c:v>419.89605999999998</c:v>
                </c:pt>
                <c:pt idx="197">
                  <c:v>455.39330999999999</c:v>
                </c:pt>
                <c:pt idx="198">
                  <c:v>454.87662</c:v>
                </c:pt>
                <c:pt idx="199">
                  <c:v>433.09771999999998</c:v>
                </c:pt>
                <c:pt idx="200">
                  <c:v>418.47512999999998</c:v>
                </c:pt>
                <c:pt idx="201">
                  <c:v>453.66237999999998</c:v>
                </c:pt>
                <c:pt idx="202">
                  <c:v>446.14438000000001</c:v>
                </c:pt>
                <c:pt idx="203">
                  <c:v>451.07886000000002</c:v>
                </c:pt>
                <c:pt idx="204">
                  <c:v>458.98437999999999</c:v>
                </c:pt>
                <c:pt idx="205">
                  <c:v>441.31322999999998</c:v>
                </c:pt>
                <c:pt idx="206">
                  <c:v>444.95598999999999</c:v>
                </c:pt>
                <c:pt idx="207">
                  <c:v>453.24901999999997</c:v>
                </c:pt>
                <c:pt idx="208">
                  <c:v>416.25330000000002</c:v>
                </c:pt>
                <c:pt idx="209">
                  <c:v>409.40703999999999</c:v>
                </c:pt>
                <c:pt idx="210">
                  <c:v>424.83053999999998</c:v>
                </c:pt>
                <c:pt idx="211">
                  <c:v>426.25143000000003</c:v>
                </c:pt>
                <c:pt idx="212">
                  <c:v>426.53564</c:v>
                </c:pt>
                <c:pt idx="213">
                  <c:v>420.02521000000002</c:v>
                </c:pt>
                <c:pt idx="214">
                  <c:v>410.75045999999998</c:v>
                </c:pt>
                <c:pt idx="215">
                  <c:v>449.78710999999998</c:v>
                </c:pt>
                <c:pt idx="216">
                  <c:v>403.10329999999999</c:v>
                </c:pt>
                <c:pt idx="217">
                  <c:v>424.13299999999998</c:v>
                </c:pt>
                <c:pt idx="218">
                  <c:v>449.65796</c:v>
                </c:pt>
                <c:pt idx="219">
                  <c:v>423.61626999999999</c:v>
                </c:pt>
                <c:pt idx="220">
                  <c:v>392.66595000000001</c:v>
                </c:pt>
                <c:pt idx="221">
                  <c:v>427.41403000000003</c:v>
                </c:pt>
                <c:pt idx="222">
                  <c:v>441.33908000000002</c:v>
                </c:pt>
                <c:pt idx="223">
                  <c:v>438.8331</c:v>
                </c:pt>
                <c:pt idx="224">
                  <c:v>380.34267999999997</c:v>
                </c:pt>
                <c:pt idx="225">
                  <c:v>430.33337</c:v>
                </c:pt>
                <c:pt idx="226">
                  <c:v>397.08373999999998</c:v>
                </c:pt>
                <c:pt idx="227">
                  <c:v>449.39960000000002</c:v>
                </c:pt>
                <c:pt idx="228">
                  <c:v>419.27600000000001</c:v>
                </c:pt>
                <c:pt idx="229">
                  <c:v>403.69751000000002</c:v>
                </c:pt>
                <c:pt idx="230">
                  <c:v>466.39902000000001</c:v>
                </c:pt>
                <c:pt idx="231">
                  <c:v>396.51537999999999</c:v>
                </c:pt>
                <c:pt idx="232">
                  <c:v>424.13299999999998</c:v>
                </c:pt>
                <c:pt idx="233">
                  <c:v>405.91931</c:v>
                </c:pt>
                <c:pt idx="234">
                  <c:v>438.41973999999999</c:v>
                </c:pt>
                <c:pt idx="235">
                  <c:v>442.57916</c:v>
                </c:pt>
                <c:pt idx="236">
                  <c:v>410.75045999999998</c:v>
                </c:pt>
                <c:pt idx="237">
                  <c:v>433.40775000000002</c:v>
                </c:pt>
                <c:pt idx="238">
                  <c:v>434.18279999999999</c:v>
                </c:pt>
                <c:pt idx="239">
                  <c:v>418.86264</c:v>
                </c:pt>
                <c:pt idx="240">
                  <c:v>422.6087</c:v>
                </c:pt>
                <c:pt idx="241">
                  <c:v>445.83438000000001</c:v>
                </c:pt>
                <c:pt idx="242">
                  <c:v>433.38189999999997</c:v>
                </c:pt>
                <c:pt idx="243">
                  <c:v>473.21944999999999</c:v>
                </c:pt>
                <c:pt idx="244">
                  <c:v>443.32837000000001</c:v>
                </c:pt>
                <c:pt idx="245">
                  <c:v>436.94713999999999</c:v>
                </c:pt>
                <c:pt idx="246">
                  <c:v>430.43671000000001</c:v>
                </c:pt>
                <c:pt idx="247">
                  <c:v>438.29056000000003</c:v>
                </c:pt>
                <c:pt idx="248">
                  <c:v>438.08386000000002</c:v>
                </c:pt>
                <c:pt idx="249">
                  <c:v>430.85007000000002</c:v>
                </c:pt>
                <c:pt idx="250">
                  <c:v>407.39191</c:v>
                </c:pt>
                <c:pt idx="251">
                  <c:v>436.04291000000001</c:v>
                </c:pt>
                <c:pt idx="252">
                  <c:v>409.56204000000002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D8-4330-A7AB-CA2A0C0E42B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Noisy050Latex0004_0007!$F$253:$F$505</c:f>
              <c:numCache>
                <c:formatCode>General</c:formatCode>
                <c:ptCount val="253"/>
                <c:pt idx="0">
                  <c:v>94.53022</c:v>
                </c:pt>
                <c:pt idx="1">
                  <c:v>87.089740000000006</c:v>
                </c:pt>
                <c:pt idx="2">
                  <c:v>95.796130000000005</c:v>
                </c:pt>
                <c:pt idx="3">
                  <c:v>99.542209999999997</c:v>
                </c:pt>
                <c:pt idx="4">
                  <c:v>96.00282</c:v>
                </c:pt>
                <c:pt idx="5">
                  <c:v>89.311549999999997</c:v>
                </c:pt>
                <c:pt idx="6">
                  <c:v>90.706639999999993</c:v>
                </c:pt>
                <c:pt idx="7">
                  <c:v>81.225200000000001</c:v>
                </c:pt>
                <c:pt idx="8">
                  <c:v>100.52392999999999</c:v>
                </c:pt>
                <c:pt idx="9">
                  <c:v>91.843379999999996</c:v>
                </c:pt>
                <c:pt idx="10">
                  <c:v>102.84908</c:v>
                </c:pt>
                <c:pt idx="11">
                  <c:v>89.647409999999994</c:v>
                </c:pt>
                <c:pt idx="12">
                  <c:v>100.34309</c:v>
                </c:pt>
                <c:pt idx="13">
                  <c:v>97.294560000000004</c:v>
                </c:pt>
                <c:pt idx="14">
                  <c:v>97.113720000000001</c:v>
                </c:pt>
                <c:pt idx="15">
                  <c:v>92.670100000000005</c:v>
                </c:pt>
                <c:pt idx="16">
                  <c:v>88.200649999999996</c:v>
                </c:pt>
                <c:pt idx="17">
                  <c:v>85.487970000000004</c:v>
                </c:pt>
                <c:pt idx="18">
                  <c:v>95.072749999999999</c:v>
                </c:pt>
                <c:pt idx="19">
                  <c:v>91.068330000000003</c:v>
                </c:pt>
                <c:pt idx="20">
                  <c:v>96.855369999999994</c:v>
                </c:pt>
                <c:pt idx="21">
                  <c:v>93.961849999999998</c:v>
                </c:pt>
                <c:pt idx="22">
                  <c:v>101.14397</c:v>
                </c:pt>
                <c:pt idx="23">
                  <c:v>91.610860000000002</c:v>
                </c:pt>
                <c:pt idx="24">
                  <c:v>97.940439999999995</c:v>
                </c:pt>
                <c:pt idx="25">
                  <c:v>91.714200000000005</c:v>
                </c:pt>
                <c:pt idx="26">
                  <c:v>93.160960000000003</c:v>
                </c:pt>
                <c:pt idx="27">
                  <c:v>89.673240000000007</c:v>
                </c:pt>
                <c:pt idx="28">
                  <c:v>91.378349999999998</c:v>
                </c:pt>
                <c:pt idx="29">
                  <c:v>101.32482</c:v>
                </c:pt>
                <c:pt idx="30">
                  <c:v>89.93159</c:v>
                </c:pt>
                <c:pt idx="31">
                  <c:v>92.075900000000004</c:v>
                </c:pt>
                <c:pt idx="32">
                  <c:v>98.302120000000002</c:v>
                </c:pt>
                <c:pt idx="33">
                  <c:v>96.338669999999993</c:v>
                </c:pt>
                <c:pt idx="34">
                  <c:v>91.042500000000004</c:v>
                </c:pt>
                <c:pt idx="35">
                  <c:v>103.02992999999999</c:v>
                </c:pt>
                <c:pt idx="36">
                  <c:v>90.861649999999997</c:v>
                </c:pt>
                <c:pt idx="37">
                  <c:v>93.548479999999998</c:v>
                </c:pt>
                <c:pt idx="38">
                  <c:v>95.925309999999996</c:v>
                </c:pt>
                <c:pt idx="39">
                  <c:v>92.54092</c:v>
                </c:pt>
                <c:pt idx="40">
                  <c:v>97.811260000000004</c:v>
                </c:pt>
                <c:pt idx="41">
                  <c:v>88.045640000000006</c:v>
                </c:pt>
                <c:pt idx="42">
                  <c:v>96.054479999999998</c:v>
                </c:pt>
                <c:pt idx="43">
                  <c:v>91.765879999999996</c:v>
                </c:pt>
                <c:pt idx="44">
                  <c:v>97.682079999999999</c:v>
                </c:pt>
                <c:pt idx="45">
                  <c:v>86.676379999999995</c:v>
                </c:pt>
                <c:pt idx="46">
                  <c:v>101.04062999999999</c:v>
                </c:pt>
                <c:pt idx="47">
                  <c:v>93.548479999999998</c:v>
                </c:pt>
                <c:pt idx="48">
                  <c:v>94.375209999999996</c:v>
                </c:pt>
                <c:pt idx="49">
                  <c:v>94.452709999999996</c:v>
                </c:pt>
                <c:pt idx="50">
                  <c:v>92.256739999999994</c:v>
                </c:pt>
                <c:pt idx="51">
                  <c:v>89.647409999999994</c:v>
                </c:pt>
                <c:pt idx="52">
                  <c:v>99.748890000000003</c:v>
                </c:pt>
                <c:pt idx="53">
                  <c:v>92.954279999999997</c:v>
                </c:pt>
                <c:pt idx="54">
                  <c:v>95.589449999999999</c:v>
                </c:pt>
                <c:pt idx="55">
                  <c:v>95.821969999999993</c:v>
                </c:pt>
                <c:pt idx="56">
                  <c:v>102.04819000000001</c:v>
                </c:pt>
                <c:pt idx="57">
                  <c:v>106.69849000000001</c:v>
                </c:pt>
                <c:pt idx="58">
                  <c:v>101.27315</c:v>
                </c:pt>
                <c:pt idx="59">
                  <c:v>94.168530000000004</c:v>
                </c:pt>
                <c:pt idx="60">
                  <c:v>97.733760000000004</c:v>
                </c:pt>
                <c:pt idx="61">
                  <c:v>93.755170000000007</c:v>
                </c:pt>
                <c:pt idx="62">
                  <c:v>107.99024</c:v>
                </c:pt>
                <c:pt idx="63">
                  <c:v>98.896330000000006</c:v>
                </c:pt>
                <c:pt idx="64">
                  <c:v>99.387190000000004</c:v>
                </c:pt>
                <c:pt idx="65">
                  <c:v>103.02992999999999</c:v>
                </c:pt>
                <c:pt idx="66">
                  <c:v>96.777860000000004</c:v>
                </c:pt>
                <c:pt idx="67">
                  <c:v>94.659390000000002</c:v>
                </c:pt>
                <c:pt idx="68">
                  <c:v>98.844660000000005</c:v>
                </c:pt>
                <c:pt idx="69">
                  <c:v>99.309690000000003</c:v>
                </c:pt>
                <c:pt idx="70">
                  <c:v>93.083460000000002</c:v>
                </c:pt>
                <c:pt idx="71">
                  <c:v>96.131990000000002</c:v>
                </c:pt>
                <c:pt idx="72">
                  <c:v>96.855369999999994</c:v>
                </c:pt>
                <c:pt idx="73">
                  <c:v>99.593869999999995</c:v>
                </c:pt>
                <c:pt idx="74">
                  <c:v>91.094160000000002</c:v>
                </c:pt>
                <c:pt idx="75">
                  <c:v>95.899479999999997</c:v>
                </c:pt>
                <c:pt idx="76">
                  <c:v>104.37334</c:v>
                </c:pt>
                <c:pt idx="77">
                  <c:v>96.338669999999993</c:v>
                </c:pt>
                <c:pt idx="78">
                  <c:v>96.286990000000003</c:v>
                </c:pt>
                <c:pt idx="79">
                  <c:v>94.271870000000007</c:v>
                </c:pt>
                <c:pt idx="80">
                  <c:v>98.741320000000002</c:v>
                </c:pt>
                <c:pt idx="81">
                  <c:v>104.11499999999999</c:v>
                </c:pt>
                <c:pt idx="82">
                  <c:v>88.536500000000004</c:v>
                </c:pt>
                <c:pt idx="83">
                  <c:v>97.501239999999996</c:v>
                </c:pt>
                <c:pt idx="84">
                  <c:v>94.116860000000003</c:v>
                </c:pt>
                <c:pt idx="85">
                  <c:v>100.47226999999999</c:v>
                </c:pt>
                <c:pt idx="86">
                  <c:v>98.922160000000005</c:v>
                </c:pt>
                <c:pt idx="87">
                  <c:v>84.738749999999996</c:v>
                </c:pt>
                <c:pt idx="88">
                  <c:v>86.80556</c:v>
                </c:pt>
                <c:pt idx="89">
                  <c:v>93.186800000000005</c:v>
                </c:pt>
                <c:pt idx="90">
                  <c:v>100.42059</c:v>
                </c:pt>
                <c:pt idx="91">
                  <c:v>87.993970000000004</c:v>
                </c:pt>
                <c:pt idx="92">
                  <c:v>98.663820000000001</c:v>
                </c:pt>
                <c:pt idx="93">
                  <c:v>101.86736000000001</c:v>
                </c:pt>
                <c:pt idx="94">
                  <c:v>89.182370000000006</c:v>
                </c:pt>
                <c:pt idx="95">
                  <c:v>90.241609999999994</c:v>
                </c:pt>
                <c:pt idx="96">
                  <c:v>99.852230000000006</c:v>
                </c:pt>
                <c:pt idx="97">
                  <c:v>92.282570000000007</c:v>
                </c:pt>
                <c:pt idx="98">
                  <c:v>95.279430000000005</c:v>
                </c:pt>
                <c:pt idx="99">
                  <c:v>100.52392999999999</c:v>
                </c:pt>
                <c:pt idx="100">
                  <c:v>96.726190000000003</c:v>
                </c:pt>
                <c:pt idx="101">
                  <c:v>105.76844</c:v>
                </c:pt>
                <c:pt idx="102">
                  <c:v>83.395340000000004</c:v>
                </c:pt>
                <c:pt idx="103">
                  <c:v>100.54977</c:v>
                </c:pt>
                <c:pt idx="104">
                  <c:v>104.29585</c:v>
                </c:pt>
                <c:pt idx="105">
                  <c:v>90.499960000000002</c:v>
                </c:pt>
                <c:pt idx="106">
                  <c:v>93.49682</c:v>
                </c:pt>
                <c:pt idx="107">
                  <c:v>89.569900000000004</c:v>
                </c:pt>
                <c:pt idx="108">
                  <c:v>100.13641</c:v>
                </c:pt>
                <c:pt idx="109">
                  <c:v>95.046909999999997</c:v>
                </c:pt>
                <c:pt idx="110">
                  <c:v>96.881200000000007</c:v>
                </c:pt>
                <c:pt idx="111">
                  <c:v>85.177959999999999</c:v>
                </c:pt>
                <c:pt idx="112">
                  <c:v>93.109290000000001</c:v>
                </c:pt>
                <c:pt idx="113">
                  <c:v>90.809979999999996</c:v>
                </c:pt>
                <c:pt idx="114">
                  <c:v>92.02422</c:v>
                </c:pt>
                <c:pt idx="115">
                  <c:v>100.08474</c:v>
                </c:pt>
                <c:pt idx="116">
                  <c:v>102.30655</c:v>
                </c:pt>
                <c:pt idx="117">
                  <c:v>100.93729</c:v>
                </c:pt>
                <c:pt idx="118">
                  <c:v>96.416169999999994</c:v>
                </c:pt>
                <c:pt idx="119">
                  <c:v>100.98896000000001</c:v>
                </c:pt>
                <c:pt idx="120">
                  <c:v>91.610860000000002</c:v>
                </c:pt>
                <c:pt idx="121">
                  <c:v>90.603300000000004</c:v>
                </c:pt>
                <c:pt idx="122">
                  <c:v>96.648690000000002</c:v>
                </c:pt>
                <c:pt idx="123">
                  <c:v>99.180509999999998</c:v>
                </c:pt>
                <c:pt idx="124">
                  <c:v>99.413030000000006</c:v>
                </c:pt>
                <c:pt idx="125">
                  <c:v>92.360079999999996</c:v>
                </c:pt>
                <c:pt idx="126">
                  <c:v>102.30655</c:v>
                </c:pt>
                <c:pt idx="127">
                  <c:v>90.422449999999998</c:v>
                </c:pt>
                <c:pt idx="128">
                  <c:v>99.878060000000005</c:v>
                </c:pt>
                <c:pt idx="129">
                  <c:v>87.709779999999995</c:v>
                </c:pt>
                <c:pt idx="130">
                  <c:v>87.658109999999994</c:v>
                </c:pt>
                <c:pt idx="131">
                  <c:v>85.513810000000007</c:v>
                </c:pt>
                <c:pt idx="132">
                  <c:v>97.372060000000005</c:v>
                </c:pt>
                <c:pt idx="133">
                  <c:v>88.89819</c:v>
                </c:pt>
                <c:pt idx="134">
                  <c:v>90.861649999999997</c:v>
                </c:pt>
                <c:pt idx="135">
                  <c:v>92.592590000000001</c:v>
                </c:pt>
                <c:pt idx="136">
                  <c:v>100.78229</c:v>
                </c:pt>
                <c:pt idx="137">
                  <c:v>99.593869999999995</c:v>
                </c:pt>
                <c:pt idx="138">
                  <c:v>94.065190000000001</c:v>
                </c:pt>
                <c:pt idx="139">
                  <c:v>100.80812</c:v>
                </c:pt>
                <c:pt idx="140">
                  <c:v>106.13012999999999</c:v>
                </c:pt>
                <c:pt idx="141">
                  <c:v>88.226479999999995</c:v>
                </c:pt>
                <c:pt idx="142">
                  <c:v>94.297700000000006</c:v>
                </c:pt>
                <c:pt idx="143">
                  <c:v>88.303989999999999</c:v>
                </c:pt>
                <c:pt idx="144">
                  <c:v>87.735619999999997</c:v>
                </c:pt>
                <c:pt idx="145">
                  <c:v>88.872349999999997</c:v>
                </c:pt>
                <c:pt idx="146">
                  <c:v>93.522649999999999</c:v>
                </c:pt>
                <c:pt idx="147">
                  <c:v>96.648690000000002</c:v>
                </c:pt>
                <c:pt idx="148">
                  <c:v>98.276290000000003</c:v>
                </c:pt>
                <c:pt idx="149">
                  <c:v>92.618430000000004</c:v>
                </c:pt>
                <c:pt idx="150">
                  <c:v>96.519509999999997</c:v>
                </c:pt>
                <c:pt idx="151">
                  <c:v>93.806839999999994</c:v>
                </c:pt>
                <c:pt idx="152">
                  <c:v>94.09102</c:v>
                </c:pt>
                <c:pt idx="153">
                  <c:v>98.043779999999998</c:v>
                </c:pt>
                <c:pt idx="154">
                  <c:v>92.308409999999995</c:v>
                </c:pt>
                <c:pt idx="155">
                  <c:v>85.694649999999996</c:v>
                </c:pt>
                <c:pt idx="156">
                  <c:v>98.947999999999993</c:v>
                </c:pt>
                <c:pt idx="157">
                  <c:v>102.90075</c:v>
                </c:pt>
                <c:pt idx="158">
                  <c:v>91.12</c:v>
                </c:pt>
                <c:pt idx="159">
                  <c:v>97.010379999999998</c:v>
                </c:pt>
                <c:pt idx="160">
                  <c:v>91.171670000000006</c:v>
                </c:pt>
                <c:pt idx="161">
                  <c:v>85.746319999999997</c:v>
                </c:pt>
                <c:pt idx="162">
                  <c:v>100.11057</c:v>
                </c:pt>
                <c:pt idx="163">
                  <c:v>91.869219999999999</c:v>
                </c:pt>
                <c:pt idx="164">
                  <c:v>93.781009999999995</c:v>
                </c:pt>
                <c:pt idx="165">
                  <c:v>97.862930000000006</c:v>
                </c:pt>
                <c:pt idx="166">
                  <c:v>90.499960000000002</c:v>
                </c:pt>
                <c:pt idx="167">
                  <c:v>99.64555</c:v>
                </c:pt>
                <c:pt idx="168">
                  <c:v>97.165379999999999</c:v>
                </c:pt>
                <c:pt idx="169">
                  <c:v>90.913319999999999</c:v>
                </c:pt>
                <c:pt idx="170">
                  <c:v>93.600160000000002</c:v>
                </c:pt>
                <c:pt idx="171">
                  <c:v>94.60772</c:v>
                </c:pt>
                <c:pt idx="172">
                  <c:v>83.679519999999997</c:v>
                </c:pt>
                <c:pt idx="173">
                  <c:v>97.294560000000004</c:v>
                </c:pt>
                <c:pt idx="174">
                  <c:v>90.034930000000003</c:v>
                </c:pt>
                <c:pt idx="175">
                  <c:v>90.112430000000003</c:v>
                </c:pt>
                <c:pt idx="176">
                  <c:v>92.747600000000006</c:v>
                </c:pt>
                <c:pt idx="177">
                  <c:v>98.431299999999993</c:v>
                </c:pt>
                <c:pt idx="178">
                  <c:v>94.168530000000004</c:v>
                </c:pt>
                <c:pt idx="179">
                  <c:v>97.733760000000004</c:v>
                </c:pt>
                <c:pt idx="180">
                  <c:v>90.939160000000001</c:v>
                </c:pt>
                <c:pt idx="181">
                  <c:v>99.309690000000003</c:v>
                </c:pt>
                <c:pt idx="182">
                  <c:v>91.662540000000007</c:v>
                </c:pt>
                <c:pt idx="183">
                  <c:v>101.40232</c:v>
                </c:pt>
                <c:pt idx="184">
                  <c:v>96.519509999999997</c:v>
                </c:pt>
                <c:pt idx="185">
                  <c:v>96.545349999999999</c:v>
                </c:pt>
                <c:pt idx="186">
                  <c:v>96.597020000000001</c:v>
                </c:pt>
                <c:pt idx="187">
                  <c:v>94.633560000000003</c:v>
                </c:pt>
                <c:pt idx="188">
                  <c:v>90.525790000000001</c:v>
                </c:pt>
                <c:pt idx="189">
                  <c:v>99.929730000000006</c:v>
                </c:pt>
                <c:pt idx="190">
                  <c:v>97.914599999999993</c:v>
                </c:pt>
                <c:pt idx="191">
                  <c:v>92.127560000000003</c:v>
                </c:pt>
                <c:pt idx="192">
                  <c:v>95.15025</c:v>
                </c:pt>
                <c:pt idx="193">
                  <c:v>102.97826000000001</c:v>
                </c:pt>
                <c:pt idx="194">
                  <c:v>84.532070000000004</c:v>
                </c:pt>
                <c:pt idx="195">
                  <c:v>86.495540000000005</c:v>
                </c:pt>
                <c:pt idx="196">
                  <c:v>100.05891</c:v>
                </c:pt>
                <c:pt idx="197">
                  <c:v>93.703500000000005</c:v>
                </c:pt>
                <c:pt idx="198">
                  <c:v>96.726190000000003</c:v>
                </c:pt>
                <c:pt idx="199">
                  <c:v>89.440730000000002</c:v>
                </c:pt>
                <c:pt idx="200">
                  <c:v>95.124420000000001</c:v>
                </c:pt>
                <c:pt idx="201">
                  <c:v>84.506240000000005</c:v>
                </c:pt>
                <c:pt idx="202">
                  <c:v>90.680800000000005</c:v>
                </c:pt>
                <c:pt idx="203">
                  <c:v>93.858509999999995</c:v>
                </c:pt>
                <c:pt idx="204">
                  <c:v>92.256739999999994</c:v>
                </c:pt>
                <c:pt idx="205">
                  <c:v>101.55732999999999</c:v>
                </c:pt>
                <c:pt idx="206">
                  <c:v>96.364500000000007</c:v>
                </c:pt>
                <c:pt idx="207">
                  <c:v>88.639840000000007</c:v>
                </c:pt>
                <c:pt idx="208">
                  <c:v>103.49496000000001</c:v>
                </c:pt>
                <c:pt idx="209">
                  <c:v>99.826390000000004</c:v>
                </c:pt>
                <c:pt idx="210">
                  <c:v>103.26244</c:v>
                </c:pt>
                <c:pt idx="211">
                  <c:v>94.349369999999993</c:v>
                </c:pt>
                <c:pt idx="212">
                  <c:v>103.1591</c:v>
                </c:pt>
                <c:pt idx="213">
                  <c:v>95.847800000000007</c:v>
                </c:pt>
                <c:pt idx="214">
                  <c:v>92.411749999999998</c:v>
                </c:pt>
                <c:pt idx="215">
                  <c:v>98.302120000000002</c:v>
                </c:pt>
                <c:pt idx="216">
                  <c:v>101.71234</c:v>
                </c:pt>
                <c:pt idx="217">
                  <c:v>93.186800000000005</c:v>
                </c:pt>
                <c:pt idx="218">
                  <c:v>102.53906000000001</c:v>
                </c:pt>
                <c:pt idx="219">
                  <c:v>91.972560000000001</c:v>
                </c:pt>
                <c:pt idx="220">
                  <c:v>95.124420000000001</c:v>
                </c:pt>
                <c:pt idx="221">
                  <c:v>102.64239999999999</c:v>
                </c:pt>
                <c:pt idx="222">
                  <c:v>102.95242</c:v>
                </c:pt>
                <c:pt idx="223">
                  <c:v>100.96313000000001</c:v>
                </c:pt>
                <c:pt idx="224">
                  <c:v>91.171670000000006</c:v>
                </c:pt>
                <c:pt idx="225">
                  <c:v>91.326679999999996</c:v>
                </c:pt>
                <c:pt idx="226">
                  <c:v>93.290139999999994</c:v>
                </c:pt>
                <c:pt idx="227">
                  <c:v>93.05762</c:v>
                </c:pt>
                <c:pt idx="228">
                  <c:v>86.80556</c:v>
                </c:pt>
                <c:pt idx="229">
                  <c:v>91.585030000000003</c:v>
                </c:pt>
                <c:pt idx="230">
                  <c:v>96.416169999999994</c:v>
                </c:pt>
                <c:pt idx="231">
                  <c:v>87.32226</c:v>
                </c:pt>
                <c:pt idx="232">
                  <c:v>90.706639999999993</c:v>
                </c:pt>
                <c:pt idx="233">
                  <c:v>100.65311</c:v>
                </c:pt>
                <c:pt idx="234">
                  <c:v>83.524510000000006</c:v>
                </c:pt>
                <c:pt idx="235">
                  <c:v>91.326679999999996</c:v>
                </c:pt>
                <c:pt idx="236">
                  <c:v>90.629140000000007</c:v>
                </c:pt>
                <c:pt idx="237">
                  <c:v>94.60772</c:v>
                </c:pt>
                <c:pt idx="238">
                  <c:v>87.348089999999999</c:v>
                </c:pt>
                <c:pt idx="239">
                  <c:v>98.276290000000003</c:v>
                </c:pt>
                <c:pt idx="240">
                  <c:v>87.063900000000004</c:v>
                </c:pt>
                <c:pt idx="241">
                  <c:v>93.212630000000004</c:v>
                </c:pt>
                <c:pt idx="242">
                  <c:v>90.990819999999999</c:v>
                </c:pt>
                <c:pt idx="243">
                  <c:v>90.474119999999999</c:v>
                </c:pt>
                <c:pt idx="244">
                  <c:v>97.217060000000004</c:v>
                </c:pt>
                <c:pt idx="245">
                  <c:v>93.703500000000005</c:v>
                </c:pt>
                <c:pt idx="246">
                  <c:v>98.276290000000003</c:v>
                </c:pt>
                <c:pt idx="247">
                  <c:v>92.256739999999994</c:v>
                </c:pt>
                <c:pt idx="248">
                  <c:v>97.733760000000004</c:v>
                </c:pt>
                <c:pt idx="249">
                  <c:v>90.654970000000006</c:v>
                </c:pt>
                <c:pt idx="250">
                  <c:v>93.083460000000002</c:v>
                </c:pt>
                <c:pt idx="251">
                  <c:v>105.89761</c:v>
                </c:pt>
                <c:pt idx="252">
                  <c:v>91.533360000000002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D8-4330-A7AB-CA2A0C0E42B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Noisy050Latex0004_0007!$G$253:$G$505</c:f>
              <c:numCache>
                <c:formatCode>General</c:formatCode>
                <c:ptCount val="253"/>
                <c:pt idx="0">
                  <c:v>189.99048999999999</c:v>
                </c:pt>
                <c:pt idx="1">
                  <c:v>218.33148</c:v>
                </c:pt>
                <c:pt idx="2">
                  <c:v>203.08884</c:v>
                </c:pt>
                <c:pt idx="3">
                  <c:v>196.91427999999999</c:v>
                </c:pt>
                <c:pt idx="4">
                  <c:v>201.22871000000001</c:v>
                </c:pt>
                <c:pt idx="5">
                  <c:v>193.06485000000001</c:v>
                </c:pt>
                <c:pt idx="6">
                  <c:v>200.94452999999999</c:v>
                </c:pt>
                <c:pt idx="7">
                  <c:v>214.12038000000001</c:v>
                </c:pt>
                <c:pt idx="8">
                  <c:v>205.56898000000001</c:v>
                </c:pt>
                <c:pt idx="9">
                  <c:v>197.48264</c:v>
                </c:pt>
                <c:pt idx="10">
                  <c:v>198.25769</c:v>
                </c:pt>
                <c:pt idx="11">
                  <c:v>206.49905000000001</c:v>
                </c:pt>
                <c:pt idx="12">
                  <c:v>195.77753000000001</c:v>
                </c:pt>
                <c:pt idx="13">
                  <c:v>193.01318000000001</c:v>
                </c:pt>
                <c:pt idx="14">
                  <c:v>196.03586999999999</c:v>
                </c:pt>
                <c:pt idx="15">
                  <c:v>193.32320999999999</c:v>
                </c:pt>
                <c:pt idx="16">
                  <c:v>198.07684</c:v>
                </c:pt>
                <c:pt idx="17">
                  <c:v>199.83362</c:v>
                </c:pt>
                <c:pt idx="18">
                  <c:v>200.78952000000001</c:v>
                </c:pt>
                <c:pt idx="19">
                  <c:v>193.47820999999999</c:v>
                </c:pt>
                <c:pt idx="20">
                  <c:v>203.68304000000001</c:v>
                </c:pt>
                <c:pt idx="21">
                  <c:v>189.34461999999999</c:v>
                </c:pt>
                <c:pt idx="22">
                  <c:v>198.98106000000001</c:v>
                </c:pt>
                <c:pt idx="23">
                  <c:v>204.92311000000001</c:v>
                </c:pt>
                <c:pt idx="24">
                  <c:v>198.64521999999999</c:v>
                </c:pt>
                <c:pt idx="25">
                  <c:v>196.06172000000001</c:v>
                </c:pt>
                <c:pt idx="26">
                  <c:v>206.88658000000001</c:v>
                </c:pt>
                <c:pt idx="27">
                  <c:v>206.6799</c:v>
                </c:pt>
                <c:pt idx="28">
                  <c:v>184.61681999999999</c:v>
                </c:pt>
                <c:pt idx="29">
                  <c:v>212.54443000000001</c:v>
                </c:pt>
                <c:pt idx="30">
                  <c:v>207.24825999999999</c:v>
                </c:pt>
                <c:pt idx="31">
                  <c:v>194.56328999999999</c:v>
                </c:pt>
                <c:pt idx="32">
                  <c:v>207.84246999999999</c:v>
                </c:pt>
                <c:pt idx="33">
                  <c:v>198.80023</c:v>
                </c:pt>
                <c:pt idx="34">
                  <c:v>200.99619999999999</c:v>
                </c:pt>
                <c:pt idx="35">
                  <c:v>207.06741</c:v>
                </c:pt>
                <c:pt idx="36">
                  <c:v>201.12537</c:v>
                </c:pt>
                <c:pt idx="37">
                  <c:v>193.96908999999999</c:v>
                </c:pt>
                <c:pt idx="38">
                  <c:v>206.08569</c:v>
                </c:pt>
                <c:pt idx="39">
                  <c:v>207.63578999999999</c:v>
                </c:pt>
                <c:pt idx="40">
                  <c:v>206.93825000000001</c:v>
                </c:pt>
                <c:pt idx="41">
                  <c:v>210.78765999999999</c:v>
                </c:pt>
                <c:pt idx="42">
                  <c:v>204.74227999999999</c:v>
                </c:pt>
                <c:pt idx="43">
                  <c:v>215.48962</c:v>
                </c:pt>
                <c:pt idx="44">
                  <c:v>182.91171</c:v>
                </c:pt>
                <c:pt idx="45">
                  <c:v>199.8853</c:v>
                </c:pt>
                <c:pt idx="46">
                  <c:v>196.44923</c:v>
                </c:pt>
                <c:pt idx="47">
                  <c:v>193.65906000000001</c:v>
                </c:pt>
                <c:pt idx="48">
                  <c:v>197.48264</c:v>
                </c:pt>
                <c:pt idx="49">
                  <c:v>206.98991000000001</c:v>
                </c:pt>
                <c:pt idx="50">
                  <c:v>204.22557</c:v>
                </c:pt>
                <c:pt idx="51">
                  <c:v>213.52617000000001</c:v>
                </c:pt>
                <c:pt idx="52">
                  <c:v>193.73657</c:v>
                </c:pt>
                <c:pt idx="53">
                  <c:v>193.58156</c:v>
                </c:pt>
                <c:pt idx="54">
                  <c:v>189.93883</c:v>
                </c:pt>
                <c:pt idx="55">
                  <c:v>202.02959999999999</c:v>
                </c:pt>
                <c:pt idx="56">
                  <c:v>200.11780999999999</c:v>
                </c:pt>
                <c:pt idx="57">
                  <c:v>194.56328999999999</c:v>
                </c:pt>
                <c:pt idx="58">
                  <c:v>202.46879999999999</c:v>
                </c:pt>
                <c:pt idx="59">
                  <c:v>198.4127</c:v>
                </c:pt>
                <c:pt idx="60">
                  <c:v>193.63321999999999</c:v>
                </c:pt>
                <c:pt idx="61">
                  <c:v>203.29552000000001</c:v>
                </c:pt>
                <c:pt idx="62">
                  <c:v>199.98863</c:v>
                </c:pt>
                <c:pt idx="63">
                  <c:v>193.65906000000001</c:v>
                </c:pt>
                <c:pt idx="64">
                  <c:v>196.06172000000001</c:v>
                </c:pt>
                <c:pt idx="65">
                  <c:v>202.05544</c:v>
                </c:pt>
                <c:pt idx="66">
                  <c:v>198.80023</c:v>
                </c:pt>
                <c:pt idx="67">
                  <c:v>202.49463</c:v>
                </c:pt>
                <c:pt idx="68">
                  <c:v>195.77753000000001</c:v>
                </c:pt>
                <c:pt idx="69">
                  <c:v>194.66663</c:v>
                </c:pt>
                <c:pt idx="70">
                  <c:v>197.06926999999999</c:v>
                </c:pt>
                <c:pt idx="71">
                  <c:v>200.84119000000001</c:v>
                </c:pt>
                <c:pt idx="72">
                  <c:v>192.93567999999999</c:v>
                </c:pt>
                <c:pt idx="73">
                  <c:v>196.88844</c:v>
                </c:pt>
                <c:pt idx="74">
                  <c:v>182.7567</c:v>
                </c:pt>
                <c:pt idx="75">
                  <c:v>195.18332000000001</c:v>
                </c:pt>
                <c:pt idx="76">
                  <c:v>216.54885999999999</c:v>
                </c:pt>
                <c:pt idx="77">
                  <c:v>214.12038000000001</c:v>
                </c:pt>
                <c:pt idx="78">
                  <c:v>199.49777</c:v>
                </c:pt>
                <c:pt idx="79">
                  <c:v>190.48134999999999</c:v>
                </c:pt>
                <c:pt idx="80">
                  <c:v>188.67291</c:v>
                </c:pt>
                <c:pt idx="81">
                  <c:v>214.50790000000001</c:v>
                </c:pt>
                <c:pt idx="82">
                  <c:v>203.47636</c:v>
                </c:pt>
                <c:pt idx="83">
                  <c:v>203.47636</c:v>
                </c:pt>
                <c:pt idx="84">
                  <c:v>200.27280999999999</c:v>
                </c:pt>
                <c:pt idx="85">
                  <c:v>199.49777</c:v>
                </c:pt>
                <c:pt idx="86">
                  <c:v>187.0453</c:v>
                </c:pt>
                <c:pt idx="87">
                  <c:v>218.56399999999999</c:v>
                </c:pt>
                <c:pt idx="88">
                  <c:v>196.91427999999999</c:v>
                </c:pt>
                <c:pt idx="89">
                  <c:v>190.24884</c:v>
                </c:pt>
                <c:pt idx="90">
                  <c:v>197.19846000000001</c:v>
                </c:pt>
                <c:pt idx="91">
                  <c:v>189.73214999999999</c:v>
                </c:pt>
                <c:pt idx="92">
                  <c:v>206.49905000000001</c:v>
                </c:pt>
                <c:pt idx="93">
                  <c:v>199.70445000000001</c:v>
                </c:pt>
                <c:pt idx="94">
                  <c:v>190.35219000000001</c:v>
                </c:pt>
                <c:pt idx="95">
                  <c:v>190.73972000000001</c:v>
                </c:pt>
                <c:pt idx="96">
                  <c:v>194.43411</c:v>
                </c:pt>
                <c:pt idx="97">
                  <c:v>193.40071</c:v>
                </c:pt>
                <c:pt idx="98">
                  <c:v>192.54816</c:v>
                </c:pt>
                <c:pt idx="99">
                  <c:v>185.18518</c:v>
                </c:pt>
                <c:pt idx="100">
                  <c:v>197.79266000000001</c:v>
                </c:pt>
                <c:pt idx="101">
                  <c:v>210.24511999999999</c:v>
                </c:pt>
                <c:pt idx="102">
                  <c:v>203.81220999999999</c:v>
                </c:pt>
                <c:pt idx="103">
                  <c:v>200.16947999999999</c:v>
                </c:pt>
                <c:pt idx="104">
                  <c:v>194.74413000000001</c:v>
                </c:pt>
                <c:pt idx="105">
                  <c:v>194.20160000000001</c:v>
                </c:pt>
                <c:pt idx="106">
                  <c:v>206.16318999999999</c:v>
                </c:pt>
                <c:pt idx="107">
                  <c:v>212.49277000000001</c:v>
                </c:pt>
                <c:pt idx="108">
                  <c:v>199.57526999999999</c:v>
                </c:pt>
                <c:pt idx="109">
                  <c:v>204.84560999999999</c:v>
                </c:pt>
                <c:pt idx="110">
                  <c:v>198.87773000000001</c:v>
                </c:pt>
                <c:pt idx="111">
                  <c:v>209.41840999999999</c:v>
                </c:pt>
                <c:pt idx="112">
                  <c:v>207.53245999999999</c:v>
                </c:pt>
                <c:pt idx="113">
                  <c:v>197.45679999999999</c:v>
                </c:pt>
                <c:pt idx="114">
                  <c:v>204.76811000000001</c:v>
                </c:pt>
                <c:pt idx="115">
                  <c:v>201.17705000000001</c:v>
                </c:pt>
                <c:pt idx="116">
                  <c:v>210.86516</c:v>
                </c:pt>
                <c:pt idx="117">
                  <c:v>203.52803</c:v>
                </c:pt>
                <c:pt idx="118">
                  <c:v>217.19472999999999</c:v>
                </c:pt>
                <c:pt idx="119">
                  <c:v>211.95023</c:v>
                </c:pt>
                <c:pt idx="120">
                  <c:v>213.93952999999999</c:v>
                </c:pt>
                <c:pt idx="121">
                  <c:v>215.25711000000001</c:v>
                </c:pt>
                <c:pt idx="122">
                  <c:v>204.07056</c:v>
                </c:pt>
                <c:pt idx="123">
                  <c:v>206.44739000000001</c:v>
                </c:pt>
                <c:pt idx="124">
                  <c:v>188.62125</c:v>
                </c:pt>
                <c:pt idx="125">
                  <c:v>195.15749</c:v>
                </c:pt>
                <c:pt idx="126">
                  <c:v>207.27409</c:v>
                </c:pt>
                <c:pt idx="127">
                  <c:v>188.41457</c:v>
                </c:pt>
                <c:pt idx="128">
                  <c:v>187.07114000000001</c:v>
                </c:pt>
                <c:pt idx="129">
                  <c:v>203.11466999999999</c:v>
                </c:pt>
                <c:pt idx="130">
                  <c:v>200.60866999999999</c:v>
                </c:pt>
                <c:pt idx="131">
                  <c:v>205.72399999999999</c:v>
                </c:pt>
                <c:pt idx="132">
                  <c:v>201.02203</c:v>
                </c:pt>
                <c:pt idx="133">
                  <c:v>204.58726999999999</c:v>
                </c:pt>
                <c:pt idx="134">
                  <c:v>199.29109</c:v>
                </c:pt>
                <c:pt idx="135">
                  <c:v>198.92939999999999</c:v>
                </c:pt>
                <c:pt idx="136">
                  <c:v>193.86573999999999</c:v>
                </c:pt>
                <c:pt idx="137">
                  <c:v>195.15749</c:v>
                </c:pt>
                <c:pt idx="138">
                  <c:v>208.61752000000001</c:v>
                </c:pt>
                <c:pt idx="139">
                  <c:v>202.57212999999999</c:v>
                </c:pt>
                <c:pt idx="140">
                  <c:v>192.67733999999999</c:v>
                </c:pt>
                <c:pt idx="141">
                  <c:v>205.28480999999999</c:v>
                </c:pt>
                <c:pt idx="142">
                  <c:v>197.71514999999999</c:v>
                </c:pt>
                <c:pt idx="143">
                  <c:v>202.85632000000001</c:v>
                </c:pt>
                <c:pt idx="144">
                  <c:v>214.06870000000001</c:v>
                </c:pt>
                <c:pt idx="145">
                  <c:v>198.95523</c:v>
                </c:pt>
                <c:pt idx="146">
                  <c:v>187.20032</c:v>
                </c:pt>
                <c:pt idx="147">
                  <c:v>193.68489</c:v>
                </c:pt>
                <c:pt idx="148">
                  <c:v>195.44167999999999</c:v>
                </c:pt>
                <c:pt idx="149">
                  <c:v>204.56143</c:v>
                </c:pt>
                <c:pt idx="150">
                  <c:v>198.98106000000001</c:v>
                </c:pt>
                <c:pt idx="151">
                  <c:v>207.37744000000001</c:v>
                </c:pt>
                <c:pt idx="152">
                  <c:v>199.85946999999999</c:v>
                </c:pt>
                <c:pt idx="153">
                  <c:v>198.80023</c:v>
                </c:pt>
                <c:pt idx="154">
                  <c:v>196.29424</c:v>
                </c:pt>
                <c:pt idx="155">
                  <c:v>200.29866000000001</c:v>
                </c:pt>
                <c:pt idx="156">
                  <c:v>200.91869</c:v>
                </c:pt>
                <c:pt idx="157">
                  <c:v>202.72713999999999</c:v>
                </c:pt>
                <c:pt idx="158">
                  <c:v>212.41526999999999</c:v>
                </c:pt>
                <c:pt idx="159">
                  <c:v>201.09952999999999</c:v>
                </c:pt>
                <c:pt idx="160">
                  <c:v>206.55072000000001</c:v>
                </c:pt>
                <c:pt idx="161">
                  <c:v>206.36986999999999</c:v>
                </c:pt>
                <c:pt idx="162">
                  <c:v>209.13422</c:v>
                </c:pt>
                <c:pt idx="163">
                  <c:v>190.63637</c:v>
                </c:pt>
                <c:pt idx="164">
                  <c:v>209.72842</c:v>
                </c:pt>
                <c:pt idx="165">
                  <c:v>186.63193999999999</c:v>
                </c:pt>
                <c:pt idx="166">
                  <c:v>194.25326999999999</c:v>
                </c:pt>
                <c:pt idx="167">
                  <c:v>189.65463</c:v>
                </c:pt>
                <c:pt idx="168">
                  <c:v>207.06741</c:v>
                </c:pt>
                <c:pt idx="169">
                  <c:v>199.08440999999999</c:v>
                </c:pt>
                <c:pt idx="170">
                  <c:v>197.94766000000001</c:v>
                </c:pt>
                <c:pt idx="171">
                  <c:v>191.07556</c:v>
                </c:pt>
                <c:pt idx="172">
                  <c:v>219.90741</c:v>
                </c:pt>
                <c:pt idx="173">
                  <c:v>207.94582</c:v>
                </c:pt>
                <c:pt idx="174">
                  <c:v>201.25454999999999</c:v>
                </c:pt>
                <c:pt idx="175">
                  <c:v>192.72900000000001</c:v>
                </c:pt>
                <c:pt idx="176">
                  <c:v>193.21986000000001</c:v>
                </c:pt>
                <c:pt idx="177">
                  <c:v>199.36859000000001</c:v>
                </c:pt>
                <c:pt idx="178">
                  <c:v>191.0239</c:v>
                </c:pt>
                <c:pt idx="179">
                  <c:v>208.04915</c:v>
                </c:pt>
                <c:pt idx="180">
                  <c:v>192.16063</c:v>
                </c:pt>
                <c:pt idx="181">
                  <c:v>196.29424</c:v>
                </c:pt>
                <c:pt idx="182">
                  <c:v>207.81664000000001</c:v>
                </c:pt>
                <c:pt idx="183">
                  <c:v>207.79079999999999</c:v>
                </c:pt>
                <c:pt idx="184">
                  <c:v>213.37115</c:v>
                </c:pt>
                <c:pt idx="185">
                  <c:v>201.40956</c:v>
                </c:pt>
                <c:pt idx="186">
                  <c:v>202.52046000000001</c:v>
                </c:pt>
                <c:pt idx="187">
                  <c:v>203.65719999999999</c:v>
                </c:pt>
                <c:pt idx="188">
                  <c:v>193.34904</c:v>
                </c:pt>
                <c:pt idx="189">
                  <c:v>186.60611</c:v>
                </c:pt>
                <c:pt idx="190">
                  <c:v>206.62822</c:v>
                </c:pt>
                <c:pt idx="191">
                  <c:v>196.75926000000001</c:v>
                </c:pt>
                <c:pt idx="192">
                  <c:v>192.2123</c:v>
                </c:pt>
                <c:pt idx="193">
                  <c:v>202.46879999999999</c:v>
                </c:pt>
                <c:pt idx="194">
                  <c:v>205.6465</c:v>
                </c:pt>
                <c:pt idx="195">
                  <c:v>195.49334999999999</c:v>
                </c:pt>
                <c:pt idx="196">
                  <c:v>195.98420999999999</c:v>
                </c:pt>
                <c:pt idx="197">
                  <c:v>199.23943</c:v>
                </c:pt>
                <c:pt idx="198">
                  <c:v>202.44296</c:v>
                </c:pt>
                <c:pt idx="199">
                  <c:v>207.19658999999999</c:v>
                </c:pt>
                <c:pt idx="200">
                  <c:v>192.49648999999999</c:v>
                </c:pt>
                <c:pt idx="201">
                  <c:v>188.54373000000001</c:v>
                </c:pt>
                <c:pt idx="202">
                  <c:v>197.92183</c:v>
                </c:pt>
                <c:pt idx="203">
                  <c:v>196.39757</c:v>
                </c:pt>
                <c:pt idx="204">
                  <c:v>195.41585000000001</c:v>
                </c:pt>
                <c:pt idx="205">
                  <c:v>207.94582</c:v>
                </c:pt>
                <c:pt idx="206">
                  <c:v>203.16633999999999</c:v>
                </c:pt>
                <c:pt idx="207">
                  <c:v>209.36672999999999</c:v>
                </c:pt>
                <c:pt idx="208">
                  <c:v>209.3409</c:v>
                </c:pt>
                <c:pt idx="209">
                  <c:v>205.74983</c:v>
                </c:pt>
                <c:pt idx="210">
                  <c:v>198.36102</c:v>
                </c:pt>
                <c:pt idx="211">
                  <c:v>197.76683</c:v>
                </c:pt>
                <c:pt idx="212">
                  <c:v>208.43668</c:v>
                </c:pt>
                <c:pt idx="213">
                  <c:v>198.82606999999999</c:v>
                </c:pt>
                <c:pt idx="214">
                  <c:v>196.16505000000001</c:v>
                </c:pt>
                <c:pt idx="215">
                  <c:v>206.57655</c:v>
                </c:pt>
                <c:pt idx="216">
                  <c:v>200.35033000000001</c:v>
                </c:pt>
                <c:pt idx="217">
                  <c:v>213.57784000000001</c:v>
                </c:pt>
                <c:pt idx="218">
                  <c:v>196.11339000000001</c:v>
                </c:pt>
                <c:pt idx="219">
                  <c:v>208.66918999999999</c:v>
                </c:pt>
                <c:pt idx="220">
                  <c:v>208.04915</c:v>
                </c:pt>
                <c:pt idx="221">
                  <c:v>209.00505000000001</c:v>
                </c:pt>
                <c:pt idx="222">
                  <c:v>196.96593999999999</c:v>
                </c:pt>
                <c:pt idx="223">
                  <c:v>208.17832999999999</c:v>
                </c:pt>
                <c:pt idx="224">
                  <c:v>193.40071</c:v>
                </c:pt>
                <c:pt idx="225">
                  <c:v>203.32135</c:v>
                </c:pt>
                <c:pt idx="226">
                  <c:v>199.8853</c:v>
                </c:pt>
                <c:pt idx="227">
                  <c:v>201.12537</c:v>
                </c:pt>
                <c:pt idx="228">
                  <c:v>205.6465</c:v>
                </c:pt>
                <c:pt idx="229">
                  <c:v>212.26025000000001</c:v>
                </c:pt>
                <c:pt idx="230">
                  <c:v>187.22614999999999</c:v>
                </c:pt>
                <c:pt idx="231">
                  <c:v>199.67862</c:v>
                </c:pt>
                <c:pt idx="232">
                  <c:v>219.49404999999999</c:v>
                </c:pt>
                <c:pt idx="233">
                  <c:v>211.40770000000001</c:v>
                </c:pt>
                <c:pt idx="234">
                  <c:v>212.49277000000001</c:v>
                </c:pt>
                <c:pt idx="235">
                  <c:v>205.59483</c:v>
                </c:pt>
                <c:pt idx="236">
                  <c:v>188.49207000000001</c:v>
                </c:pt>
                <c:pt idx="237">
                  <c:v>198.90356</c:v>
                </c:pt>
                <c:pt idx="238">
                  <c:v>196.57840999999999</c:v>
                </c:pt>
                <c:pt idx="239">
                  <c:v>205.28480999999999</c:v>
                </c:pt>
                <c:pt idx="240">
                  <c:v>192.41898</c:v>
                </c:pt>
                <c:pt idx="241">
                  <c:v>199.62693999999999</c:v>
                </c:pt>
                <c:pt idx="242">
                  <c:v>203.83804000000001</c:v>
                </c:pt>
                <c:pt idx="243">
                  <c:v>184.30679000000001</c:v>
                </c:pt>
                <c:pt idx="244">
                  <c:v>193.76240999999999</c:v>
                </c:pt>
                <c:pt idx="245">
                  <c:v>206.62822</c:v>
                </c:pt>
                <c:pt idx="246">
                  <c:v>198.64521999999999</c:v>
                </c:pt>
                <c:pt idx="247">
                  <c:v>211.51103000000001</c:v>
                </c:pt>
                <c:pt idx="248">
                  <c:v>189.88715999999999</c:v>
                </c:pt>
                <c:pt idx="249">
                  <c:v>198.61938000000001</c:v>
                </c:pt>
                <c:pt idx="250">
                  <c:v>210.47765000000001</c:v>
                </c:pt>
                <c:pt idx="251">
                  <c:v>206.26653999999999</c:v>
                </c:pt>
                <c:pt idx="252">
                  <c:v>213.78451999999999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D8-4330-A7AB-CA2A0C0E42B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Noisy050Latex0004_0007!$H$253:$H$505</c:f>
              <c:numCache>
                <c:formatCode>General</c:formatCode>
                <c:ptCount val="253"/>
                <c:pt idx="0">
                  <c:v>229.23383999999999</c:v>
                </c:pt>
                <c:pt idx="1">
                  <c:v>244.32147000000001</c:v>
                </c:pt>
                <c:pt idx="2">
                  <c:v>233.47077999999999</c:v>
                </c:pt>
                <c:pt idx="3">
                  <c:v>229.49218999999999</c:v>
                </c:pt>
                <c:pt idx="4">
                  <c:v>227.50290000000001</c:v>
                </c:pt>
                <c:pt idx="5">
                  <c:v>235.22755000000001</c:v>
                </c:pt>
                <c:pt idx="6">
                  <c:v>217.09139999999999</c:v>
                </c:pt>
                <c:pt idx="7">
                  <c:v>239.92952</c:v>
                </c:pt>
                <c:pt idx="8">
                  <c:v>227.19287</c:v>
                </c:pt>
                <c:pt idx="9">
                  <c:v>230.62891999999999</c:v>
                </c:pt>
                <c:pt idx="10">
                  <c:v>235.58924999999999</c:v>
                </c:pt>
                <c:pt idx="11">
                  <c:v>236.82933</c:v>
                </c:pt>
                <c:pt idx="12">
                  <c:v>221.69002</c:v>
                </c:pt>
                <c:pt idx="13">
                  <c:v>215.51545999999999</c:v>
                </c:pt>
                <c:pt idx="14">
                  <c:v>244.16646</c:v>
                </c:pt>
                <c:pt idx="15">
                  <c:v>239.23197999999999</c:v>
                </c:pt>
                <c:pt idx="16">
                  <c:v>229.62137000000001</c:v>
                </c:pt>
                <c:pt idx="17">
                  <c:v>249.56598</c:v>
                </c:pt>
                <c:pt idx="18">
                  <c:v>221.74170000000001</c:v>
                </c:pt>
                <c:pt idx="19">
                  <c:v>235.48589999999999</c:v>
                </c:pt>
                <c:pt idx="20">
                  <c:v>239.92952</c:v>
                </c:pt>
                <c:pt idx="21">
                  <c:v>236.18346</c:v>
                </c:pt>
                <c:pt idx="22">
                  <c:v>238.61194</c:v>
                </c:pt>
                <c:pt idx="23">
                  <c:v>227.32204999999999</c:v>
                </c:pt>
                <c:pt idx="24">
                  <c:v>227.89043000000001</c:v>
                </c:pt>
                <c:pt idx="25">
                  <c:v>225.66861</c:v>
                </c:pt>
                <c:pt idx="26">
                  <c:v>234.58168000000001</c:v>
                </c:pt>
                <c:pt idx="27">
                  <c:v>237.13934</c:v>
                </c:pt>
                <c:pt idx="28">
                  <c:v>236.90683000000001</c:v>
                </c:pt>
                <c:pt idx="29">
                  <c:v>234.91754</c:v>
                </c:pt>
                <c:pt idx="30">
                  <c:v>236.95849999999999</c:v>
                </c:pt>
                <c:pt idx="31">
                  <c:v>237.42352</c:v>
                </c:pt>
                <c:pt idx="32">
                  <c:v>235.20171999999999</c:v>
                </c:pt>
                <c:pt idx="33">
                  <c:v>236.18346</c:v>
                </c:pt>
                <c:pt idx="34">
                  <c:v>229.36301</c:v>
                </c:pt>
                <c:pt idx="35">
                  <c:v>218.04729</c:v>
                </c:pt>
                <c:pt idx="36">
                  <c:v>231.14563000000001</c:v>
                </c:pt>
                <c:pt idx="37">
                  <c:v>229.44051999999999</c:v>
                </c:pt>
                <c:pt idx="38">
                  <c:v>224.81605999999999</c:v>
                </c:pt>
                <c:pt idx="39">
                  <c:v>227.81290999999999</c:v>
                </c:pt>
                <c:pt idx="40">
                  <c:v>238.35359</c:v>
                </c:pt>
                <c:pt idx="41">
                  <c:v>221.14749</c:v>
                </c:pt>
                <c:pt idx="42">
                  <c:v>239.82619</c:v>
                </c:pt>
                <c:pt idx="43">
                  <c:v>238.04356000000001</c:v>
                </c:pt>
                <c:pt idx="44">
                  <c:v>218.20230000000001</c:v>
                </c:pt>
                <c:pt idx="45">
                  <c:v>235.79593</c:v>
                </c:pt>
                <c:pt idx="46">
                  <c:v>227.55457000000001</c:v>
                </c:pt>
                <c:pt idx="47">
                  <c:v>232.17903000000001</c:v>
                </c:pt>
                <c:pt idx="48">
                  <c:v>233.44495000000001</c:v>
                </c:pt>
                <c:pt idx="49">
                  <c:v>227.68375</c:v>
                </c:pt>
                <c:pt idx="50">
                  <c:v>226.80534</c:v>
                </c:pt>
                <c:pt idx="51">
                  <c:v>227.5804</c:v>
                </c:pt>
                <c:pt idx="52">
                  <c:v>223.73098999999999</c:v>
                </c:pt>
                <c:pt idx="53">
                  <c:v>223.31763000000001</c:v>
                </c:pt>
                <c:pt idx="54">
                  <c:v>220.29494</c:v>
                </c:pt>
                <c:pt idx="55">
                  <c:v>237.32019</c:v>
                </c:pt>
                <c:pt idx="56">
                  <c:v>224.63521</c:v>
                </c:pt>
                <c:pt idx="57">
                  <c:v>236.10594</c:v>
                </c:pt>
                <c:pt idx="58">
                  <c:v>233.41910999999999</c:v>
                </c:pt>
                <c:pt idx="59">
                  <c:v>222.72342</c:v>
                </c:pt>
                <c:pt idx="60">
                  <c:v>237.32019</c:v>
                </c:pt>
                <c:pt idx="61">
                  <c:v>241.29877999999999</c:v>
                </c:pt>
                <c:pt idx="62">
                  <c:v>239.38699</c:v>
                </c:pt>
                <c:pt idx="63">
                  <c:v>220.19158999999999</c:v>
                </c:pt>
                <c:pt idx="64">
                  <c:v>239.56783999999999</c:v>
                </c:pt>
                <c:pt idx="65">
                  <c:v>225.69443999999999</c:v>
                </c:pt>
                <c:pt idx="66">
                  <c:v>230.91311999999999</c:v>
                </c:pt>
                <c:pt idx="67">
                  <c:v>229.85388</c:v>
                </c:pt>
                <c:pt idx="68">
                  <c:v>221.27665999999999</c:v>
                </c:pt>
                <c:pt idx="69">
                  <c:v>221.43167</c:v>
                </c:pt>
                <c:pt idx="70">
                  <c:v>235.25339</c:v>
                </c:pt>
                <c:pt idx="71">
                  <c:v>241.22127</c:v>
                </c:pt>
                <c:pt idx="72">
                  <c:v>237.16517999999999</c:v>
                </c:pt>
                <c:pt idx="73">
                  <c:v>228.01958999999999</c:v>
                </c:pt>
                <c:pt idx="74">
                  <c:v>234.27167</c:v>
                </c:pt>
                <c:pt idx="75">
                  <c:v>231.97235000000001</c:v>
                </c:pt>
                <c:pt idx="76">
                  <c:v>241.84130999999999</c:v>
                </c:pt>
                <c:pt idx="77">
                  <c:v>229.20801</c:v>
                </c:pt>
                <c:pt idx="78">
                  <c:v>233.05742000000001</c:v>
                </c:pt>
                <c:pt idx="79">
                  <c:v>228.20043999999999</c:v>
                </c:pt>
                <c:pt idx="80">
                  <c:v>233.44495000000001</c:v>
                </c:pt>
                <c:pt idx="81">
                  <c:v>235.4084</c:v>
                </c:pt>
                <c:pt idx="82">
                  <c:v>231.22313</c:v>
                </c:pt>
                <c:pt idx="83">
                  <c:v>216.10965999999999</c:v>
                </c:pt>
                <c:pt idx="84">
                  <c:v>234.76253</c:v>
                </c:pt>
                <c:pt idx="85">
                  <c:v>213.06113999999999</c:v>
                </c:pt>
                <c:pt idx="86">
                  <c:v>231.42981</c:v>
                </c:pt>
                <c:pt idx="87">
                  <c:v>237.06183999999999</c:v>
                </c:pt>
                <c:pt idx="88">
                  <c:v>237.21683999999999</c:v>
                </c:pt>
                <c:pt idx="89">
                  <c:v>232.82490999999999</c:v>
                </c:pt>
                <c:pt idx="90">
                  <c:v>237.29436000000001</c:v>
                </c:pt>
                <c:pt idx="91">
                  <c:v>234.78836000000001</c:v>
                </c:pt>
                <c:pt idx="92">
                  <c:v>224.09268</c:v>
                </c:pt>
                <c:pt idx="93">
                  <c:v>232.38570999999999</c:v>
                </c:pt>
                <c:pt idx="94">
                  <c:v>234.03915000000001</c:v>
                </c:pt>
                <c:pt idx="95">
                  <c:v>232.56656000000001</c:v>
                </c:pt>
                <c:pt idx="96">
                  <c:v>234.78836000000001</c:v>
                </c:pt>
                <c:pt idx="97">
                  <c:v>225.72028</c:v>
                </c:pt>
                <c:pt idx="98">
                  <c:v>236.10594</c:v>
                </c:pt>
                <c:pt idx="99">
                  <c:v>225.53943000000001</c:v>
                </c:pt>
                <c:pt idx="100">
                  <c:v>231.2748</c:v>
                </c:pt>
                <c:pt idx="101">
                  <c:v>235.82176000000001</c:v>
                </c:pt>
                <c:pt idx="102">
                  <c:v>238.58610999999999</c:v>
                </c:pt>
                <c:pt idx="103">
                  <c:v>239.80035000000001</c:v>
                </c:pt>
                <c:pt idx="104">
                  <c:v>223.29178999999999</c:v>
                </c:pt>
                <c:pt idx="105">
                  <c:v>222.59424999999999</c:v>
                </c:pt>
                <c:pt idx="106">
                  <c:v>223.34345999999999</c:v>
                </c:pt>
                <c:pt idx="107">
                  <c:v>228.71713</c:v>
                </c:pt>
                <c:pt idx="108">
                  <c:v>242.82303999999999</c:v>
                </c:pt>
                <c:pt idx="109">
                  <c:v>231.2748</c:v>
                </c:pt>
                <c:pt idx="110">
                  <c:v>223.73098999999999</c:v>
                </c:pt>
                <c:pt idx="111">
                  <c:v>223.29178999999999</c:v>
                </c:pt>
                <c:pt idx="112">
                  <c:v>233.23827</c:v>
                </c:pt>
                <c:pt idx="113">
                  <c:v>230.62891999999999</c:v>
                </c:pt>
                <c:pt idx="114">
                  <c:v>233.41910999999999</c:v>
                </c:pt>
                <c:pt idx="115">
                  <c:v>236.41596999999999</c:v>
                </c:pt>
                <c:pt idx="116">
                  <c:v>230.62891999999999</c:v>
                </c:pt>
                <c:pt idx="117">
                  <c:v>225.0744</c:v>
                </c:pt>
                <c:pt idx="118">
                  <c:v>232.59238999999999</c:v>
                </c:pt>
                <c:pt idx="119">
                  <c:v>227.96793</c:v>
                </c:pt>
                <c:pt idx="120">
                  <c:v>227.65790000000001</c:v>
                </c:pt>
                <c:pt idx="121">
                  <c:v>234.01330999999999</c:v>
                </c:pt>
                <c:pt idx="122">
                  <c:v>234.60750999999999</c:v>
                </c:pt>
                <c:pt idx="123">
                  <c:v>228.92381</c:v>
                </c:pt>
                <c:pt idx="124">
                  <c:v>246.15575999999999</c:v>
                </c:pt>
                <c:pt idx="125">
                  <c:v>229.51802000000001</c:v>
                </c:pt>
                <c:pt idx="126">
                  <c:v>238.71529000000001</c:v>
                </c:pt>
                <c:pt idx="127">
                  <c:v>239.25781000000001</c:v>
                </c:pt>
                <c:pt idx="128">
                  <c:v>222.46507</c:v>
                </c:pt>
                <c:pt idx="129">
                  <c:v>231.53316000000001</c:v>
                </c:pt>
                <c:pt idx="130">
                  <c:v>227.45122000000001</c:v>
                </c:pt>
                <c:pt idx="131">
                  <c:v>226.31448</c:v>
                </c:pt>
                <c:pt idx="132">
                  <c:v>229.36301</c:v>
                </c:pt>
                <c:pt idx="133">
                  <c:v>227.68375</c:v>
                </c:pt>
                <c:pt idx="134">
                  <c:v>230.18973</c:v>
                </c:pt>
                <c:pt idx="135">
                  <c:v>229.69887</c:v>
                </c:pt>
                <c:pt idx="136">
                  <c:v>228.97549000000001</c:v>
                </c:pt>
                <c:pt idx="137">
                  <c:v>217.45308</c:v>
                </c:pt>
                <c:pt idx="138">
                  <c:v>234.01330999999999</c:v>
                </c:pt>
                <c:pt idx="139">
                  <c:v>232.02402000000001</c:v>
                </c:pt>
                <c:pt idx="140">
                  <c:v>233.00575000000001</c:v>
                </c:pt>
                <c:pt idx="141">
                  <c:v>233.05742000000001</c:v>
                </c:pt>
                <c:pt idx="142">
                  <c:v>219.64905999999999</c:v>
                </c:pt>
                <c:pt idx="143">
                  <c:v>246.62079</c:v>
                </c:pt>
                <c:pt idx="144">
                  <c:v>227.06370999999999</c:v>
                </c:pt>
                <c:pt idx="145">
                  <c:v>223.65349000000001</c:v>
                </c:pt>
                <c:pt idx="146">
                  <c:v>233.98747</c:v>
                </c:pt>
                <c:pt idx="147">
                  <c:v>238.40526</c:v>
                </c:pt>
                <c:pt idx="148">
                  <c:v>244.73482999999999</c:v>
                </c:pt>
                <c:pt idx="149">
                  <c:v>240.83376000000001</c:v>
                </c:pt>
                <c:pt idx="150">
                  <c:v>228.66547</c:v>
                </c:pt>
                <c:pt idx="151">
                  <c:v>225.02274</c:v>
                </c:pt>
                <c:pt idx="152">
                  <c:v>235.43423000000001</c:v>
                </c:pt>
                <c:pt idx="153">
                  <c:v>224.73856000000001</c:v>
                </c:pt>
                <c:pt idx="154">
                  <c:v>246.15575999999999</c:v>
                </c:pt>
                <c:pt idx="155">
                  <c:v>240.05869999999999</c:v>
                </c:pt>
                <c:pt idx="156">
                  <c:v>237.86273</c:v>
                </c:pt>
                <c:pt idx="157">
                  <c:v>233.28993</c:v>
                </c:pt>
                <c:pt idx="158">
                  <c:v>232.69571999999999</c:v>
                </c:pt>
                <c:pt idx="159">
                  <c:v>240.05869999999999</c:v>
                </c:pt>
                <c:pt idx="160">
                  <c:v>244.86401000000001</c:v>
                </c:pt>
                <c:pt idx="161">
                  <c:v>254.86215000000001</c:v>
                </c:pt>
                <c:pt idx="162">
                  <c:v>237.81104999999999</c:v>
                </c:pt>
                <c:pt idx="163">
                  <c:v>218.64149</c:v>
                </c:pt>
                <c:pt idx="164">
                  <c:v>231.48148</c:v>
                </c:pt>
                <c:pt idx="165">
                  <c:v>239.41283000000001</c:v>
                </c:pt>
                <c:pt idx="166">
                  <c:v>239.30948000000001</c:v>
                </c:pt>
                <c:pt idx="167">
                  <c:v>244.50232</c:v>
                </c:pt>
                <c:pt idx="168">
                  <c:v>240.70456999999999</c:v>
                </c:pt>
                <c:pt idx="169">
                  <c:v>245.14819</c:v>
                </c:pt>
                <c:pt idx="170">
                  <c:v>233.57410999999999</c:v>
                </c:pt>
                <c:pt idx="171">
                  <c:v>228.07126</c:v>
                </c:pt>
                <c:pt idx="172">
                  <c:v>233.41910999999999</c:v>
                </c:pt>
                <c:pt idx="173">
                  <c:v>224.94524000000001</c:v>
                </c:pt>
                <c:pt idx="174">
                  <c:v>226.547</c:v>
                </c:pt>
                <c:pt idx="175">
                  <c:v>236.13176999999999</c:v>
                </c:pt>
                <c:pt idx="176">
                  <c:v>222.49091000000001</c:v>
                </c:pt>
                <c:pt idx="177">
                  <c:v>230.44809000000001</c:v>
                </c:pt>
                <c:pt idx="178">
                  <c:v>230.0864</c:v>
                </c:pt>
                <c:pt idx="179">
                  <c:v>220.83745999999999</c:v>
                </c:pt>
                <c:pt idx="180">
                  <c:v>233.28993</c:v>
                </c:pt>
                <c:pt idx="181">
                  <c:v>236.49347</c:v>
                </c:pt>
                <c:pt idx="182">
                  <c:v>240.00702999999999</c:v>
                </c:pt>
                <c:pt idx="183">
                  <c:v>225.02274</c:v>
                </c:pt>
                <c:pt idx="184">
                  <c:v>250.52187000000001</c:v>
                </c:pt>
                <c:pt idx="185">
                  <c:v>225.15191999999999</c:v>
                </c:pt>
                <c:pt idx="186">
                  <c:v>234.14249000000001</c:v>
                </c:pt>
                <c:pt idx="187">
                  <c:v>236.36429000000001</c:v>
                </c:pt>
                <c:pt idx="188">
                  <c:v>229.28550999999999</c:v>
                </c:pt>
                <c:pt idx="189">
                  <c:v>223.26596000000001</c:v>
                </c:pt>
                <c:pt idx="190">
                  <c:v>230.06056000000001</c:v>
                </c:pt>
                <c:pt idx="191">
                  <c:v>240.62708000000001</c:v>
                </c:pt>
                <c:pt idx="192">
                  <c:v>227.24455</c:v>
                </c:pt>
                <c:pt idx="193">
                  <c:v>234.68503000000001</c:v>
                </c:pt>
                <c:pt idx="194">
                  <c:v>238.22441000000001</c:v>
                </c:pt>
                <c:pt idx="195">
                  <c:v>225.48776000000001</c:v>
                </c:pt>
                <c:pt idx="196">
                  <c:v>237.50103999999999</c:v>
                </c:pt>
                <c:pt idx="197">
                  <c:v>227.99376000000001</c:v>
                </c:pt>
                <c:pt idx="198">
                  <c:v>231.06813</c:v>
                </c:pt>
                <c:pt idx="199">
                  <c:v>242.46135000000001</c:v>
                </c:pt>
                <c:pt idx="200">
                  <c:v>233.3416</c:v>
                </c:pt>
                <c:pt idx="201">
                  <c:v>223.98933</c:v>
                </c:pt>
                <c:pt idx="202">
                  <c:v>238.92196999999999</c:v>
                </c:pt>
                <c:pt idx="203">
                  <c:v>230.57726</c:v>
                </c:pt>
                <c:pt idx="204">
                  <c:v>237.83688000000001</c:v>
                </c:pt>
                <c:pt idx="205">
                  <c:v>224.71271999999999</c:v>
                </c:pt>
                <c:pt idx="206">
                  <c:v>227.5804</c:v>
                </c:pt>
                <c:pt idx="207">
                  <c:v>247.00832</c:v>
                </c:pt>
                <c:pt idx="208">
                  <c:v>231.58482000000001</c:v>
                </c:pt>
                <c:pt idx="209">
                  <c:v>231.32648</c:v>
                </c:pt>
                <c:pt idx="210">
                  <c:v>229.51802000000001</c:v>
                </c:pt>
                <c:pt idx="211">
                  <c:v>230.75810000000001</c:v>
                </c:pt>
                <c:pt idx="212">
                  <c:v>235.74426</c:v>
                </c:pt>
                <c:pt idx="213">
                  <c:v>239.36116000000001</c:v>
                </c:pt>
                <c:pt idx="214">
                  <c:v>216.05799999999999</c:v>
                </c:pt>
                <c:pt idx="215">
                  <c:v>227.47707</c:v>
                </c:pt>
                <c:pt idx="216">
                  <c:v>233.67746</c:v>
                </c:pt>
                <c:pt idx="217">
                  <c:v>230.55142000000001</c:v>
                </c:pt>
                <c:pt idx="218">
                  <c:v>238.89612</c:v>
                </c:pt>
                <c:pt idx="219">
                  <c:v>226.65034</c:v>
                </c:pt>
                <c:pt idx="220">
                  <c:v>219.10651999999999</c:v>
                </c:pt>
                <c:pt idx="221">
                  <c:v>240.23955000000001</c:v>
                </c:pt>
                <c:pt idx="222">
                  <c:v>235.66675000000001</c:v>
                </c:pt>
                <c:pt idx="223">
                  <c:v>224.71271999999999</c:v>
                </c:pt>
                <c:pt idx="224">
                  <c:v>213.13864000000001</c:v>
                </c:pt>
                <c:pt idx="225">
                  <c:v>217.37558000000001</c:v>
                </c:pt>
                <c:pt idx="226">
                  <c:v>230.86144999999999</c:v>
                </c:pt>
                <c:pt idx="227">
                  <c:v>236.26096000000001</c:v>
                </c:pt>
                <c:pt idx="228">
                  <c:v>231.76567</c:v>
                </c:pt>
                <c:pt idx="229">
                  <c:v>223.886</c:v>
                </c:pt>
                <c:pt idx="230">
                  <c:v>222.28423000000001</c:v>
                </c:pt>
                <c:pt idx="231">
                  <c:v>238.01773</c:v>
                </c:pt>
                <c:pt idx="232">
                  <c:v>233.3416</c:v>
                </c:pt>
                <c:pt idx="233">
                  <c:v>223.73098999999999</c:v>
                </c:pt>
                <c:pt idx="234">
                  <c:v>237.19101000000001</c:v>
                </c:pt>
                <c:pt idx="235">
                  <c:v>232.59238999999999</c:v>
                </c:pt>
                <c:pt idx="236">
                  <c:v>231.09396000000001</c:v>
                </c:pt>
                <c:pt idx="237">
                  <c:v>242.53886</c:v>
                </c:pt>
                <c:pt idx="238">
                  <c:v>214.74042</c:v>
                </c:pt>
                <c:pt idx="239">
                  <c:v>230.42223999999999</c:v>
                </c:pt>
                <c:pt idx="240">
                  <c:v>239.38699</c:v>
                </c:pt>
                <c:pt idx="241">
                  <c:v>242.53886</c:v>
                </c:pt>
                <c:pt idx="242">
                  <c:v>220.32077000000001</c:v>
                </c:pt>
                <c:pt idx="243">
                  <c:v>238.50861</c:v>
                </c:pt>
                <c:pt idx="244">
                  <c:v>228.14877000000001</c:v>
                </c:pt>
                <c:pt idx="245">
                  <c:v>216.13550000000001</c:v>
                </c:pt>
                <c:pt idx="246">
                  <c:v>230.00890000000001</c:v>
                </c:pt>
                <c:pt idx="247">
                  <c:v>225.38443000000001</c:v>
                </c:pt>
                <c:pt idx="248">
                  <c:v>230.31890999999999</c:v>
                </c:pt>
                <c:pt idx="249">
                  <c:v>217.86644000000001</c:v>
                </c:pt>
                <c:pt idx="250">
                  <c:v>236.54514</c:v>
                </c:pt>
                <c:pt idx="251">
                  <c:v>230.06056000000001</c:v>
                </c:pt>
                <c:pt idx="252">
                  <c:v>241.27295000000001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D8-4330-A7AB-CA2A0C0E42B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Noisy050Latex0004_0007!$I$253:$I$505</c:f>
              <c:numCache>
                <c:formatCode>General</c:formatCode>
                <c:ptCount val="253"/>
                <c:pt idx="0">
                  <c:v>334.07220000000001</c:v>
                </c:pt>
                <c:pt idx="1">
                  <c:v>353.60345000000001</c:v>
                </c:pt>
                <c:pt idx="2">
                  <c:v>347.48056000000003</c:v>
                </c:pt>
                <c:pt idx="3">
                  <c:v>339.70425</c:v>
                </c:pt>
                <c:pt idx="4">
                  <c:v>352.28588999999999</c:v>
                </c:pt>
                <c:pt idx="5">
                  <c:v>339.65258999999998</c:v>
                </c:pt>
                <c:pt idx="6">
                  <c:v>350.96829000000002</c:v>
                </c:pt>
                <c:pt idx="7">
                  <c:v>362.12900000000002</c:v>
                </c:pt>
                <c:pt idx="8">
                  <c:v>333.40051</c:v>
                </c:pt>
                <c:pt idx="9">
                  <c:v>339.75592</c:v>
                </c:pt>
                <c:pt idx="10">
                  <c:v>330.73950000000002</c:v>
                </c:pt>
                <c:pt idx="11">
                  <c:v>345.6463</c:v>
                </c:pt>
                <c:pt idx="12">
                  <c:v>345.82715000000002</c:v>
                </c:pt>
                <c:pt idx="13">
                  <c:v>318.08035000000001</c:v>
                </c:pt>
                <c:pt idx="14">
                  <c:v>336.29404</c:v>
                </c:pt>
                <c:pt idx="15">
                  <c:v>353.44846000000001</c:v>
                </c:pt>
                <c:pt idx="16">
                  <c:v>337.74077999999997</c:v>
                </c:pt>
                <c:pt idx="17">
                  <c:v>350.52911</c:v>
                </c:pt>
                <c:pt idx="18">
                  <c:v>362.82657</c:v>
                </c:pt>
                <c:pt idx="19">
                  <c:v>345.23293999999999</c:v>
                </c:pt>
                <c:pt idx="20">
                  <c:v>381.32440000000003</c:v>
                </c:pt>
                <c:pt idx="21">
                  <c:v>343.83783</c:v>
                </c:pt>
                <c:pt idx="22">
                  <c:v>356.41949</c:v>
                </c:pt>
                <c:pt idx="23">
                  <c:v>313.79174999999998</c:v>
                </c:pt>
                <c:pt idx="24">
                  <c:v>338.25747999999999</c:v>
                </c:pt>
                <c:pt idx="25">
                  <c:v>342.80444</c:v>
                </c:pt>
                <c:pt idx="26">
                  <c:v>338.12830000000002</c:v>
                </c:pt>
                <c:pt idx="27">
                  <c:v>343.42446999999999</c:v>
                </c:pt>
                <c:pt idx="28">
                  <c:v>332.05709999999999</c:v>
                </c:pt>
                <c:pt idx="29">
                  <c:v>348.59149000000002</c:v>
                </c:pt>
                <c:pt idx="30">
                  <c:v>345.43961000000002</c:v>
                </c:pt>
                <c:pt idx="31">
                  <c:v>353.44846000000001</c:v>
                </c:pt>
                <c:pt idx="32">
                  <c:v>354.48183999999998</c:v>
                </c:pt>
                <c:pt idx="33">
                  <c:v>351.66583000000003</c:v>
                </c:pt>
                <c:pt idx="34">
                  <c:v>325.93419999999998</c:v>
                </c:pt>
                <c:pt idx="35">
                  <c:v>341.04766999999998</c:v>
                </c:pt>
                <c:pt idx="36">
                  <c:v>348.79816</c:v>
                </c:pt>
                <c:pt idx="37">
                  <c:v>346.36966000000001</c:v>
                </c:pt>
                <c:pt idx="38">
                  <c:v>346.34384</c:v>
                </c:pt>
                <c:pt idx="39">
                  <c:v>342.64944000000003</c:v>
                </c:pt>
                <c:pt idx="40">
                  <c:v>331.25619999999998</c:v>
                </c:pt>
                <c:pt idx="41">
                  <c:v>352.62173000000001</c:v>
                </c:pt>
                <c:pt idx="42">
                  <c:v>372.15298000000001</c:v>
                </c:pt>
                <c:pt idx="43">
                  <c:v>336.60403000000002</c:v>
                </c:pt>
                <c:pt idx="44">
                  <c:v>336.86239999999998</c:v>
                </c:pt>
                <c:pt idx="45">
                  <c:v>340.94434000000001</c:v>
                </c:pt>
                <c:pt idx="46">
                  <c:v>333.81387000000001</c:v>
                </c:pt>
                <c:pt idx="47">
                  <c:v>345.6463</c:v>
                </c:pt>
                <c:pt idx="48">
                  <c:v>345.69797</c:v>
                </c:pt>
                <c:pt idx="49">
                  <c:v>336.68155000000002</c:v>
                </c:pt>
                <c:pt idx="50">
                  <c:v>342.21024</c:v>
                </c:pt>
                <c:pt idx="51">
                  <c:v>355.05023</c:v>
                </c:pt>
                <c:pt idx="52">
                  <c:v>354.55936000000003</c:v>
                </c:pt>
                <c:pt idx="53">
                  <c:v>359.82970999999998</c:v>
                </c:pt>
                <c:pt idx="54">
                  <c:v>337.04324000000003</c:v>
                </c:pt>
                <c:pt idx="55">
                  <c:v>344.81957999999997</c:v>
                </c:pt>
                <c:pt idx="56">
                  <c:v>355.98029000000002</c:v>
                </c:pt>
                <c:pt idx="57">
                  <c:v>331.04953</c:v>
                </c:pt>
                <c:pt idx="58">
                  <c:v>338.5675</c:v>
                </c:pt>
                <c:pt idx="59">
                  <c:v>345.18126999999998</c:v>
                </c:pt>
                <c:pt idx="60">
                  <c:v>341.25432999999998</c:v>
                </c:pt>
                <c:pt idx="61">
                  <c:v>344.32870000000003</c:v>
                </c:pt>
                <c:pt idx="62">
                  <c:v>338.90334999999999</c:v>
                </c:pt>
                <c:pt idx="63">
                  <c:v>358.92547999999999</c:v>
                </c:pt>
                <c:pt idx="64">
                  <c:v>341.48685</c:v>
                </c:pt>
                <c:pt idx="65">
                  <c:v>361.17313000000001</c:v>
                </c:pt>
                <c:pt idx="66">
                  <c:v>329.99029999999999</c:v>
                </c:pt>
                <c:pt idx="67">
                  <c:v>337.45659999999998</c:v>
                </c:pt>
                <c:pt idx="68">
                  <c:v>345.10376000000002</c:v>
                </c:pt>
                <c:pt idx="69">
                  <c:v>329.99029999999999</c:v>
                </c:pt>
                <c:pt idx="70">
                  <c:v>342.08105</c:v>
                </c:pt>
                <c:pt idx="71">
                  <c:v>340.06592000000001</c:v>
                </c:pt>
                <c:pt idx="72">
                  <c:v>333.16800000000001</c:v>
                </c:pt>
                <c:pt idx="73">
                  <c:v>360.16556000000003</c:v>
                </c:pt>
                <c:pt idx="74">
                  <c:v>343.60532000000001</c:v>
                </c:pt>
                <c:pt idx="75">
                  <c:v>349.34070000000003</c:v>
                </c:pt>
                <c:pt idx="76">
                  <c:v>332.05709999999999</c:v>
                </c:pt>
                <c:pt idx="77">
                  <c:v>341.97771999999998</c:v>
                </c:pt>
                <c:pt idx="78">
                  <c:v>337.32742000000002</c:v>
                </c:pt>
                <c:pt idx="79">
                  <c:v>351.64001000000002</c:v>
                </c:pt>
                <c:pt idx="80">
                  <c:v>349.77987999999999</c:v>
                </c:pt>
                <c:pt idx="81">
                  <c:v>350.58078</c:v>
                </c:pt>
                <c:pt idx="82">
                  <c:v>341.95186999999999</c:v>
                </c:pt>
                <c:pt idx="83">
                  <c:v>346.91219999999998</c:v>
                </c:pt>
                <c:pt idx="84">
                  <c:v>334.71807999999999</c:v>
                </c:pt>
                <c:pt idx="85">
                  <c:v>340.76348999999999</c:v>
                </c:pt>
                <c:pt idx="86">
                  <c:v>342.77859000000001</c:v>
                </c:pt>
                <c:pt idx="87">
                  <c:v>356.83282000000003</c:v>
                </c:pt>
                <c:pt idx="88">
                  <c:v>320.71552000000003</c:v>
                </c:pt>
                <c:pt idx="89">
                  <c:v>323.40237000000002</c:v>
                </c:pt>
                <c:pt idx="90">
                  <c:v>340.60845999999998</c:v>
                </c:pt>
                <c:pt idx="91">
                  <c:v>356.23865000000001</c:v>
                </c:pt>
                <c:pt idx="92">
                  <c:v>357.71123999999998</c:v>
                </c:pt>
                <c:pt idx="93">
                  <c:v>353.65514999999999</c:v>
                </c:pt>
                <c:pt idx="94">
                  <c:v>373.67725000000002</c:v>
                </c:pt>
                <c:pt idx="95">
                  <c:v>320.53467000000001</c:v>
                </c:pt>
                <c:pt idx="96">
                  <c:v>352.59591999999998</c:v>
                </c:pt>
                <c:pt idx="97">
                  <c:v>345.10376000000002</c:v>
                </c:pt>
                <c:pt idx="98">
                  <c:v>348.17813000000001</c:v>
                </c:pt>
                <c:pt idx="99">
                  <c:v>319.96631000000002</c:v>
                </c:pt>
                <c:pt idx="100">
                  <c:v>345.43961000000002</c:v>
                </c:pt>
                <c:pt idx="101">
                  <c:v>365.61673000000002</c:v>
                </c:pt>
                <c:pt idx="102">
                  <c:v>348.28145999999998</c:v>
                </c:pt>
                <c:pt idx="103">
                  <c:v>337.24991</c:v>
                </c:pt>
                <c:pt idx="104">
                  <c:v>341.48685</c:v>
                </c:pt>
                <c:pt idx="105">
                  <c:v>343.91534000000001</c:v>
                </c:pt>
                <c:pt idx="106">
                  <c:v>357.22037</c:v>
                </c:pt>
                <c:pt idx="107">
                  <c:v>336.75905999999998</c:v>
                </c:pt>
                <c:pt idx="108">
                  <c:v>364.99669999999998</c:v>
                </c:pt>
                <c:pt idx="109">
                  <c:v>352.49254999999999</c:v>
                </c:pt>
                <c:pt idx="110">
                  <c:v>339.73007000000001</c:v>
                </c:pt>
                <c:pt idx="111">
                  <c:v>352.62173000000001</c:v>
                </c:pt>
                <c:pt idx="112">
                  <c:v>341.74520999999999</c:v>
                </c:pt>
                <c:pt idx="113">
                  <c:v>351.66583000000003</c:v>
                </c:pt>
                <c:pt idx="114">
                  <c:v>341.95186999999999</c:v>
                </c:pt>
                <c:pt idx="115">
                  <c:v>338.36081000000001</c:v>
                </c:pt>
                <c:pt idx="116">
                  <c:v>359.70053000000001</c:v>
                </c:pt>
                <c:pt idx="117">
                  <c:v>348.92734000000002</c:v>
                </c:pt>
                <c:pt idx="118">
                  <c:v>343.99286000000001</c:v>
                </c:pt>
                <c:pt idx="119">
                  <c:v>362.90404999999998</c:v>
                </c:pt>
                <c:pt idx="120">
                  <c:v>332.44461000000001</c:v>
                </c:pt>
                <c:pt idx="121">
                  <c:v>329.60275000000001</c:v>
                </c:pt>
                <c:pt idx="122">
                  <c:v>347.73892000000001</c:v>
                </c:pt>
                <c:pt idx="123">
                  <c:v>352.23421999999999</c:v>
                </c:pt>
                <c:pt idx="124">
                  <c:v>367.52852999999999</c:v>
                </c:pt>
                <c:pt idx="125">
                  <c:v>327.20010000000002</c:v>
                </c:pt>
                <c:pt idx="126">
                  <c:v>344.32870000000003</c:v>
                </c:pt>
                <c:pt idx="127">
                  <c:v>347.81644</c:v>
                </c:pt>
                <c:pt idx="128">
                  <c:v>341.71935999999999</c:v>
                </c:pt>
                <c:pt idx="129">
                  <c:v>348.30727999999999</c:v>
                </c:pt>
                <c:pt idx="130">
                  <c:v>351.43331999999998</c:v>
                </c:pt>
                <c:pt idx="131">
                  <c:v>343.19195999999999</c:v>
                </c:pt>
                <c:pt idx="132">
                  <c:v>331.74707000000001</c:v>
                </c:pt>
                <c:pt idx="133">
                  <c:v>339.49756000000002</c:v>
                </c:pt>
                <c:pt idx="134">
                  <c:v>348.97899999999998</c:v>
                </c:pt>
                <c:pt idx="135">
                  <c:v>338.51584000000003</c:v>
                </c:pt>
                <c:pt idx="136">
                  <c:v>364.76418999999999</c:v>
                </c:pt>
                <c:pt idx="137">
                  <c:v>350.50326999999999</c:v>
                </c:pt>
                <c:pt idx="138">
                  <c:v>351.48498999999998</c:v>
                </c:pt>
                <c:pt idx="139">
                  <c:v>366.77929999999998</c:v>
                </c:pt>
                <c:pt idx="140">
                  <c:v>364.58334000000002</c:v>
                </c:pt>
                <c:pt idx="141">
                  <c:v>381.35025000000002</c:v>
                </c:pt>
                <c:pt idx="142">
                  <c:v>373.21222</c:v>
                </c:pt>
                <c:pt idx="143">
                  <c:v>359.10631999999998</c:v>
                </c:pt>
                <c:pt idx="144">
                  <c:v>349.46987999999999</c:v>
                </c:pt>
                <c:pt idx="145">
                  <c:v>368.48441000000003</c:v>
                </c:pt>
                <c:pt idx="146">
                  <c:v>354.27517999999998</c:v>
                </c:pt>
                <c:pt idx="147">
                  <c:v>369.69866999999999</c:v>
                </c:pt>
                <c:pt idx="148">
                  <c:v>359.88137999999998</c:v>
                </c:pt>
                <c:pt idx="149">
                  <c:v>358.61545000000001</c:v>
                </c:pt>
                <c:pt idx="150">
                  <c:v>358.02123999999998</c:v>
                </c:pt>
                <c:pt idx="151">
                  <c:v>360.55306999999999</c:v>
                </c:pt>
                <c:pt idx="152">
                  <c:v>351.71749999999997</c:v>
                </c:pt>
                <c:pt idx="153">
                  <c:v>334.74392999999998</c:v>
                </c:pt>
                <c:pt idx="154">
                  <c:v>343.86367999999999</c:v>
                </c:pt>
                <c:pt idx="155">
                  <c:v>325.72751</c:v>
                </c:pt>
                <c:pt idx="156">
                  <c:v>352.00171</c:v>
                </c:pt>
                <c:pt idx="157">
                  <c:v>351.14913999999999</c:v>
                </c:pt>
                <c:pt idx="158">
                  <c:v>360.24306999999999</c:v>
                </c:pt>
                <c:pt idx="159">
                  <c:v>366.34012000000001</c:v>
                </c:pt>
                <c:pt idx="160">
                  <c:v>343.78616</c:v>
                </c:pt>
                <c:pt idx="161">
                  <c:v>363.96328999999997</c:v>
                </c:pt>
                <c:pt idx="162">
                  <c:v>351.38164999999998</c:v>
                </c:pt>
                <c:pt idx="163">
                  <c:v>366.70181000000002</c:v>
                </c:pt>
                <c:pt idx="164">
                  <c:v>343.19195999999999</c:v>
                </c:pt>
                <c:pt idx="165">
                  <c:v>349.23737</c:v>
                </c:pt>
                <c:pt idx="166">
                  <c:v>327.84598</c:v>
                </c:pt>
                <c:pt idx="167">
                  <c:v>337.22408999999999</c:v>
                </c:pt>
                <c:pt idx="168">
                  <c:v>348.38479999999998</c:v>
                </c:pt>
                <c:pt idx="169">
                  <c:v>342.39107999999999</c:v>
                </c:pt>
                <c:pt idx="170">
                  <c:v>358.30542000000003</c:v>
                </c:pt>
                <c:pt idx="171">
                  <c:v>355.43774000000002</c:v>
                </c:pt>
                <c:pt idx="172">
                  <c:v>342.72692999999998</c:v>
                </c:pt>
                <c:pt idx="173">
                  <c:v>345.10376000000002</c:v>
                </c:pt>
                <c:pt idx="174">
                  <c:v>354.30103000000003</c:v>
                </c:pt>
                <c:pt idx="175">
                  <c:v>341.40935999999999</c:v>
                </c:pt>
                <c:pt idx="176">
                  <c:v>368.25189</c:v>
                </c:pt>
                <c:pt idx="177">
                  <c:v>342.41692999999998</c:v>
                </c:pt>
                <c:pt idx="178">
                  <c:v>339.88510000000002</c:v>
                </c:pt>
                <c:pt idx="179">
                  <c:v>347.66140999999999</c:v>
                </c:pt>
                <c:pt idx="180">
                  <c:v>338.82587000000001</c:v>
                </c:pt>
                <c:pt idx="181">
                  <c:v>353.68097</c:v>
                </c:pt>
                <c:pt idx="182">
                  <c:v>343.91534000000001</c:v>
                </c:pt>
                <c:pt idx="183">
                  <c:v>348.87567000000001</c:v>
                </c:pt>
                <c:pt idx="184">
                  <c:v>350.76163000000003</c:v>
                </c:pt>
                <c:pt idx="185">
                  <c:v>357.34955000000002</c:v>
                </c:pt>
                <c:pt idx="186">
                  <c:v>349.41820999999999</c:v>
                </c:pt>
                <c:pt idx="187">
                  <c:v>348.35897999999997</c:v>
                </c:pt>
                <c:pt idx="188">
                  <c:v>358.09875</c:v>
                </c:pt>
                <c:pt idx="189">
                  <c:v>332.05709999999999</c:v>
                </c:pt>
                <c:pt idx="190">
                  <c:v>356.49698000000001</c:v>
                </c:pt>
                <c:pt idx="191">
                  <c:v>336.65570000000002</c:v>
                </c:pt>
                <c:pt idx="192">
                  <c:v>364.94504000000001</c:v>
                </c:pt>
                <c:pt idx="193">
                  <c:v>355.59276999999997</c:v>
                </c:pt>
                <c:pt idx="194">
                  <c:v>343.94119000000001</c:v>
                </c:pt>
                <c:pt idx="195">
                  <c:v>348.15228000000002</c:v>
                </c:pt>
                <c:pt idx="196">
                  <c:v>365.02251999999999</c:v>
                </c:pt>
                <c:pt idx="197">
                  <c:v>339.78174000000001</c:v>
                </c:pt>
                <c:pt idx="198">
                  <c:v>349.15985000000001</c:v>
                </c:pt>
                <c:pt idx="199">
                  <c:v>342.46859999999998</c:v>
                </c:pt>
                <c:pt idx="200">
                  <c:v>345.74963000000002</c:v>
                </c:pt>
                <c:pt idx="201">
                  <c:v>343.19195999999999</c:v>
                </c:pt>
                <c:pt idx="202">
                  <c:v>364.71251999999998</c:v>
                </c:pt>
                <c:pt idx="203">
                  <c:v>344.97458</c:v>
                </c:pt>
                <c:pt idx="204">
                  <c:v>340.78931</c:v>
                </c:pt>
                <c:pt idx="205">
                  <c:v>332.65131000000002</c:v>
                </c:pt>
                <c:pt idx="206">
                  <c:v>346.52469000000002</c:v>
                </c:pt>
                <c:pt idx="207">
                  <c:v>335.44146999999998</c:v>
                </c:pt>
                <c:pt idx="208">
                  <c:v>343.39864999999998</c:v>
                </c:pt>
                <c:pt idx="209">
                  <c:v>340.16928000000001</c:v>
                </c:pt>
                <c:pt idx="210">
                  <c:v>355.61858999999998</c:v>
                </c:pt>
                <c:pt idx="211">
                  <c:v>339.39422999999999</c:v>
                </c:pt>
                <c:pt idx="212">
                  <c:v>336.24234000000001</c:v>
                </c:pt>
                <c:pt idx="213">
                  <c:v>343.21780000000001</c:v>
                </c:pt>
                <c:pt idx="214">
                  <c:v>341.33184999999997</c:v>
                </c:pt>
                <c:pt idx="215">
                  <c:v>336.57821999999999</c:v>
                </c:pt>
                <c:pt idx="216">
                  <c:v>337.81830000000002</c:v>
                </c:pt>
                <c:pt idx="217">
                  <c:v>351.43331999999998</c:v>
                </c:pt>
                <c:pt idx="218">
                  <c:v>357.53039999999999</c:v>
                </c:pt>
                <c:pt idx="219">
                  <c:v>341.09933000000001</c:v>
                </c:pt>
                <c:pt idx="220">
                  <c:v>330.86867999999998</c:v>
                </c:pt>
                <c:pt idx="221">
                  <c:v>335.07977</c:v>
                </c:pt>
                <c:pt idx="222">
                  <c:v>346.42133000000001</c:v>
                </c:pt>
                <c:pt idx="223">
                  <c:v>353.29345999999998</c:v>
                </c:pt>
                <c:pt idx="224">
                  <c:v>347.14470999999998</c:v>
                </c:pt>
                <c:pt idx="225">
                  <c:v>352.77672999999999</c:v>
                </c:pt>
                <c:pt idx="226">
                  <c:v>339.73007000000001</c:v>
                </c:pt>
                <c:pt idx="227">
                  <c:v>343.52782999999999</c:v>
                </c:pt>
                <c:pt idx="228">
                  <c:v>324.95245</c:v>
                </c:pt>
                <c:pt idx="229">
                  <c:v>330.66199</c:v>
                </c:pt>
                <c:pt idx="230">
                  <c:v>337.97329999999999</c:v>
                </c:pt>
                <c:pt idx="231">
                  <c:v>332.80630000000002</c:v>
                </c:pt>
                <c:pt idx="232">
                  <c:v>310.82074</c:v>
                </c:pt>
                <c:pt idx="233">
                  <c:v>334.87311</c:v>
                </c:pt>
                <c:pt idx="234">
                  <c:v>331.07535000000001</c:v>
                </c:pt>
                <c:pt idx="235">
                  <c:v>334.04638999999997</c:v>
                </c:pt>
                <c:pt idx="236">
                  <c:v>351.04581000000002</c:v>
                </c:pt>
                <c:pt idx="237">
                  <c:v>347.06720000000001</c:v>
                </c:pt>
                <c:pt idx="238">
                  <c:v>346.60217</c:v>
                </c:pt>
                <c:pt idx="239">
                  <c:v>341.02181999999999</c:v>
                </c:pt>
                <c:pt idx="240">
                  <c:v>336.00983000000002</c:v>
                </c:pt>
                <c:pt idx="241">
                  <c:v>337.84411999999998</c:v>
                </c:pt>
                <c:pt idx="242">
                  <c:v>347.53226000000001</c:v>
                </c:pt>
                <c:pt idx="243">
                  <c:v>336.52654999999999</c:v>
                </c:pt>
                <c:pt idx="244">
                  <c:v>330.22280999999998</c:v>
                </c:pt>
                <c:pt idx="245">
                  <c:v>344.43203999999997</c:v>
                </c:pt>
                <c:pt idx="246">
                  <c:v>337.04324000000003</c:v>
                </c:pt>
                <c:pt idx="247">
                  <c:v>336.24234000000001</c:v>
                </c:pt>
                <c:pt idx="248">
                  <c:v>377.13913000000002</c:v>
                </c:pt>
                <c:pt idx="249">
                  <c:v>350.65825999999998</c:v>
                </c:pt>
                <c:pt idx="250">
                  <c:v>344.63873000000001</c:v>
                </c:pt>
                <c:pt idx="251">
                  <c:v>329.34442000000001</c:v>
                </c:pt>
                <c:pt idx="252">
                  <c:v>336.78487999999999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D8-4330-A7AB-CA2A0C0E42B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D8-4330-A7AB-CA2A0C0E42B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D8-4330-A7AB-CA2A0C0E42B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D8-4330-A7AB-CA2A0C0E42B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Noisy050Latex0004_0007!$M$253:$M$505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D8-4330-A7AB-CA2A0C0E4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789216"/>
        <c:axId val="630419440"/>
      </c:scatterChart>
      <c:valAx>
        <c:axId val="62278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9440"/>
        <c:crosses val="autoZero"/>
        <c:crossBetween val="midCat"/>
      </c:valAx>
      <c:valAx>
        <c:axId val="63041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8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A4-4873-8D5F-5B9DF7D3C59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A4-4873-8D5F-5B9DF7D3C59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A4-4873-8D5F-5B9DF7D3C59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A4-4873-8D5F-5B9DF7D3C59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A4-4873-8D5F-5B9DF7D3C59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3A4-4873-8D5F-5B9DF7D3C59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3A4-4873-8D5F-5B9DF7D3C59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3A4-4873-8D5F-5B9DF7D3C59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3A4-4873-8D5F-5B9DF7D3C59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3A4-4873-8D5F-5B9DF7D3C59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3A4-4873-8D5F-5B9DF7D3C59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3A4-4873-8D5F-5B9DF7D3C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36816"/>
        <c:axId val="630414448"/>
      </c:scatterChart>
      <c:valAx>
        <c:axId val="622836816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4448"/>
        <c:crosses val="autoZero"/>
        <c:crossBetween val="midCat"/>
      </c:valAx>
      <c:valAx>
        <c:axId val="630414448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36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42-4CBF-8F6C-C0E39B2BC52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42-4CBF-8F6C-C0E39B2BC52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42-4CBF-8F6C-C0E39B2BC52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42-4CBF-8F6C-C0E39B2BC52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42-4CBF-8F6C-C0E39B2BC52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42-4CBF-8F6C-C0E39B2BC52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42-4CBF-8F6C-C0E39B2BC52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42-4CBF-8F6C-C0E39B2BC52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42-4CBF-8F6C-C0E39B2BC52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242-4CBF-8F6C-C0E39B2BC52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42-4CBF-8F6C-C0E39B2BC52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242-4CBF-8F6C-C0E39B2BC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36816"/>
        <c:axId val="630414448"/>
      </c:scatterChart>
      <c:valAx>
        <c:axId val="622836816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4448"/>
        <c:crosses val="autoZero"/>
        <c:crossBetween val="midCat"/>
      </c:valAx>
      <c:valAx>
        <c:axId val="630414448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368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E-4789-BAA6-B8BDC8B4CB4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5E-4789-BAA6-B8BDC8B4CB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5E-4789-BAA6-B8BDC8B4CB4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5E-4789-BAA6-B8BDC8B4CB4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5E-4789-BAA6-B8BDC8B4CB4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75E-4789-BAA6-B8BDC8B4CB4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75E-4789-BAA6-B8BDC8B4CB4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75E-4789-BAA6-B8BDC8B4CB4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75E-4789-BAA6-B8BDC8B4CB4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75E-4789-BAA6-B8BDC8B4CB4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75E-4789-BAA6-B8BDC8B4CB4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75E-4789-BAA6-B8BDC8B4C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36816"/>
        <c:axId val="630414448"/>
      </c:scatterChart>
      <c:valAx>
        <c:axId val="622836816"/>
        <c:scaling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4448"/>
        <c:crossesAt val="1E-4"/>
        <c:crossBetween val="midCat"/>
      </c:valAx>
      <c:valAx>
        <c:axId val="630414448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36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Noisy050Latex0004_0007!$B$60:$B$250</c:f>
              <c:numCache>
                <c:formatCode>0.00E+00</c:formatCode>
                <c:ptCount val="191"/>
                <c:pt idx="0">
                  <c:v>0.42086600000000002</c:v>
                </c:pt>
                <c:pt idx="1">
                  <c:v>0.69991400000000004</c:v>
                </c:pt>
                <c:pt idx="2">
                  <c:v>0.65308900000000003</c:v>
                </c:pt>
                <c:pt idx="3">
                  <c:v>0.63980400000000004</c:v>
                </c:pt>
                <c:pt idx="4">
                  <c:v>0.62708299999999995</c:v>
                </c:pt>
                <c:pt idx="5">
                  <c:v>0.62288900000000003</c:v>
                </c:pt>
                <c:pt idx="6">
                  <c:v>0.62057700000000005</c:v>
                </c:pt>
                <c:pt idx="7">
                  <c:v>0.62008099999999999</c:v>
                </c:pt>
                <c:pt idx="8">
                  <c:v>0.62126199999999998</c:v>
                </c:pt>
                <c:pt idx="9">
                  <c:v>0.624224</c:v>
                </c:pt>
                <c:pt idx="10">
                  <c:v>0.62480599999999997</c:v>
                </c:pt>
                <c:pt idx="11">
                  <c:v>0.614568</c:v>
                </c:pt>
                <c:pt idx="12">
                  <c:v>0.614842</c:v>
                </c:pt>
                <c:pt idx="13">
                  <c:v>0.61607500000000004</c:v>
                </c:pt>
                <c:pt idx="14">
                  <c:v>0.61033899999999996</c:v>
                </c:pt>
                <c:pt idx="15">
                  <c:v>0.61116999999999999</c:v>
                </c:pt>
                <c:pt idx="16">
                  <c:v>0.61199999999999999</c:v>
                </c:pt>
                <c:pt idx="17">
                  <c:v>0.612205</c:v>
                </c:pt>
                <c:pt idx="18">
                  <c:v>0.61205100000000001</c:v>
                </c:pt>
                <c:pt idx="19">
                  <c:v>0.61186300000000005</c:v>
                </c:pt>
                <c:pt idx="20">
                  <c:v>0.61639999999999995</c:v>
                </c:pt>
                <c:pt idx="21">
                  <c:v>0.61353199999999997</c:v>
                </c:pt>
                <c:pt idx="22">
                  <c:v>0.60528899999999997</c:v>
                </c:pt>
                <c:pt idx="23">
                  <c:v>0.60944399999999999</c:v>
                </c:pt>
                <c:pt idx="24">
                  <c:v>0.60899899999999996</c:v>
                </c:pt>
                <c:pt idx="25">
                  <c:v>0.60944100000000001</c:v>
                </c:pt>
                <c:pt idx="26">
                  <c:v>0.61330499999999999</c:v>
                </c:pt>
                <c:pt idx="27">
                  <c:v>0.61715399999999998</c:v>
                </c:pt>
                <c:pt idx="28">
                  <c:v>0.61114900000000005</c:v>
                </c:pt>
                <c:pt idx="29">
                  <c:v>0.60449699999999995</c:v>
                </c:pt>
                <c:pt idx="30">
                  <c:v>0.60679099999999997</c:v>
                </c:pt>
                <c:pt idx="31">
                  <c:v>0.60563800000000001</c:v>
                </c:pt>
                <c:pt idx="32">
                  <c:v>0.61107400000000001</c:v>
                </c:pt>
                <c:pt idx="33">
                  <c:v>0.60807599999999995</c:v>
                </c:pt>
                <c:pt idx="34">
                  <c:v>0.60593300000000005</c:v>
                </c:pt>
                <c:pt idx="35">
                  <c:v>0.60764799999999997</c:v>
                </c:pt>
                <c:pt idx="36">
                  <c:v>0.60751900000000003</c:v>
                </c:pt>
                <c:pt idx="37">
                  <c:v>0.60742099999999999</c:v>
                </c:pt>
                <c:pt idx="38">
                  <c:v>0.60647899999999999</c:v>
                </c:pt>
                <c:pt idx="39">
                  <c:v>0.60733999999999999</c:v>
                </c:pt>
                <c:pt idx="40">
                  <c:v>0.60467899999999997</c:v>
                </c:pt>
                <c:pt idx="41">
                  <c:v>0.60854799999999998</c:v>
                </c:pt>
                <c:pt idx="42">
                  <c:v>0.60624999999999996</c:v>
                </c:pt>
                <c:pt idx="43">
                  <c:v>0.60623499999999997</c:v>
                </c:pt>
                <c:pt idx="44">
                  <c:v>0.60408099999999998</c:v>
                </c:pt>
                <c:pt idx="45">
                  <c:v>0.60641999999999996</c:v>
                </c:pt>
                <c:pt idx="46">
                  <c:v>0.60475400000000001</c:v>
                </c:pt>
                <c:pt idx="47">
                  <c:v>0.60560099999999994</c:v>
                </c:pt>
                <c:pt idx="48">
                  <c:v>0.60187999999999997</c:v>
                </c:pt>
                <c:pt idx="49">
                  <c:v>0.60216999999999998</c:v>
                </c:pt>
                <c:pt idx="50">
                  <c:v>0.60180599999999995</c:v>
                </c:pt>
                <c:pt idx="51">
                  <c:v>0.60148900000000005</c:v>
                </c:pt>
                <c:pt idx="52">
                  <c:v>0.600603</c:v>
                </c:pt>
                <c:pt idx="53">
                  <c:v>0.60099199999999997</c:v>
                </c:pt>
                <c:pt idx="54">
                  <c:v>0.59993399999999997</c:v>
                </c:pt>
                <c:pt idx="55">
                  <c:v>0.599136</c:v>
                </c:pt>
                <c:pt idx="56">
                  <c:v>0.59680100000000003</c:v>
                </c:pt>
                <c:pt idx="57">
                  <c:v>0.595773</c:v>
                </c:pt>
                <c:pt idx="58">
                  <c:v>0.59396899999999997</c:v>
                </c:pt>
                <c:pt idx="59">
                  <c:v>0.59272199999999997</c:v>
                </c:pt>
                <c:pt idx="60">
                  <c:v>0.59159200000000001</c:v>
                </c:pt>
                <c:pt idx="61">
                  <c:v>0.59048900000000004</c:v>
                </c:pt>
                <c:pt idx="62">
                  <c:v>0.58952300000000002</c:v>
                </c:pt>
                <c:pt idx="63">
                  <c:v>0.58745400000000003</c:v>
                </c:pt>
                <c:pt idx="64">
                  <c:v>0.58511999999999997</c:v>
                </c:pt>
                <c:pt idx="65">
                  <c:v>0.58215399999999995</c:v>
                </c:pt>
                <c:pt idx="66">
                  <c:v>0.57925300000000002</c:v>
                </c:pt>
                <c:pt idx="67">
                  <c:v>0.57649600000000001</c:v>
                </c:pt>
                <c:pt idx="68">
                  <c:v>0.57334799999999997</c:v>
                </c:pt>
                <c:pt idx="69">
                  <c:v>0.57146200000000003</c:v>
                </c:pt>
                <c:pt idx="70">
                  <c:v>0.56808199999999998</c:v>
                </c:pt>
                <c:pt idx="71">
                  <c:v>0.56578399999999995</c:v>
                </c:pt>
                <c:pt idx="72">
                  <c:v>0.55983000000000005</c:v>
                </c:pt>
                <c:pt idx="73">
                  <c:v>0.55467699999999998</c:v>
                </c:pt>
                <c:pt idx="74">
                  <c:v>0.54962699999999998</c:v>
                </c:pt>
                <c:pt idx="75">
                  <c:v>0.54396199999999995</c:v>
                </c:pt>
                <c:pt idx="76">
                  <c:v>0.53880799999999995</c:v>
                </c:pt>
                <c:pt idx="77">
                  <c:v>0.53375399999999995</c:v>
                </c:pt>
                <c:pt idx="78">
                  <c:v>0.52824899999999997</c:v>
                </c:pt>
                <c:pt idx="79">
                  <c:v>0.52305699999999999</c:v>
                </c:pt>
                <c:pt idx="80">
                  <c:v>0.51360600000000001</c:v>
                </c:pt>
                <c:pt idx="81">
                  <c:v>0.50349100000000002</c:v>
                </c:pt>
                <c:pt idx="82">
                  <c:v>0.494056</c:v>
                </c:pt>
                <c:pt idx="83">
                  <c:v>0.48464299999999999</c:v>
                </c:pt>
                <c:pt idx="84">
                  <c:v>0.47450700000000001</c:v>
                </c:pt>
                <c:pt idx="85">
                  <c:v>0.46588400000000002</c:v>
                </c:pt>
                <c:pt idx="86">
                  <c:v>0.45713799999999999</c:v>
                </c:pt>
                <c:pt idx="87">
                  <c:v>0.44813500000000001</c:v>
                </c:pt>
                <c:pt idx="88">
                  <c:v>0.43087500000000001</c:v>
                </c:pt>
                <c:pt idx="89">
                  <c:v>0.41450599999999999</c:v>
                </c:pt>
                <c:pt idx="90">
                  <c:v>0.39885900000000002</c:v>
                </c:pt>
                <c:pt idx="91">
                  <c:v>0.38331700000000002</c:v>
                </c:pt>
                <c:pt idx="92">
                  <c:v>0.36838599999999999</c:v>
                </c:pt>
                <c:pt idx="93">
                  <c:v>0.354242</c:v>
                </c:pt>
                <c:pt idx="94">
                  <c:v>0.34064899999999998</c:v>
                </c:pt>
                <c:pt idx="95">
                  <c:v>0.32819100000000001</c:v>
                </c:pt>
                <c:pt idx="96">
                  <c:v>0.30441000000000001</c:v>
                </c:pt>
                <c:pt idx="97">
                  <c:v>0.28218500000000002</c:v>
                </c:pt>
                <c:pt idx="98">
                  <c:v>0.26160499999999998</c:v>
                </c:pt>
                <c:pt idx="99">
                  <c:v>0.24240300000000001</c:v>
                </c:pt>
                <c:pt idx="100">
                  <c:v>0.22437199999999999</c:v>
                </c:pt>
                <c:pt idx="101">
                  <c:v>0.20807500000000001</c:v>
                </c:pt>
                <c:pt idx="102">
                  <c:v>0.19328100000000001</c:v>
                </c:pt>
                <c:pt idx="103">
                  <c:v>0.17957100000000001</c:v>
                </c:pt>
                <c:pt idx="104">
                  <c:v>0.15412799999999999</c:v>
                </c:pt>
                <c:pt idx="105">
                  <c:v>0.13320299999999999</c:v>
                </c:pt>
                <c:pt idx="106">
                  <c:v>0.11577</c:v>
                </c:pt>
                <c:pt idx="107">
                  <c:v>0.101495</c:v>
                </c:pt>
                <c:pt idx="108">
                  <c:v>8.9950500000000003E-2</c:v>
                </c:pt>
                <c:pt idx="109">
                  <c:v>8.0066999999999999E-2</c:v>
                </c:pt>
                <c:pt idx="110">
                  <c:v>7.1770899999999999E-2</c:v>
                </c:pt>
                <c:pt idx="111">
                  <c:v>6.42683E-2</c:v>
                </c:pt>
                <c:pt idx="112">
                  <c:v>5.0767699999999999E-2</c:v>
                </c:pt>
                <c:pt idx="113">
                  <c:v>4.07304E-2</c:v>
                </c:pt>
                <c:pt idx="114">
                  <c:v>3.3461699999999997E-2</c:v>
                </c:pt>
                <c:pt idx="115">
                  <c:v>2.9447000000000001E-2</c:v>
                </c:pt>
                <c:pt idx="116">
                  <c:v>2.3551099999999998E-2</c:v>
                </c:pt>
                <c:pt idx="117">
                  <c:v>1.7797199999999999E-2</c:v>
                </c:pt>
                <c:pt idx="118">
                  <c:v>1.2645200000000001E-2</c:v>
                </c:pt>
                <c:pt idx="119">
                  <c:v>9.8857100000000007E-3</c:v>
                </c:pt>
                <c:pt idx="120">
                  <c:v>6.5835900000000003E-3</c:v>
                </c:pt>
                <c:pt idx="121">
                  <c:v>4.5627999999999997E-3</c:v>
                </c:pt>
                <c:pt idx="122">
                  <c:v>3.3168300000000002E-3</c:v>
                </c:pt>
                <c:pt idx="123">
                  <c:v>2.0849200000000001E-3</c:v>
                </c:pt>
                <c:pt idx="124">
                  <c:v>1.83935E-3</c:v>
                </c:pt>
                <c:pt idx="125">
                  <c:v>6.76342E-3</c:v>
                </c:pt>
                <c:pt idx="126">
                  <c:v>1.0975499999999999E-2</c:v>
                </c:pt>
                <c:pt idx="127">
                  <c:v>7.2937100000000001E-3</c:v>
                </c:pt>
                <c:pt idx="128">
                  <c:v>1.36739E-5</c:v>
                </c:pt>
                <c:pt idx="129">
                  <c:v>2.5029100000000001E-3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3.9504299999999996E-3</c:v>
                </c:pt>
                <c:pt idx="134">
                  <c:v>6.7654400000000002E-3</c:v>
                </c:pt>
                <c:pt idx="135">
                  <c:v>6.3679599999999998E-3</c:v>
                </c:pt>
                <c:pt idx="136">
                  <c:v>3.4331399999999999E-3</c:v>
                </c:pt>
                <c:pt idx="137">
                  <c:v>1.8788499999999999E-4</c:v>
                </c:pt>
                <c:pt idx="138">
                  <c:v>5.0987200000000002E-3</c:v>
                </c:pt>
                <c:pt idx="139">
                  <c:v>7.7629500000000002E-3</c:v>
                </c:pt>
                <c:pt idx="140">
                  <c:v>9.3716300000000006E-3</c:v>
                </c:pt>
                <c:pt idx="141">
                  <c:v>3.21602E-3</c:v>
                </c:pt>
                <c:pt idx="142">
                  <c:v>9.9999999999999995E-7</c:v>
                </c:pt>
                <c:pt idx="143">
                  <c:v>1.8946200000000001E-3</c:v>
                </c:pt>
                <c:pt idx="144">
                  <c:v>1.9958699999999998E-3</c:v>
                </c:pt>
                <c:pt idx="145">
                  <c:v>5.3668500000000003E-3</c:v>
                </c:pt>
                <c:pt idx="146">
                  <c:v>7.8525799999999996E-3</c:v>
                </c:pt>
                <c:pt idx="147">
                  <c:v>5.23603E-3</c:v>
                </c:pt>
                <c:pt idx="148">
                  <c:v>9.9999999999999995E-7</c:v>
                </c:pt>
                <c:pt idx="149">
                  <c:v>4.0546599999999999E-3</c:v>
                </c:pt>
                <c:pt idx="150">
                  <c:v>1.86159E-3</c:v>
                </c:pt>
                <c:pt idx="151">
                  <c:v>2.58062E-3</c:v>
                </c:pt>
                <c:pt idx="152">
                  <c:v>1.09077E-3</c:v>
                </c:pt>
                <c:pt idx="153">
                  <c:v>3.5567900000000002E-3</c:v>
                </c:pt>
                <c:pt idx="154">
                  <c:v>9.9999999999999995E-7</c:v>
                </c:pt>
                <c:pt idx="155">
                  <c:v>7.8845900000000003E-5</c:v>
                </c:pt>
                <c:pt idx="156">
                  <c:v>5.1375699999999999E-4</c:v>
                </c:pt>
                <c:pt idx="157">
                  <c:v>9.9999999999999995E-7</c:v>
                </c:pt>
                <c:pt idx="158">
                  <c:v>1.4892499999999999E-3</c:v>
                </c:pt>
                <c:pt idx="159">
                  <c:v>6.8520100000000004E-3</c:v>
                </c:pt>
                <c:pt idx="160">
                  <c:v>2.02455E-3</c:v>
                </c:pt>
                <c:pt idx="161">
                  <c:v>1.3446199999999999E-3</c:v>
                </c:pt>
                <c:pt idx="162">
                  <c:v>9.9999999999999995E-7</c:v>
                </c:pt>
                <c:pt idx="163">
                  <c:v>6.0311999999999996E-3</c:v>
                </c:pt>
                <c:pt idx="164">
                  <c:v>9.9999999999999995E-7</c:v>
                </c:pt>
                <c:pt idx="165">
                  <c:v>4.3414500000000002E-3</c:v>
                </c:pt>
                <c:pt idx="166">
                  <c:v>9.9999999999999995E-7</c:v>
                </c:pt>
                <c:pt idx="167">
                  <c:v>3.1528099999999998E-3</c:v>
                </c:pt>
                <c:pt idx="168">
                  <c:v>3.4818900000000001E-3</c:v>
                </c:pt>
                <c:pt idx="169">
                  <c:v>1.7466599999999999E-3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4.0009399999999997E-3</c:v>
                </c:pt>
                <c:pt idx="174">
                  <c:v>2.7495699999999998E-3</c:v>
                </c:pt>
                <c:pt idx="175">
                  <c:v>2.3600399999999999E-3</c:v>
                </c:pt>
                <c:pt idx="176">
                  <c:v>3.11737E-3</c:v>
                </c:pt>
                <c:pt idx="177">
                  <c:v>2.5560100000000001E-3</c:v>
                </c:pt>
                <c:pt idx="178">
                  <c:v>1.8649000000000001E-3</c:v>
                </c:pt>
                <c:pt idx="179">
                  <c:v>2.7975000000000001E-3</c:v>
                </c:pt>
                <c:pt idx="180">
                  <c:v>8.40652E-4</c:v>
                </c:pt>
                <c:pt idx="181">
                  <c:v>3.9042199999999997E-5</c:v>
                </c:pt>
                <c:pt idx="182">
                  <c:v>9.9999999999999995E-7</c:v>
                </c:pt>
                <c:pt idx="183">
                  <c:v>5.8082299999999995E-4</c:v>
                </c:pt>
                <c:pt idx="184">
                  <c:v>1.6941999999999999E-4</c:v>
                </c:pt>
                <c:pt idx="185">
                  <c:v>1.6490000000000001E-3</c:v>
                </c:pt>
                <c:pt idx="186">
                  <c:v>4.5451999999999998E-4</c:v>
                </c:pt>
                <c:pt idx="187">
                  <c:v>1.07884E-3</c:v>
                </c:pt>
                <c:pt idx="188">
                  <c:v>5.7730800000000001E-4</c:v>
                </c:pt>
                <c:pt idx="189">
                  <c:v>9.5668800000000003E-4</c:v>
                </c:pt>
                <c:pt idx="190">
                  <c:v>1.85844E-3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B-48BF-8C42-77BCD467296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0.48594999999999999</c:v>
                </c:pt>
                <c:pt idx="2">
                  <c:v>0.51840600000000003</c:v>
                </c:pt>
                <c:pt idx="3">
                  <c:v>0.51436499999999996</c:v>
                </c:pt>
                <c:pt idx="4">
                  <c:v>0.50849900000000003</c:v>
                </c:pt>
                <c:pt idx="5">
                  <c:v>0.49664399999999997</c:v>
                </c:pt>
                <c:pt idx="6">
                  <c:v>0.50905900000000004</c:v>
                </c:pt>
                <c:pt idx="7">
                  <c:v>0.50288299999999997</c:v>
                </c:pt>
                <c:pt idx="8">
                  <c:v>0.49908999999999998</c:v>
                </c:pt>
                <c:pt idx="9">
                  <c:v>0.51165000000000005</c:v>
                </c:pt>
                <c:pt idx="10">
                  <c:v>0.499774</c:v>
                </c:pt>
                <c:pt idx="11">
                  <c:v>0.51063400000000003</c:v>
                </c:pt>
                <c:pt idx="12">
                  <c:v>0.49911100000000003</c:v>
                </c:pt>
                <c:pt idx="13">
                  <c:v>0.51214700000000002</c:v>
                </c:pt>
                <c:pt idx="14">
                  <c:v>0.50033300000000003</c:v>
                </c:pt>
                <c:pt idx="15">
                  <c:v>0.50002199999999997</c:v>
                </c:pt>
                <c:pt idx="16">
                  <c:v>0.50889300000000004</c:v>
                </c:pt>
                <c:pt idx="17">
                  <c:v>0.50687199999999999</c:v>
                </c:pt>
                <c:pt idx="18">
                  <c:v>0.50342100000000001</c:v>
                </c:pt>
                <c:pt idx="19">
                  <c:v>0.49871700000000002</c:v>
                </c:pt>
                <c:pt idx="20">
                  <c:v>0.49795</c:v>
                </c:pt>
                <c:pt idx="21">
                  <c:v>0.49970100000000001</c:v>
                </c:pt>
                <c:pt idx="22">
                  <c:v>0.50456100000000004</c:v>
                </c:pt>
                <c:pt idx="23">
                  <c:v>0.50110500000000002</c:v>
                </c:pt>
                <c:pt idx="24">
                  <c:v>0.50175800000000004</c:v>
                </c:pt>
                <c:pt idx="25">
                  <c:v>0.50224500000000005</c:v>
                </c:pt>
                <c:pt idx="26">
                  <c:v>0.49947799999999998</c:v>
                </c:pt>
                <c:pt idx="27">
                  <c:v>0.50167499999999998</c:v>
                </c:pt>
                <c:pt idx="28">
                  <c:v>0.499556</c:v>
                </c:pt>
                <c:pt idx="29">
                  <c:v>0.50098100000000001</c:v>
                </c:pt>
                <c:pt idx="30">
                  <c:v>0.50334400000000001</c:v>
                </c:pt>
                <c:pt idx="31">
                  <c:v>0.50241599999999997</c:v>
                </c:pt>
                <c:pt idx="32">
                  <c:v>0.50148599999999999</c:v>
                </c:pt>
                <c:pt idx="33">
                  <c:v>0.50075599999999998</c:v>
                </c:pt>
                <c:pt idx="34">
                  <c:v>0.497805</c:v>
                </c:pt>
                <c:pt idx="35">
                  <c:v>0.49509199999999998</c:v>
                </c:pt>
                <c:pt idx="36">
                  <c:v>0.49833300000000003</c:v>
                </c:pt>
                <c:pt idx="37">
                  <c:v>0.49978699999999998</c:v>
                </c:pt>
                <c:pt idx="38">
                  <c:v>0.49862899999999999</c:v>
                </c:pt>
                <c:pt idx="39">
                  <c:v>0.49731900000000001</c:v>
                </c:pt>
                <c:pt idx="40">
                  <c:v>0.49802099999999999</c:v>
                </c:pt>
                <c:pt idx="41">
                  <c:v>0.49738199999999999</c:v>
                </c:pt>
                <c:pt idx="42">
                  <c:v>0.498917</c:v>
                </c:pt>
                <c:pt idx="43">
                  <c:v>0.49604199999999998</c:v>
                </c:pt>
                <c:pt idx="44">
                  <c:v>0.49745499999999998</c:v>
                </c:pt>
                <c:pt idx="45">
                  <c:v>0.497035</c:v>
                </c:pt>
                <c:pt idx="46">
                  <c:v>0.49663400000000002</c:v>
                </c:pt>
                <c:pt idx="47">
                  <c:v>0.49558200000000002</c:v>
                </c:pt>
                <c:pt idx="48">
                  <c:v>0.49524899999999999</c:v>
                </c:pt>
                <c:pt idx="49">
                  <c:v>0.494168</c:v>
                </c:pt>
                <c:pt idx="50">
                  <c:v>0.49338500000000002</c:v>
                </c:pt>
                <c:pt idx="51">
                  <c:v>0.49193100000000001</c:v>
                </c:pt>
                <c:pt idx="52">
                  <c:v>0.493591</c:v>
                </c:pt>
                <c:pt idx="53">
                  <c:v>0.49297299999999999</c:v>
                </c:pt>
                <c:pt idx="54">
                  <c:v>0.49146000000000001</c:v>
                </c:pt>
                <c:pt idx="55">
                  <c:v>0.49127500000000002</c:v>
                </c:pt>
                <c:pt idx="56">
                  <c:v>0.49044399999999999</c:v>
                </c:pt>
                <c:pt idx="57">
                  <c:v>0.48749999999999999</c:v>
                </c:pt>
                <c:pt idx="58">
                  <c:v>0.487265</c:v>
                </c:pt>
                <c:pt idx="59">
                  <c:v>0.484821</c:v>
                </c:pt>
                <c:pt idx="60">
                  <c:v>0.48351</c:v>
                </c:pt>
                <c:pt idx="61">
                  <c:v>0.48169299999999998</c:v>
                </c:pt>
                <c:pt idx="62">
                  <c:v>0.48100500000000002</c:v>
                </c:pt>
                <c:pt idx="63">
                  <c:v>0.47942899999999999</c:v>
                </c:pt>
                <c:pt idx="64">
                  <c:v>0.477132</c:v>
                </c:pt>
                <c:pt idx="65">
                  <c:v>0.47348899999999999</c:v>
                </c:pt>
                <c:pt idx="66">
                  <c:v>0.471798</c:v>
                </c:pt>
                <c:pt idx="67">
                  <c:v>0.468968</c:v>
                </c:pt>
                <c:pt idx="68">
                  <c:v>0.46616200000000002</c:v>
                </c:pt>
                <c:pt idx="69">
                  <c:v>0.46291300000000002</c:v>
                </c:pt>
                <c:pt idx="70">
                  <c:v>0.460702</c:v>
                </c:pt>
                <c:pt idx="71">
                  <c:v>0.45817099999999999</c:v>
                </c:pt>
                <c:pt idx="72">
                  <c:v>0.45284600000000003</c:v>
                </c:pt>
                <c:pt idx="73">
                  <c:v>0.44769399999999998</c:v>
                </c:pt>
                <c:pt idx="74">
                  <c:v>0.44223899999999999</c:v>
                </c:pt>
                <c:pt idx="75">
                  <c:v>0.43695000000000001</c:v>
                </c:pt>
                <c:pt idx="76">
                  <c:v>0.43213400000000002</c:v>
                </c:pt>
                <c:pt idx="77">
                  <c:v>0.42697200000000002</c:v>
                </c:pt>
                <c:pt idx="78">
                  <c:v>0.422431</c:v>
                </c:pt>
                <c:pt idx="79">
                  <c:v>0.41741299999999998</c:v>
                </c:pt>
                <c:pt idx="80">
                  <c:v>0.40805900000000001</c:v>
                </c:pt>
                <c:pt idx="81">
                  <c:v>0.39819399999999999</c:v>
                </c:pt>
                <c:pt idx="82">
                  <c:v>0.389428</c:v>
                </c:pt>
                <c:pt idx="83">
                  <c:v>0.38066499999999998</c:v>
                </c:pt>
                <c:pt idx="84">
                  <c:v>0.37243900000000002</c:v>
                </c:pt>
                <c:pt idx="85">
                  <c:v>0.36382199999999998</c:v>
                </c:pt>
                <c:pt idx="86">
                  <c:v>0.35508699999999999</c:v>
                </c:pt>
                <c:pt idx="87">
                  <c:v>0.34744900000000001</c:v>
                </c:pt>
                <c:pt idx="88">
                  <c:v>0.332256</c:v>
                </c:pt>
                <c:pt idx="89">
                  <c:v>0.31756600000000001</c:v>
                </c:pt>
                <c:pt idx="90">
                  <c:v>0.30428100000000002</c:v>
                </c:pt>
                <c:pt idx="91">
                  <c:v>0.29092299999999999</c:v>
                </c:pt>
                <c:pt idx="92">
                  <c:v>0.27827800000000003</c:v>
                </c:pt>
                <c:pt idx="93">
                  <c:v>0.26597700000000002</c:v>
                </c:pt>
                <c:pt idx="94">
                  <c:v>0.25422400000000001</c:v>
                </c:pt>
                <c:pt idx="95">
                  <c:v>0.24340700000000001</c:v>
                </c:pt>
                <c:pt idx="96">
                  <c:v>0.22292100000000001</c:v>
                </c:pt>
                <c:pt idx="97">
                  <c:v>0.204258</c:v>
                </c:pt>
                <c:pt idx="98">
                  <c:v>0.18771699999999999</c:v>
                </c:pt>
                <c:pt idx="99">
                  <c:v>0.172485</c:v>
                </c:pt>
                <c:pt idx="100">
                  <c:v>0.15864400000000001</c:v>
                </c:pt>
                <c:pt idx="101">
                  <c:v>0.14597499999999999</c:v>
                </c:pt>
                <c:pt idx="102">
                  <c:v>0.134434</c:v>
                </c:pt>
                <c:pt idx="103">
                  <c:v>0.12431</c:v>
                </c:pt>
                <c:pt idx="104">
                  <c:v>0.105652</c:v>
                </c:pt>
                <c:pt idx="105">
                  <c:v>9.0248200000000001E-2</c:v>
                </c:pt>
                <c:pt idx="106">
                  <c:v>7.7019199999999996E-2</c:v>
                </c:pt>
                <c:pt idx="107">
                  <c:v>6.5708199999999994E-2</c:v>
                </c:pt>
                <c:pt idx="108">
                  <c:v>5.5898900000000001E-2</c:v>
                </c:pt>
                <c:pt idx="109">
                  <c:v>4.7505899999999997E-2</c:v>
                </c:pt>
                <c:pt idx="110">
                  <c:v>4.0558900000000002E-2</c:v>
                </c:pt>
                <c:pt idx="111">
                  <c:v>3.5073500000000001E-2</c:v>
                </c:pt>
                <c:pt idx="112">
                  <c:v>2.52905E-2</c:v>
                </c:pt>
                <c:pt idx="113">
                  <c:v>1.82323E-2</c:v>
                </c:pt>
                <c:pt idx="114">
                  <c:v>1.34798E-2</c:v>
                </c:pt>
                <c:pt idx="115">
                  <c:v>1.09689E-2</c:v>
                </c:pt>
                <c:pt idx="116">
                  <c:v>9.5848200000000008E-3</c:v>
                </c:pt>
                <c:pt idx="117">
                  <c:v>9.6826900000000007E-3</c:v>
                </c:pt>
                <c:pt idx="118">
                  <c:v>1.05328E-2</c:v>
                </c:pt>
                <c:pt idx="119">
                  <c:v>1.0751999999999999E-2</c:v>
                </c:pt>
                <c:pt idx="120">
                  <c:v>1.03991E-2</c:v>
                </c:pt>
                <c:pt idx="121">
                  <c:v>9.12345E-3</c:v>
                </c:pt>
                <c:pt idx="122">
                  <c:v>7.60833E-3</c:v>
                </c:pt>
                <c:pt idx="123">
                  <c:v>7.0485900000000004E-3</c:v>
                </c:pt>
                <c:pt idx="124">
                  <c:v>6.3366400000000002E-3</c:v>
                </c:pt>
                <c:pt idx="125">
                  <c:v>5.78386E-3</c:v>
                </c:pt>
                <c:pt idx="126">
                  <c:v>3.7704700000000002E-3</c:v>
                </c:pt>
                <c:pt idx="127">
                  <c:v>4.3771399999999999E-3</c:v>
                </c:pt>
                <c:pt idx="128">
                  <c:v>5.8680299999999998E-3</c:v>
                </c:pt>
                <c:pt idx="129">
                  <c:v>3.4652900000000002E-3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6.4387899999999998E-3</c:v>
                </c:pt>
                <c:pt idx="134">
                  <c:v>9.3108500000000007E-3</c:v>
                </c:pt>
                <c:pt idx="135">
                  <c:v>8.7106E-4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5.75214E-4</c:v>
                </c:pt>
                <c:pt idx="139">
                  <c:v>2.3295500000000001E-3</c:v>
                </c:pt>
                <c:pt idx="140">
                  <c:v>9.9999999999999995E-7</c:v>
                </c:pt>
                <c:pt idx="141">
                  <c:v>3.3080100000000001E-3</c:v>
                </c:pt>
                <c:pt idx="142">
                  <c:v>1.4112799999999999E-4</c:v>
                </c:pt>
                <c:pt idx="143">
                  <c:v>1.04942E-4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3.6644099999999999E-3</c:v>
                </c:pt>
                <c:pt idx="149">
                  <c:v>5.5444200000000004E-4</c:v>
                </c:pt>
                <c:pt idx="150">
                  <c:v>2.53542E-3</c:v>
                </c:pt>
                <c:pt idx="151">
                  <c:v>1.5897400000000001E-3</c:v>
                </c:pt>
                <c:pt idx="152">
                  <c:v>3.2621099999999999E-3</c:v>
                </c:pt>
                <c:pt idx="153">
                  <c:v>2.7339900000000002E-4</c:v>
                </c:pt>
                <c:pt idx="154">
                  <c:v>9.9999999999999995E-7</c:v>
                </c:pt>
                <c:pt idx="155">
                  <c:v>4.27138E-3</c:v>
                </c:pt>
                <c:pt idx="156">
                  <c:v>9.1543699999999996E-4</c:v>
                </c:pt>
                <c:pt idx="157">
                  <c:v>1.50706E-3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1.31157E-3</c:v>
                </c:pt>
                <c:pt idx="161">
                  <c:v>9.9999999999999995E-7</c:v>
                </c:pt>
                <c:pt idx="162">
                  <c:v>1.9969599999999999E-3</c:v>
                </c:pt>
                <c:pt idx="163">
                  <c:v>9.9999999999999995E-7</c:v>
                </c:pt>
                <c:pt idx="164">
                  <c:v>1.65913E-3</c:v>
                </c:pt>
                <c:pt idx="165">
                  <c:v>9.9999999999999995E-7</c:v>
                </c:pt>
                <c:pt idx="166">
                  <c:v>1.7581700000000001E-3</c:v>
                </c:pt>
                <c:pt idx="167">
                  <c:v>3.01571E-3</c:v>
                </c:pt>
                <c:pt idx="168">
                  <c:v>1.71199E-3</c:v>
                </c:pt>
                <c:pt idx="169">
                  <c:v>9.9999999999999995E-7</c:v>
                </c:pt>
                <c:pt idx="170">
                  <c:v>1.3097E-3</c:v>
                </c:pt>
                <c:pt idx="171">
                  <c:v>2.2027800000000001E-3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5.5585499999999996E-4</c:v>
                </c:pt>
                <c:pt idx="176">
                  <c:v>9.9999999999999995E-7</c:v>
                </c:pt>
                <c:pt idx="177">
                  <c:v>6.7371499999999997E-5</c:v>
                </c:pt>
                <c:pt idx="178">
                  <c:v>5.6910900000000004E-4</c:v>
                </c:pt>
                <c:pt idx="179">
                  <c:v>9.9999999999999995E-7</c:v>
                </c:pt>
                <c:pt idx="180">
                  <c:v>9.9660500000000002E-4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5.2218500000000002E-5</c:v>
                </c:pt>
                <c:pt idx="189">
                  <c:v>1.0282500000000001E-3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B-48BF-8C42-77BCD467296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Noisy050Latex0004_0007!$D$60:$D$250</c:f>
              <c:numCache>
                <c:formatCode>0.00E+00</c:formatCode>
                <c:ptCount val="191"/>
                <c:pt idx="0">
                  <c:v>0.18145800000000001</c:v>
                </c:pt>
                <c:pt idx="1">
                  <c:v>0.38388899999999998</c:v>
                </c:pt>
                <c:pt idx="2">
                  <c:v>0.35636699999999999</c:v>
                </c:pt>
                <c:pt idx="3">
                  <c:v>0.34967900000000002</c:v>
                </c:pt>
                <c:pt idx="4">
                  <c:v>0.36208299999999999</c:v>
                </c:pt>
                <c:pt idx="5">
                  <c:v>0.35769099999999998</c:v>
                </c:pt>
                <c:pt idx="6">
                  <c:v>0.34926000000000001</c:v>
                </c:pt>
                <c:pt idx="7">
                  <c:v>0.34731800000000002</c:v>
                </c:pt>
                <c:pt idx="8">
                  <c:v>0.34864200000000001</c:v>
                </c:pt>
                <c:pt idx="9">
                  <c:v>0.35415999999999997</c:v>
                </c:pt>
                <c:pt idx="10">
                  <c:v>0.343588</c:v>
                </c:pt>
                <c:pt idx="11">
                  <c:v>0.35316700000000001</c:v>
                </c:pt>
                <c:pt idx="12">
                  <c:v>0.34861999999999999</c:v>
                </c:pt>
                <c:pt idx="13">
                  <c:v>0.34499999999999997</c:v>
                </c:pt>
                <c:pt idx="14">
                  <c:v>0.34564</c:v>
                </c:pt>
                <c:pt idx="15">
                  <c:v>0.34247300000000003</c:v>
                </c:pt>
                <c:pt idx="16">
                  <c:v>0.35194199999999998</c:v>
                </c:pt>
                <c:pt idx="17">
                  <c:v>0.35499799999999998</c:v>
                </c:pt>
                <c:pt idx="18">
                  <c:v>0.34654499999999999</c:v>
                </c:pt>
                <c:pt idx="19">
                  <c:v>0.34515499999999999</c:v>
                </c:pt>
                <c:pt idx="20">
                  <c:v>0.35120200000000001</c:v>
                </c:pt>
                <c:pt idx="21">
                  <c:v>0.34826699999999999</c:v>
                </c:pt>
                <c:pt idx="22">
                  <c:v>0.34396300000000002</c:v>
                </c:pt>
                <c:pt idx="23">
                  <c:v>0.344692</c:v>
                </c:pt>
                <c:pt idx="24">
                  <c:v>0.34681600000000001</c:v>
                </c:pt>
                <c:pt idx="25">
                  <c:v>0.34246799999999999</c:v>
                </c:pt>
                <c:pt idx="26">
                  <c:v>0.33473199999999997</c:v>
                </c:pt>
                <c:pt idx="27">
                  <c:v>0.34492899999999999</c:v>
                </c:pt>
                <c:pt idx="28">
                  <c:v>0.34493400000000002</c:v>
                </c:pt>
                <c:pt idx="29">
                  <c:v>0.34322399999999997</c:v>
                </c:pt>
                <c:pt idx="30">
                  <c:v>0.34070299999999998</c:v>
                </c:pt>
                <c:pt idx="31">
                  <c:v>0.345418</c:v>
                </c:pt>
                <c:pt idx="32">
                  <c:v>0.34138800000000002</c:v>
                </c:pt>
                <c:pt idx="33">
                  <c:v>0.34348400000000001</c:v>
                </c:pt>
                <c:pt idx="34">
                  <c:v>0.34333000000000002</c:v>
                </c:pt>
                <c:pt idx="35">
                  <c:v>0.34421299999999999</c:v>
                </c:pt>
                <c:pt idx="36">
                  <c:v>0.34179599999999999</c:v>
                </c:pt>
                <c:pt idx="37">
                  <c:v>0.34138499999999999</c:v>
                </c:pt>
                <c:pt idx="38">
                  <c:v>0.34162199999999998</c:v>
                </c:pt>
                <c:pt idx="39">
                  <c:v>0.34048899999999999</c:v>
                </c:pt>
                <c:pt idx="40">
                  <c:v>0.34070099999999998</c:v>
                </c:pt>
                <c:pt idx="41">
                  <c:v>0.34082400000000002</c:v>
                </c:pt>
                <c:pt idx="42">
                  <c:v>0.34039900000000001</c:v>
                </c:pt>
                <c:pt idx="43">
                  <c:v>0.33896399999999999</c:v>
                </c:pt>
                <c:pt idx="44">
                  <c:v>0.33830900000000003</c:v>
                </c:pt>
                <c:pt idx="45">
                  <c:v>0.33808100000000002</c:v>
                </c:pt>
                <c:pt idx="46">
                  <c:v>0.34045900000000001</c:v>
                </c:pt>
                <c:pt idx="47">
                  <c:v>0.33833299999999999</c:v>
                </c:pt>
                <c:pt idx="48">
                  <c:v>0.33585700000000002</c:v>
                </c:pt>
                <c:pt idx="49">
                  <c:v>0.33722400000000002</c:v>
                </c:pt>
                <c:pt idx="50">
                  <c:v>0.33405200000000002</c:v>
                </c:pt>
                <c:pt idx="51">
                  <c:v>0.334559</c:v>
                </c:pt>
                <c:pt idx="52">
                  <c:v>0.33524300000000001</c:v>
                </c:pt>
                <c:pt idx="53">
                  <c:v>0.332397</c:v>
                </c:pt>
                <c:pt idx="54">
                  <c:v>0.33273900000000001</c:v>
                </c:pt>
                <c:pt idx="55">
                  <c:v>0.33273799999999998</c:v>
                </c:pt>
                <c:pt idx="56">
                  <c:v>0.330787</c:v>
                </c:pt>
                <c:pt idx="57">
                  <c:v>0.32819500000000001</c:v>
                </c:pt>
                <c:pt idx="58">
                  <c:v>0.32716899999999999</c:v>
                </c:pt>
                <c:pt idx="59">
                  <c:v>0.32558799999999999</c:v>
                </c:pt>
                <c:pt idx="60">
                  <c:v>0.32435599999999998</c:v>
                </c:pt>
                <c:pt idx="61">
                  <c:v>0.32238899999999998</c:v>
                </c:pt>
                <c:pt idx="62">
                  <c:v>0.32142500000000002</c:v>
                </c:pt>
                <c:pt idx="63">
                  <c:v>0.319357</c:v>
                </c:pt>
                <c:pt idx="64">
                  <c:v>0.31564999999999999</c:v>
                </c:pt>
                <c:pt idx="65">
                  <c:v>0.31333699999999998</c:v>
                </c:pt>
                <c:pt idx="66">
                  <c:v>0.310284</c:v>
                </c:pt>
                <c:pt idx="67">
                  <c:v>0.30756899999999998</c:v>
                </c:pt>
                <c:pt idx="68">
                  <c:v>0.30413400000000002</c:v>
                </c:pt>
                <c:pt idx="69">
                  <c:v>0.30230899999999999</c:v>
                </c:pt>
                <c:pt idx="70">
                  <c:v>0.29783300000000001</c:v>
                </c:pt>
                <c:pt idx="71">
                  <c:v>0.294433</c:v>
                </c:pt>
                <c:pt idx="72">
                  <c:v>0.28969499999999998</c:v>
                </c:pt>
                <c:pt idx="73">
                  <c:v>0.28405900000000001</c:v>
                </c:pt>
                <c:pt idx="74">
                  <c:v>0.27918100000000001</c:v>
                </c:pt>
                <c:pt idx="75">
                  <c:v>0.27318999999999999</c:v>
                </c:pt>
                <c:pt idx="76">
                  <c:v>0.26891799999999999</c:v>
                </c:pt>
                <c:pt idx="77">
                  <c:v>0.26295299999999999</c:v>
                </c:pt>
                <c:pt idx="78">
                  <c:v>0.25823499999999999</c:v>
                </c:pt>
                <c:pt idx="79">
                  <c:v>0.25374600000000003</c:v>
                </c:pt>
                <c:pt idx="80">
                  <c:v>0.24410699999999999</c:v>
                </c:pt>
                <c:pt idx="81">
                  <c:v>0.23485</c:v>
                </c:pt>
                <c:pt idx="82">
                  <c:v>0.225852</c:v>
                </c:pt>
                <c:pt idx="83">
                  <c:v>0.217886</c:v>
                </c:pt>
                <c:pt idx="84">
                  <c:v>0.20998700000000001</c:v>
                </c:pt>
                <c:pt idx="85">
                  <c:v>0.202017</c:v>
                </c:pt>
                <c:pt idx="86">
                  <c:v>0.19473399999999999</c:v>
                </c:pt>
                <c:pt idx="87">
                  <c:v>0.18786</c:v>
                </c:pt>
                <c:pt idx="88">
                  <c:v>0.17421700000000001</c:v>
                </c:pt>
                <c:pt idx="89">
                  <c:v>0.161333</c:v>
                </c:pt>
                <c:pt idx="90">
                  <c:v>0.14979700000000001</c:v>
                </c:pt>
                <c:pt idx="91">
                  <c:v>0.138714</c:v>
                </c:pt>
                <c:pt idx="92">
                  <c:v>0.12814800000000001</c:v>
                </c:pt>
                <c:pt idx="93">
                  <c:v>0.11833399999999999</c:v>
                </c:pt>
                <c:pt idx="94">
                  <c:v>0.109416</c:v>
                </c:pt>
                <c:pt idx="95">
                  <c:v>0.101025</c:v>
                </c:pt>
                <c:pt idx="96">
                  <c:v>8.6149100000000006E-2</c:v>
                </c:pt>
                <c:pt idx="97">
                  <c:v>7.3502700000000004E-2</c:v>
                </c:pt>
                <c:pt idx="98">
                  <c:v>6.3044199999999995E-2</c:v>
                </c:pt>
                <c:pt idx="99">
                  <c:v>5.3963400000000002E-2</c:v>
                </c:pt>
                <c:pt idx="100">
                  <c:v>4.6793500000000002E-2</c:v>
                </c:pt>
                <c:pt idx="101">
                  <c:v>3.9931500000000002E-2</c:v>
                </c:pt>
                <c:pt idx="102">
                  <c:v>3.3598000000000003E-2</c:v>
                </c:pt>
                <c:pt idx="103">
                  <c:v>2.8676299999999998E-2</c:v>
                </c:pt>
                <c:pt idx="104">
                  <c:v>2.0265700000000001E-2</c:v>
                </c:pt>
                <c:pt idx="105">
                  <c:v>1.37194E-2</c:v>
                </c:pt>
                <c:pt idx="106">
                  <c:v>8.8734699999999996E-3</c:v>
                </c:pt>
                <c:pt idx="107">
                  <c:v>5.5585000000000001E-3</c:v>
                </c:pt>
                <c:pt idx="108">
                  <c:v>4.1959700000000003E-3</c:v>
                </c:pt>
                <c:pt idx="109">
                  <c:v>3.5074899999999998E-3</c:v>
                </c:pt>
                <c:pt idx="110">
                  <c:v>2.06229E-3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3.0040299999999998E-4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1.18486E-3</c:v>
                </c:pt>
                <c:pt idx="133">
                  <c:v>1.1429299999999999E-3</c:v>
                </c:pt>
                <c:pt idx="134">
                  <c:v>2.87368E-3</c:v>
                </c:pt>
                <c:pt idx="135">
                  <c:v>1.2440299999999999E-3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1.5564299999999999E-3</c:v>
                </c:pt>
                <c:pt idx="140">
                  <c:v>1.04477E-3</c:v>
                </c:pt>
                <c:pt idx="141">
                  <c:v>8.2773700000000005E-4</c:v>
                </c:pt>
                <c:pt idx="142">
                  <c:v>2.59757E-3</c:v>
                </c:pt>
                <c:pt idx="143">
                  <c:v>1.94502E-3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7.0659399999999995E-4</c:v>
                </c:pt>
                <c:pt idx="147">
                  <c:v>1.19114E-3</c:v>
                </c:pt>
                <c:pt idx="148">
                  <c:v>9.6390500000000004E-4</c:v>
                </c:pt>
                <c:pt idx="149">
                  <c:v>2.23251E-3</c:v>
                </c:pt>
                <c:pt idx="150">
                  <c:v>9.9999999999999995E-7</c:v>
                </c:pt>
                <c:pt idx="151">
                  <c:v>2.9670500000000003E-4</c:v>
                </c:pt>
                <c:pt idx="152">
                  <c:v>3.1838199999999997E-4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1.9680300000000001E-4</c:v>
                </c:pt>
                <c:pt idx="156">
                  <c:v>6.66094E-4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3.6159799999999998E-4</c:v>
                </c:pt>
                <c:pt idx="164">
                  <c:v>1.6400099999999999E-5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3.53681E-4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2.39459E-4</c:v>
                </c:pt>
                <c:pt idx="173">
                  <c:v>1.2778E-4</c:v>
                </c:pt>
                <c:pt idx="174">
                  <c:v>1.32979E-4</c:v>
                </c:pt>
                <c:pt idx="175">
                  <c:v>9.9999999999999995E-7</c:v>
                </c:pt>
                <c:pt idx="176">
                  <c:v>1.97985E-4</c:v>
                </c:pt>
                <c:pt idx="177">
                  <c:v>9.9999999999999995E-7</c:v>
                </c:pt>
                <c:pt idx="178">
                  <c:v>1.33707E-4</c:v>
                </c:pt>
                <c:pt idx="179">
                  <c:v>9.9999999999999995E-7</c:v>
                </c:pt>
                <c:pt idx="180">
                  <c:v>4.0383800000000001E-4</c:v>
                </c:pt>
                <c:pt idx="181">
                  <c:v>1.09363E-4</c:v>
                </c:pt>
                <c:pt idx="182">
                  <c:v>9.9999999999999995E-7</c:v>
                </c:pt>
                <c:pt idx="183">
                  <c:v>3.9605599999999999E-4</c:v>
                </c:pt>
                <c:pt idx="184">
                  <c:v>1.14454E-4</c:v>
                </c:pt>
                <c:pt idx="185">
                  <c:v>5.1151299999999999E-5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B-48BF-8C42-77BCD467296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Noisy050Latex0004_0007!$E$60:$E$250</c:f>
              <c:numCache>
                <c:formatCode>0.00E+00</c:formatCode>
                <c:ptCount val="191"/>
                <c:pt idx="0">
                  <c:v>0.180363</c:v>
                </c:pt>
                <c:pt idx="1">
                  <c:v>0.38688499999999998</c:v>
                </c:pt>
                <c:pt idx="2">
                  <c:v>0.36491699999999999</c:v>
                </c:pt>
                <c:pt idx="3">
                  <c:v>0.346582</c:v>
                </c:pt>
                <c:pt idx="4">
                  <c:v>0.35139599999999999</c:v>
                </c:pt>
                <c:pt idx="5">
                  <c:v>0.345663</c:v>
                </c:pt>
                <c:pt idx="6">
                  <c:v>0.348551</c:v>
                </c:pt>
                <c:pt idx="7">
                  <c:v>0.34181299999999998</c:v>
                </c:pt>
                <c:pt idx="8">
                  <c:v>0.34139700000000001</c:v>
                </c:pt>
                <c:pt idx="9">
                  <c:v>0.34936099999999998</c:v>
                </c:pt>
                <c:pt idx="10">
                  <c:v>0.343891</c:v>
                </c:pt>
                <c:pt idx="11">
                  <c:v>0.34815800000000002</c:v>
                </c:pt>
                <c:pt idx="12">
                  <c:v>0.33198899999999998</c:v>
                </c:pt>
                <c:pt idx="13">
                  <c:v>0.33857399999999999</c:v>
                </c:pt>
                <c:pt idx="14">
                  <c:v>0.34262199999999998</c:v>
                </c:pt>
                <c:pt idx="15">
                  <c:v>0.33631</c:v>
                </c:pt>
                <c:pt idx="16">
                  <c:v>0.34134199999999998</c:v>
                </c:pt>
                <c:pt idx="17">
                  <c:v>0.33052300000000001</c:v>
                </c:pt>
                <c:pt idx="18">
                  <c:v>0.339285</c:v>
                </c:pt>
                <c:pt idx="19">
                  <c:v>0.33822400000000002</c:v>
                </c:pt>
                <c:pt idx="20">
                  <c:v>0.333148</c:v>
                </c:pt>
                <c:pt idx="21">
                  <c:v>0.34032499999999999</c:v>
                </c:pt>
                <c:pt idx="22">
                  <c:v>0.340281</c:v>
                </c:pt>
                <c:pt idx="23">
                  <c:v>0.33584000000000003</c:v>
                </c:pt>
                <c:pt idx="24">
                  <c:v>0.33844299999999999</c:v>
                </c:pt>
                <c:pt idx="25">
                  <c:v>0.33824100000000001</c:v>
                </c:pt>
                <c:pt idx="26">
                  <c:v>0.33590599999999998</c:v>
                </c:pt>
                <c:pt idx="27">
                  <c:v>0.33320899999999998</c:v>
                </c:pt>
                <c:pt idx="28">
                  <c:v>0.339314</c:v>
                </c:pt>
                <c:pt idx="29">
                  <c:v>0.33465899999999998</c:v>
                </c:pt>
                <c:pt idx="30">
                  <c:v>0.33941199999999999</c:v>
                </c:pt>
                <c:pt idx="31">
                  <c:v>0.33518700000000001</c:v>
                </c:pt>
                <c:pt idx="32">
                  <c:v>0.33339600000000003</c:v>
                </c:pt>
                <c:pt idx="33">
                  <c:v>0.33536199999999999</c:v>
                </c:pt>
                <c:pt idx="34">
                  <c:v>0.33266299999999999</c:v>
                </c:pt>
                <c:pt idx="35">
                  <c:v>0.330231</c:v>
                </c:pt>
                <c:pt idx="36">
                  <c:v>0.33078600000000002</c:v>
                </c:pt>
                <c:pt idx="37">
                  <c:v>0.33138800000000002</c:v>
                </c:pt>
                <c:pt idx="38">
                  <c:v>0.33141500000000002</c:v>
                </c:pt>
                <c:pt idx="39">
                  <c:v>0.33073599999999997</c:v>
                </c:pt>
                <c:pt idx="40">
                  <c:v>0.330899</c:v>
                </c:pt>
                <c:pt idx="41">
                  <c:v>0.329984</c:v>
                </c:pt>
                <c:pt idx="42">
                  <c:v>0.330988</c:v>
                </c:pt>
                <c:pt idx="43">
                  <c:v>0.32796799999999998</c:v>
                </c:pt>
                <c:pt idx="44">
                  <c:v>0.32971499999999998</c:v>
                </c:pt>
                <c:pt idx="45">
                  <c:v>0.32802599999999998</c:v>
                </c:pt>
                <c:pt idx="46">
                  <c:v>0.32819599999999999</c:v>
                </c:pt>
                <c:pt idx="47">
                  <c:v>0.32708500000000001</c:v>
                </c:pt>
                <c:pt idx="48">
                  <c:v>0.326519</c:v>
                </c:pt>
                <c:pt idx="49">
                  <c:v>0.32424500000000001</c:v>
                </c:pt>
                <c:pt idx="50">
                  <c:v>0.32325300000000001</c:v>
                </c:pt>
                <c:pt idx="51">
                  <c:v>0.321131</c:v>
                </c:pt>
                <c:pt idx="52">
                  <c:v>0.32064999999999999</c:v>
                </c:pt>
                <c:pt idx="53">
                  <c:v>0.321297</c:v>
                </c:pt>
                <c:pt idx="54">
                  <c:v>0.31881300000000001</c:v>
                </c:pt>
                <c:pt idx="55">
                  <c:v>0.31808799999999998</c:v>
                </c:pt>
                <c:pt idx="56">
                  <c:v>0.31530399999999997</c:v>
                </c:pt>
                <c:pt idx="57">
                  <c:v>0.31229800000000002</c:v>
                </c:pt>
                <c:pt idx="58">
                  <c:v>0.31115100000000001</c:v>
                </c:pt>
                <c:pt idx="59">
                  <c:v>0.30823400000000001</c:v>
                </c:pt>
                <c:pt idx="60">
                  <c:v>0.30617100000000003</c:v>
                </c:pt>
                <c:pt idx="61">
                  <c:v>0.30406</c:v>
                </c:pt>
                <c:pt idx="62">
                  <c:v>0.30222700000000002</c:v>
                </c:pt>
                <c:pt idx="63">
                  <c:v>0.300151</c:v>
                </c:pt>
                <c:pt idx="64">
                  <c:v>0.29585600000000001</c:v>
                </c:pt>
                <c:pt idx="65">
                  <c:v>0.29025099999999998</c:v>
                </c:pt>
                <c:pt idx="66">
                  <c:v>0.28680299999999997</c:v>
                </c:pt>
                <c:pt idx="67">
                  <c:v>0.28320000000000001</c:v>
                </c:pt>
                <c:pt idx="68">
                  <c:v>0.27906500000000001</c:v>
                </c:pt>
                <c:pt idx="69">
                  <c:v>0.27517799999999998</c:v>
                </c:pt>
                <c:pt idx="70">
                  <c:v>0.27116600000000002</c:v>
                </c:pt>
                <c:pt idx="71">
                  <c:v>0.26743899999999998</c:v>
                </c:pt>
                <c:pt idx="72">
                  <c:v>0.26003100000000001</c:v>
                </c:pt>
                <c:pt idx="73">
                  <c:v>0.253303</c:v>
                </c:pt>
                <c:pt idx="74">
                  <c:v>0.24558199999999999</c:v>
                </c:pt>
                <c:pt idx="75">
                  <c:v>0.23898</c:v>
                </c:pt>
                <c:pt idx="76">
                  <c:v>0.23130899999999999</c:v>
                </c:pt>
                <c:pt idx="77">
                  <c:v>0.225073</c:v>
                </c:pt>
                <c:pt idx="78">
                  <c:v>0.219356</c:v>
                </c:pt>
                <c:pt idx="79">
                  <c:v>0.21238299999999999</c:v>
                </c:pt>
                <c:pt idx="80">
                  <c:v>0.20016400000000001</c:v>
                </c:pt>
                <c:pt idx="81">
                  <c:v>0.18910299999999999</c:v>
                </c:pt>
                <c:pt idx="82">
                  <c:v>0.178622</c:v>
                </c:pt>
                <c:pt idx="83">
                  <c:v>0.16886100000000001</c:v>
                </c:pt>
                <c:pt idx="84">
                  <c:v>0.15973799999999999</c:v>
                </c:pt>
                <c:pt idx="85">
                  <c:v>0.15129000000000001</c:v>
                </c:pt>
                <c:pt idx="86">
                  <c:v>0.14270099999999999</c:v>
                </c:pt>
                <c:pt idx="87">
                  <c:v>0.134655</c:v>
                </c:pt>
                <c:pt idx="88">
                  <c:v>0.120452</c:v>
                </c:pt>
                <c:pt idx="89">
                  <c:v>0.10823099999999999</c:v>
                </c:pt>
                <c:pt idx="90">
                  <c:v>9.7262000000000001E-2</c:v>
                </c:pt>
                <c:pt idx="91">
                  <c:v>8.7121299999999999E-2</c:v>
                </c:pt>
                <c:pt idx="92">
                  <c:v>7.8016299999999997E-2</c:v>
                </c:pt>
                <c:pt idx="93">
                  <c:v>6.9814299999999996E-2</c:v>
                </c:pt>
                <c:pt idx="94">
                  <c:v>6.25893E-2</c:v>
                </c:pt>
                <c:pt idx="95">
                  <c:v>5.65294E-2</c:v>
                </c:pt>
                <c:pt idx="96">
                  <c:v>4.5435099999999999E-2</c:v>
                </c:pt>
                <c:pt idx="97">
                  <c:v>3.7344099999999998E-2</c:v>
                </c:pt>
                <c:pt idx="98">
                  <c:v>3.01827E-2</c:v>
                </c:pt>
                <c:pt idx="99">
                  <c:v>2.5002900000000002E-2</c:v>
                </c:pt>
                <c:pt idx="100">
                  <c:v>2.1325500000000001E-2</c:v>
                </c:pt>
                <c:pt idx="101">
                  <c:v>1.74301E-2</c:v>
                </c:pt>
                <c:pt idx="102">
                  <c:v>1.46683E-2</c:v>
                </c:pt>
                <c:pt idx="103">
                  <c:v>1.2818100000000001E-2</c:v>
                </c:pt>
                <c:pt idx="104">
                  <c:v>9.8606700000000002E-3</c:v>
                </c:pt>
                <c:pt idx="105">
                  <c:v>7.6213599999999998E-3</c:v>
                </c:pt>
                <c:pt idx="106">
                  <c:v>5.3903199999999997E-3</c:v>
                </c:pt>
                <c:pt idx="107">
                  <c:v>3.35651E-3</c:v>
                </c:pt>
                <c:pt idx="108">
                  <c:v>2.2406800000000001E-3</c:v>
                </c:pt>
                <c:pt idx="109">
                  <c:v>1.062E-3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2.0805699999999999E-4</c:v>
                </c:pt>
                <c:pt idx="114">
                  <c:v>1.04951E-3</c:v>
                </c:pt>
                <c:pt idx="115">
                  <c:v>8.9724100000000001E-4</c:v>
                </c:pt>
                <c:pt idx="116">
                  <c:v>9.886789999999999E-4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1.16165E-3</c:v>
                </c:pt>
                <c:pt idx="124">
                  <c:v>9.9999999999999995E-7</c:v>
                </c:pt>
                <c:pt idx="125">
                  <c:v>2.6845200000000002E-4</c:v>
                </c:pt>
                <c:pt idx="126">
                  <c:v>2.3380499999999999E-3</c:v>
                </c:pt>
                <c:pt idx="127">
                  <c:v>1.83248E-3</c:v>
                </c:pt>
                <c:pt idx="128">
                  <c:v>3.2472399999999998E-4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3.0746099999999998E-4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3.7172799999999999E-4</c:v>
                </c:pt>
                <c:pt idx="143">
                  <c:v>6.3775300000000002E-4</c:v>
                </c:pt>
                <c:pt idx="144">
                  <c:v>3.42691E-4</c:v>
                </c:pt>
                <c:pt idx="145">
                  <c:v>6.0216899999999995E-4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3.91705E-4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9.3456400000000002E-6</c:v>
                </c:pt>
                <c:pt idx="152">
                  <c:v>5.65629E-4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1.37054E-3</c:v>
                </c:pt>
                <c:pt idx="158">
                  <c:v>6.3101200000000002E-4</c:v>
                </c:pt>
                <c:pt idx="159">
                  <c:v>9.9999999999999995E-7</c:v>
                </c:pt>
                <c:pt idx="160">
                  <c:v>1.41793E-4</c:v>
                </c:pt>
                <c:pt idx="161">
                  <c:v>9.9999999999999995E-7</c:v>
                </c:pt>
                <c:pt idx="162">
                  <c:v>7.6187100000000001E-4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7.0814200000000004E-4</c:v>
                </c:pt>
                <c:pt idx="166">
                  <c:v>6.0639300000000001E-5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2.2130500000000001E-4</c:v>
                </c:pt>
                <c:pt idx="170">
                  <c:v>9.9999999999999995E-7</c:v>
                </c:pt>
                <c:pt idx="171">
                  <c:v>1.58071E-4</c:v>
                </c:pt>
                <c:pt idx="172">
                  <c:v>9.9999999999999995E-7</c:v>
                </c:pt>
                <c:pt idx="173">
                  <c:v>1.29381E-4</c:v>
                </c:pt>
                <c:pt idx="174">
                  <c:v>6.6539900000000003E-5</c:v>
                </c:pt>
                <c:pt idx="175">
                  <c:v>3.1938300000000001E-4</c:v>
                </c:pt>
                <c:pt idx="176">
                  <c:v>1.4826600000000001E-4</c:v>
                </c:pt>
                <c:pt idx="177">
                  <c:v>1.2892599999999999E-4</c:v>
                </c:pt>
                <c:pt idx="178">
                  <c:v>9.9999999999999995E-7</c:v>
                </c:pt>
                <c:pt idx="179">
                  <c:v>1.1110799999999999E-4</c:v>
                </c:pt>
                <c:pt idx="180">
                  <c:v>3.3934900000000002E-4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1.03441E-4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1.0384099999999999E-5</c:v>
                </c:pt>
                <c:pt idx="190">
                  <c:v>2.24157E-4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1B-48BF-8C42-77BCD467296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0.49945499999999998</c:v>
                </c:pt>
                <c:pt idx="2">
                  <c:v>0.38692900000000002</c:v>
                </c:pt>
                <c:pt idx="3">
                  <c:v>0.33602399999999999</c:v>
                </c:pt>
                <c:pt idx="4">
                  <c:v>0.32084200000000002</c:v>
                </c:pt>
                <c:pt idx="5">
                  <c:v>0.36058299999999999</c:v>
                </c:pt>
                <c:pt idx="6">
                  <c:v>0.30431999999999998</c:v>
                </c:pt>
                <c:pt idx="7">
                  <c:v>0.27708199999999999</c:v>
                </c:pt>
                <c:pt idx="8">
                  <c:v>0.29360399999999998</c:v>
                </c:pt>
                <c:pt idx="9">
                  <c:v>0.288692</c:v>
                </c:pt>
                <c:pt idx="10">
                  <c:v>0.30074800000000002</c:v>
                </c:pt>
                <c:pt idx="11">
                  <c:v>0.30074800000000002</c:v>
                </c:pt>
                <c:pt idx="12">
                  <c:v>0.31057200000000001</c:v>
                </c:pt>
                <c:pt idx="13">
                  <c:v>0.30074800000000002</c:v>
                </c:pt>
                <c:pt idx="14">
                  <c:v>0.28110099999999999</c:v>
                </c:pt>
                <c:pt idx="15">
                  <c:v>0.307446</c:v>
                </c:pt>
                <c:pt idx="16">
                  <c:v>0.31637700000000002</c:v>
                </c:pt>
                <c:pt idx="17">
                  <c:v>0.29896200000000001</c:v>
                </c:pt>
                <c:pt idx="18">
                  <c:v>0.31570700000000002</c:v>
                </c:pt>
                <c:pt idx="19">
                  <c:v>0.29628300000000002</c:v>
                </c:pt>
                <c:pt idx="20">
                  <c:v>0.31749300000000003</c:v>
                </c:pt>
                <c:pt idx="21">
                  <c:v>0.30543700000000001</c:v>
                </c:pt>
                <c:pt idx="22">
                  <c:v>0.30610599999999999</c:v>
                </c:pt>
                <c:pt idx="23">
                  <c:v>0.28244000000000002</c:v>
                </c:pt>
                <c:pt idx="24">
                  <c:v>0.29594799999999999</c:v>
                </c:pt>
                <c:pt idx="25">
                  <c:v>0.26145299999999999</c:v>
                </c:pt>
                <c:pt idx="26">
                  <c:v>0.273175</c:v>
                </c:pt>
                <c:pt idx="27">
                  <c:v>0.29516599999999998</c:v>
                </c:pt>
                <c:pt idx="28">
                  <c:v>0.28724</c:v>
                </c:pt>
                <c:pt idx="29">
                  <c:v>0.282775</c:v>
                </c:pt>
                <c:pt idx="30">
                  <c:v>0.28958499999999998</c:v>
                </c:pt>
                <c:pt idx="31">
                  <c:v>0.28483999999999998</c:v>
                </c:pt>
                <c:pt idx="32">
                  <c:v>0.29187299999999999</c:v>
                </c:pt>
                <c:pt idx="33">
                  <c:v>0.28249600000000002</c:v>
                </c:pt>
                <c:pt idx="34">
                  <c:v>0.27914699999999998</c:v>
                </c:pt>
                <c:pt idx="35">
                  <c:v>0.29544500000000001</c:v>
                </c:pt>
                <c:pt idx="36">
                  <c:v>0.29053299999999999</c:v>
                </c:pt>
                <c:pt idx="37">
                  <c:v>0.30080400000000002</c:v>
                </c:pt>
                <c:pt idx="38">
                  <c:v>0.28020699999999998</c:v>
                </c:pt>
                <c:pt idx="39">
                  <c:v>0.28542600000000001</c:v>
                </c:pt>
                <c:pt idx="40">
                  <c:v>0.28389199999999998</c:v>
                </c:pt>
                <c:pt idx="41">
                  <c:v>0.272868</c:v>
                </c:pt>
                <c:pt idx="42">
                  <c:v>0.28115699999999999</c:v>
                </c:pt>
                <c:pt idx="43">
                  <c:v>0.28433900000000001</c:v>
                </c:pt>
                <c:pt idx="44">
                  <c:v>0.29452499999999998</c:v>
                </c:pt>
                <c:pt idx="45">
                  <c:v>0.29206900000000002</c:v>
                </c:pt>
                <c:pt idx="46">
                  <c:v>0.28944599999999998</c:v>
                </c:pt>
                <c:pt idx="47">
                  <c:v>0.281773</c:v>
                </c:pt>
                <c:pt idx="48">
                  <c:v>0.28053099999999997</c:v>
                </c:pt>
                <c:pt idx="49">
                  <c:v>0.27790799999999999</c:v>
                </c:pt>
                <c:pt idx="50">
                  <c:v>0.274252</c:v>
                </c:pt>
                <c:pt idx="51">
                  <c:v>0.28051700000000002</c:v>
                </c:pt>
                <c:pt idx="52">
                  <c:v>0.27504699999999999</c:v>
                </c:pt>
                <c:pt idx="53">
                  <c:v>0.27097199999999999</c:v>
                </c:pt>
                <c:pt idx="54">
                  <c:v>0.26864199999999999</c:v>
                </c:pt>
                <c:pt idx="55">
                  <c:v>0.26930199999999999</c:v>
                </c:pt>
                <c:pt idx="56">
                  <c:v>0.269426</c:v>
                </c:pt>
                <c:pt idx="57">
                  <c:v>0.26479900000000001</c:v>
                </c:pt>
                <c:pt idx="58">
                  <c:v>0.26317299999999999</c:v>
                </c:pt>
                <c:pt idx="59">
                  <c:v>0.26540599999999998</c:v>
                </c:pt>
                <c:pt idx="60">
                  <c:v>0.25616100000000003</c:v>
                </c:pt>
                <c:pt idx="61">
                  <c:v>0.25747300000000001</c:v>
                </c:pt>
                <c:pt idx="62">
                  <c:v>0.25967800000000002</c:v>
                </c:pt>
                <c:pt idx="63">
                  <c:v>0.25256000000000001</c:v>
                </c:pt>
                <c:pt idx="64">
                  <c:v>0.247254</c:v>
                </c:pt>
                <c:pt idx="65">
                  <c:v>0.24281700000000001</c:v>
                </c:pt>
                <c:pt idx="66">
                  <c:v>0.236979</c:v>
                </c:pt>
                <c:pt idx="67">
                  <c:v>0.234621</c:v>
                </c:pt>
                <c:pt idx="68">
                  <c:v>0.22575400000000001</c:v>
                </c:pt>
                <c:pt idx="69">
                  <c:v>0.22842399999999999</c:v>
                </c:pt>
                <c:pt idx="70">
                  <c:v>0.22054699999999999</c:v>
                </c:pt>
                <c:pt idx="71">
                  <c:v>0.21729999999999999</c:v>
                </c:pt>
                <c:pt idx="72">
                  <c:v>0.20916999999999999</c:v>
                </c:pt>
                <c:pt idx="73">
                  <c:v>0.20210900000000001</c:v>
                </c:pt>
                <c:pt idx="74">
                  <c:v>0.19223899999999999</c:v>
                </c:pt>
                <c:pt idx="75">
                  <c:v>0.18567700000000001</c:v>
                </c:pt>
                <c:pt idx="76">
                  <c:v>0.180841</c:v>
                </c:pt>
                <c:pt idx="77">
                  <c:v>0.173397</c:v>
                </c:pt>
                <c:pt idx="78">
                  <c:v>0.164544</c:v>
                </c:pt>
                <c:pt idx="79">
                  <c:v>0.15920899999999999</c:v>
                </c:pt>
                <c:pt idx="80">
                  <c:v>0.149119</c:v>
                </c:pt>
                <c:pt idx="81">
                  <c:v>0.137549</c:v>
                </c:pt>
                <c:pt idx="82">
                  <c:v>0.127608</c:v>
                </c:pt>
                <c:pt idx="83">
                  <c:v>0.11672399999999999</c:v>
                </c:pt>
                <c:pt idx="84">
                  <c:v>0.108705</c:v>
                </c:pt>
                <c:pt idx="85">
                  <c:v>0.100826</c:v>
                </c:pt>
                <c:pt idx="86">
                  <c:v>9.4254099999999993E-2</c:v>
                </c:pt>
                <c:pt idx="87">
                  <c:v>8.6836399999999994E-2</c:v>
                </c:pt>
                <c:pt idx="88">
                  <c:v>7.4663499999999994E-2</c:v>
                </c:pt>
                <c:pt idx="89">
                  <c:v>6.5083199999999994E-2</c:v>
                </c:pt>
                <c:pt idx="90">
                  <c:v>5.5606000000000003E-2</c:v>
                </c:pt>
                <c:pt idx="91">
                  <c:v>4.8163699999999997E-2</c:v>
                </c:pt>
                <c:pt idx="92">
                  <c:v>4.2001900000000002E-2</c:v>
                </c:pt>
                <c:pt idx="93">
                  <c:v>3.53237E-2</c:v>
                </c:pt>
                <c:pt idx="94">
                  <c:v>3.0894000000000001E-2</c:v>
                </c:pt>
                <c:pt idx="95">
                  <c:v>2.6612899999999998E-2</c:v>
                </c:pt>
                <c:pt idx="96">
                  <c:v>1.9737399999999999E-2</c:v>
                </c:pt>
                <c:pt idx="97">
                  <c:v>1.4647800000000001E-2</c:v>
                </c:pt>
                <c:pt idx="98">
                  <c:v>1.1343199999999999E-2</c:v>
                </c:pt>
                <c:pt idx="99">
                  <c:v>8.92394E-3</c:v>
                </c:pt>
                <c:pt idx="100">
                  <c:v>7.5022700000000001E-3</c:v>
                </c:pt>
                <c:pt idx="101">
                  <c:v>7.3272299999999997E-3</c:v>
                </c:pt>
                <c:pt idx="102">
                  <c:v>6.6040400000000003E-3</c:v>
                </c:pt>
                <c:pt idx="103">
                  <c:v>5.3641699999999997E-3</c:v>
                </c:pt>
                <c:pt idx="104">
                  <c:v>2.5004300000000001E-3</c:v>
                </c:pt>
                <c:pt idx="105">
                  <c:v>3.2764600000000001E-3</c:v>
                </c:pt>
                <c:pt idx="106">
                  <c:v>1.3979299999999999E-3</c:v>
                </c:pt>
                <c:pt idx="107">
                  <c:v>8.1112999999999997E-4</c:v>
                </c:pt>
                <c:pt idx="108">
                  <c:v>1.3154799999999999E-3</c:v>
                </c:pt>
                <c:pt idx="109">
                  <c:v>1.6287599999999999E-3</c:v>
                </c:pt>
                <c:pt idx="110">
                  <c:v>6.6688999999999995E-4</c:v>
                </c:pt>
                <c:pt idx="111">
                  <c:v>1.5250800000000001E-3</c:v>
                </c:pt>
                <c:pt idx="112">
                  <c:v>1.17136E-3</c:v>
                </c:pt>
                <c:pt idx="113">
                  <c:v>1.53498E-3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3.8726800000000002E-4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2.56865E-3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7.1931399999999998E-4</c:v>
                </c:pt>
                <c:pt idx="125">
                  <c:v>1.04419E-3</c:v>
                </c:pt>
                <c:pt idx="126">
                  <c:v>9.7593199999999999E-4</c:v>
                </c:pt>
                <c:pt idx="127">
                  <c:v>7.8277700000000002E-4</c:v>
                </c:pt>
                <c:pt idx="128">
                  <c:v>2.2296399999999999E-5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2.91143E-4</c:v>
                </c:pt>
                <c:pt idx="134">
                  <c:v>1.15028E-4</c:v>
                </c:pt>
                <c:pt idx="135">
                  <c:v>3.3259100000000001E-5</c:v>
                </c:pt>
                <c:pt idx="136">
                  <c:v>1.86966E-4</c:v>
                </c:pt>
                <c:pt idx="137">
                  <c:v>9.9999999999999995E-7</c:v>
                </c:pt>
                <c:pt idx="138">
                  <c:v>2.0688799999999999E-4</c:v>
                </c:pt>
                <c:pt idx="139">
                  <c:v>9.9999999999999995E-7</c:v>
                </c:pt>
                <c:pt idx="140">
                  <c:v>1.13028E-3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1.4948899999999999E-4</c:v>
                </c:pt>
                <c:pt idx="145">
                  <c:v>1.4617699999999999E-4</c:v>
                </c:pt>
                <c:pt idx="146">
                  <c:v>7.3478699999999998E-4</c:v>
                </c:pt>
                <c:pt idx="147">
                  <c:v>2.8619300000000002E-4</c:v>
                </c:pt>
                <c:pt idx="148">
                  <c:v>1.26573E-6</c:v>
                </c:pt>
                <c:pt idx="149">
                  <c:v>9.9999999999999995E-7</c:v>
                </c:pt>
                <c:pt idx="150">
                  <c:v>6.9267000000000005E-4</c:v>
                </c:pt>
                <c:pt idx="151">
                  <c:v>9.9999999999999995E-7</c:v>
                </c:pt>
                <c:pt idx="152">
                  <c:v>4.0841599999999999E-4</c:v>
                </c:pt>
                <c:pt idx="153">
                  <c:v>9.9999999999999995E-7</c:v>
                </c:pt>
                <c:pt idx="154">
                  <c:v>1.9540099999999999E-4</c:v>
                </c:pt>
                <c:pt idx="155">
                  <c:v>3.8233199999999998E-4</c:v>
                </c:pt>
                <c:pt idx="156">
                  <c:v>1.16855E-3</c:v>
                </c:pt>
                <c:pt idx="157">
                  <c:v>9.9999999999999995E-7</c:v>
                </c:pt>
                <c:pt idx="158">
                  <c:v>3.7078600000000001E-4</c:v>
                </c:pt>
                <c:pt idx="159">
                  <c:v>6.6648E-4</c:v>
                </c:pt>
                <c:pt idx="160">
                  <c:v>3.1785100000000002E-4</c:v>
                </c:pt>
                <c:pt idx="161">
                  <c:v>5.0171600000000003E-4</c:v>
                </c:pt>
                <c:pt idx="162">
                  <c:v>3.2530899999999997E-5</c:v>
                </c:pt>
                <c:pt idx="163">
                  <c:v>3.1592399999999998E-4</c:v>
                </c:pt>
                <c:pt idx="164">
                  <c:v>9.9999999999999995E-7</c:v>
                </c:pt>
                <c:pt idx="165">
                  <c:v>1.4756799999999999E-4</c:v>
                </c:pt>
                <c:pt idx="166">
                  <c:v>9.9999999999999995E-7</c:v>
                </c:pt>
                <c:pt idx="167">
                  <c:v>4.3104500000000002E-4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1.94997E-4</c:v>
                </c:pt>
                <c:pt idx="171">
                  <c:v>2.3211600000000001E-4</c:v>
                </c:pt>
                <c:pt idx="172">
                  <c:v>3.8453400000000002E-4</c:v>
                </c:pt>
                <c:pt idx="173">
                  <c:v>9.9999999999999995E-7</c:v>
                </c:pt>
                <c:pt idx="174">
                  <c:v>2.2856299999999999E-4</c:v>
                </c:pt>
                <c:pt idx="175">
                  <c:v>1.6975900000000001E-5</c:v>
                </c:pt>
                <c:pt idx="176">
                  <c:v>1.01603E-4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1.56255E-4</c:v>
                </c:pt>
                <c:pt idx="183">
                  <c:v>7.7745800000000004E-6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9.5982000000000004E-5</c:v>
                </c:pt>
                <c:pt idx="187">
                  <c:v>1.24029E-4</c:v>
                </c:pt>
                <c:pt idx="188">
                  <c:v>9.9999999999999995E-7</c:v>
                </c:pt>
                <c:pt idx="189">
                  <c:v>8.97504E-5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1B-48BF-8C42-77BCD467296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0.71838299999999999</c:v>
                </c:pt>
                <c:pt idx="2">
                  <c:v>0.262799</c:v>
                </c:pt>
                <c:pt idx="3">
                  <c:v>0.57256799999999997</c:v>
                </c:pt>
                <c:pt idx="4">
                  <c:v>0.24924399999999999</c:v>
                </c:pt>
                <c:pt idx="5">
                  <c:v>0.45735100000000001</c:v>
                </c:pt>
                <c:pt idx="6">
                  <c:v>0.225523</c:v>
                </c:pt>
                <c:pt idx="7">
                  <c:v>0.38250000000000001</c:v>
                </c:pt>
                <c:pt idx="8">
                  <c:v>0.23050599999999999</c:v>
                </c:pt>
                <c:pt idx="9">
                  <c:v>0.30824699999999999</c:v>
                </c:pt>
                <c:pt idx="10">
                  <c:v>0.222134</c:v>
                </c:pt>
                <c:pt idx="11">
                  <c:v>0.23568900000000001</c:v>
                </c:pt>
                <c:pt idx="12">
                  <c:v>0.21376200000000001</c:v>
                </c:pt>
                <c:pt idx="13">
                  <c:v>0.203795</c:v>
                </c:pt>
                <c:pt idx="14">
                  <c:v>0.21764900000000001</c:v>
                </c:pt>
                <c:pt idx="15">
                  <c:v>0.19856299999999999</c:v>
                </c:pt>
                <c:pt idx="16">
                  <c:v>0.20299800000000001</c:v>
                </c:pt>
                <c:pt idx="17">
                  <c:v>0.19123699999999999</c:v>
                </c:pt>
                <c:pt idx="18">
                  <c:v>0.20519100000000001</c:v>
                </c:pt>
                <c:pt idx="19">
                  <c:v>0.20718400000000001</c:v>
                </c:pt>
                <c:pt idx="20">
                  <c:v>0.20848</c:v>
                </c:pt>
                <c:pt idx="21">
                  <c:v>0.19333</c:v>
                </c:pt>
                <c:pt idx="22">
                  <c:v>0.19841300000000001</c:v>
                </c:pt>
                <c:pt idx="23">
                  <c:v>0.20389499999999999</c:v>
                </c:pt>
                <c:pt idx="24">
                  <c:v>0.20439299999999999</c:v>
                </c:pt>
                <c:pt idx="25">
                  <c:v>0.19858799999999999</c:v>
                </c:pt>
                <c:pt idx="26">
                  <c:v>0.198264</c:v>
                </c:pt>
                <c:pt idx="27">
                  <c:v>0.20250000000000001</c:v>
                </c:pt>
                <c:pt idx="28">
                  <c:v>0.194103</c:v>
                </c:pt>
                <c:pt idx="29">
                  <c:v>0.20546500000000001</c:v>
                </c:pt>
                <c:pt idx="30">
                  <c:v>0.201104</c:v>
                </c:pt>
                <c:pt idx="31">
                  <c:v>0.20426900000000001</c:v>
                </c:pt>
                <c:pt idx="32">
                  <c:v>0.204792</c:v>
                </c:pt>
                <c:pt idx="33">
                  <c:v>0.19717999999999999</c:v>
                </c:pt>
                <c:pt idx="34">
                  <c:v>0.199821</c:v>
                </c:pt>
                <c:pt idx="35">
                  <c:v>0.195211</c:v>
                </c:pt>
                <c:pt idx="36">
                  <c:v>0.195523</c:v>
                </c:pt>
                <c:pt idx="37">
                  <c:v>0.201378</c:v>
                </c:pt>
                <c:pt idx="38">
                  <c:v>0.19878699999999999</c:v>
                </c:pt>
                <c:pt idx="39">
                  <c:v>0.194078</c:v>
                </c:pt>
                <c:pt idx="40">
                  <c:v>0.201098</c:v>
                </c:pt>
                <c:pt idx="41">
                  <c:v>0.19531699999999999</c:v>
                </c:pt>
                <c:pt idx="42">
                  <c:v>0.194937</c:v>
                </c:pt>
                <c:pt idx="43">
                  <c:v>0.194184</c:v>
                </c:pt>
                <c:pt idx="44">
                  <c:v>0.19234599999999999</c:v>
                </c:pt>
                <c:pt idx="45">
                  <c:v>0.189138</c:v>
                </c:pt>
                <c:pt idx="46">
                  <c:v>0.193492</c:v>
                </c:pt>
                <c:pt idx="47">
                  <c:v>0.191832</c:v>
                </c:pt>
                <c:pt idx="48">
                  <c:v>0.190134</c:v>
                </c:pt>
                <c:pt idx="49">
                  <c:v>0.18893199999999999</c:v>
                </c:pt>
                <c:pt idx="50">
                  <c:v>0.19011600000000001</c:v>
                </c:pt>
                <c:pt idx="51">
                  <c:v>0.190548</c:v>
                </c:pt>
                <c:pt idx="52">
                  <c:v>0.18514700000000001</c:v>
                </c:pt>
                <c:pt idx="53">
                  <c:v>0.18556500000000001</c:v>
                </c:pt>
                <c:pt idx="54">
                  <c:v>0.184506</c:v>
                </c:pt>
                <c:pt idx="55">
                  <c:v>0.183559</c:v>
                </c:pt>
                <c:pt idx="56">
                  <c:v>0.18165899999999999</c:v>
                </c:pt>
                <c:pt idx="57">
                  <c:v>0.177868</c:v>
                </c:pt>
                <c:pt idx="58">
                  <c:v>0.174905</c:v>
                </c:pt>
                <c:pt idx="59">
                  <c:v>0.17302999999999999</c:v>
                </c:pt>
                <c:pt idx="60">
                  <c:v>0.17203499999999999</c:v>
                </c:pt>
                <c:pt idx="61">
                  <c:v>0.16980400000000001</c:v>
                </c:pt>
                <c:pt idx="62">
                  <c:v>0.166743</c:v>
                </c:pt>
                <c:pt idx="63">
                  <c:v>0.16459599999999999</c:v>
                </c:pt>
                <c:pt idx="64">
                  <c:v>0.16237299999999999</c:v>
                </c:pt>
                <c:pt idx="65">
                  <c:v>0.15860099999999999</c:v>
                </c:pt>
                <c:pt idx="66">
                  <c:v>0.15526999999999999</c:v>
                </c:pt>
                <c:pt idx="67">
                  <c:v>0.14951200000000001</c:v>
                </c:pt>
                <c:pt idx="68">
                  <c:v>0.14696000000000001</c:v>
                </c:pt>
                <c:pt idx="69">
                  <c:v>0.14365900000000001</c:v>
                </c:pt>
                <c:pt idx="70">
                  <c:v>0.13933999999999999</c:v>
                </c:pt>
                <c:pt idx="71">
                  <c:v>0.135987</c:v>
                </c:pt>
                <c:pt idx="72">
                  <c:v>0.129389</c:v>
                </c:pt>
                <c:pt idx="73">
                  <c:v>0.12391199999999999</c:v>
                </c:pt>
                <c:pt idx="74">
                  <c:v>0.116552</c:v>
                </c:pt>
                <c:pt idx="75">
                  <c:v>0.11183700000000001</c:v>
                </c:pt>
                <c:pt idx="76">
                  <c:v>0.10559</c:v>
                </c:pt>
                <c:pt idx="77">
                  <c:v>0.101135</c:v>
                </c:pt>
                <c:pt idx="78">
                  <c:v>9.5807600000000007E-2</c:v>
                </c:pt>
                <c:pt idx="79">
                  <c:v>9.1693499999999997E-2</c:v>
                </c:pt>
                <c:pt idx="80">
                  <c:v>8.2300999999999999E-2</c:v>
                </c:pt>
                <c:pt idx="81">
                  <c:v>7.5178300000000003E-2</c:v>
                </c:pt>
                <c:pt idx="82">
                  <c:v>6.8297899999999995E-2</c:v>
                </c:pt>
                <c:pt idx="83">
                  <c:v>6.2533099999999994E-2</c:v>
                </c:pt>
                <c:pt idx="84">
                  <c:v>5.5855299999999997E-2</c:v>
                </c:pt>
                <c:pt idx="85">
                  <c:v>5.0510899999999997E-2</c:v>
                </c:pt>
                <c:pt idx="86">
                  <c:v>4.6135900000000001E-2</c:v>
                </c:pt>
                <c:pt idx="87">
                  <c:v>4.13421E-2</c:v>
                </c:pt>
                <c:pt idx="88">
                  <c:v>3.46512E-2</c:v>
                </c:pt>
                <c:pt idx="89">
                  <c:v>2.83015E-2</c:v>
                </c:pt>
                <c:pt idx="90">
                  <c:v>2.3347900000000001E-2</c:v>
                </c:pt>
                <c:pt idx="91">
                  <c:v>1.96484E-2</c:v>
                </c:pt>
                <c:pt idx="92">
                  <c:v>1.62033E-2</c:v>
                </c:pt>
                <c:pt idx="93">
                  <c:v>1.40237E-2</c:v>
                </c:pt>
                <c:pt idx="94">
                  <c:v>1.16165E-2</c:v>
                </c:pt>
                <c:pt idx="95">
                  <c:v>9.3303699999999993E-3</c:v>
                </c:pt>
                <c:pt idx="96">
                  <c:v>7.0219200000000001E-3</c:v>
                </c:pt>
                <c:pt idx="97">
                  <c:v>4.34381E-3</c:v>
                </c:pt>
                <c:pt idx="98">
                  <c:v>2.3200400000000002E-3</c:v>
                </c:pt>
                <c:pt idx="99">
                  <c:v>1.74058E-3</c:v>
                </c:pt>
                <c:pt idx="100">
                  <c:v>1.0666499999999999E-3</c:v>
                </c:pt>
                <c:pt idx="101">
                  <c:v>9.9192500000000005E-4</c:v>
                </c:pt>
                <c:pt idx="102">
                  <c:v>1.41621E-3</c:v>
                </c:pt>
                <c:pt idx="103">
                  <c:v>2.1389E-3</c:v>
                </c:pt>
                <c:pt idx="104">
                  <c:v>2.5635800000000002E-3</c:v>
                </c:pt>
                <c:pt idx="105">
                  <c:v>2.2146000000000002E-3</c:v>
                </c:pt>
                <c:pt idx="106">
                  <c:v>8.6489800000000001E-4</c:v>
                </c:pt>
                <c:pt idx="107">
                  <c:v>6.5417299999999997E-4</c:v>
                </c:pt>
                <c:pt idx="108">
                  <c:v>1.42767E-4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1.8797599999999999E-4</c:v>
                </c:pt>
                <c:pt idx="114">
                  <c:v>9.0964000000000005E-5</c:v>
                </c:pt>
                <c:pt idx="115">
                  <c:v>9.9999999999999995E-7</c:v>
                </c:pt>
                <c:pt idx="116">
                  <c:v>2.2937500000000001E-4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2.4289899999999999E-5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5.1084999999999998E-4</c:v>
                </c:pt>
                <c:pt idx="125">
                  <c:v>9.5630200000000002E-4</c:v>
                </c:pt>
                <c:pt idx="126">
                  <c:v>1.6719300000000001E-3</c:v>
                </c:pt>
                <c:pt idx="127">
                  <c:v>1.2197E-3</c:v>
                </c:pt>
                <c:pt idx="128">
                  <c:v>6.8101200000000005E-4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3.1957800000000001E-5</c:v>
                </c:pt>
                <c:pt idx="133">
                  <c:v>4.9546099999999999E-4</c:v>
                </c:pt>
                <c:pt idx="134">
                  <c:v>9.4878900000000001E-4</c:v>
                </c:pt>
                <c:pt idx="135">
                  <c:v>6.9001800000000003E-4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3.1636000000000001E-4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1.2185E-3</c:v>
                </c:pt>
                <c:pt idx="143">
                  <c:v>3.1294299999999999E-4</c:v>
                </c:pt>
                <c:pt idx="144">
                  <c:v>9.9999999999999995E-7</c:v>
                </c:pt>
                <c:pt idx="145">
                  <c:v>9.9036600000000007E-5</c:v>
                </c:pt>
                <c:pt idx="146">
                  <c:v>9.9999999999999995E-7</c:v>
                </c:pt>
                <c:pt idx="147">
                  <c:v>4.0548500000000003E-4</c:v>
                </c:pt>
                <c:pt idx="148">
                  <c:v>3.7797699999999999E-4</c:v>
                </c:pt>
                <c:pt idx="149">
                  <c:v>2.7789000000000001E-5</c:v>
                </c:pt>
                <c:pt idx="150">
                  <c:v>3.1735599999999997E-4</c:v>
                </c:pt>
                <c:pt idx="151">
                  <c:v>4.0494300000000003E-5</c:v>
                </c:pt>
                <c:pt idx="152">
                  <c:v>9.9999999999999995E-7</c:v>
                </c:pt>
                <c:pt idx="153">
                  <c:v>2.4876300000000001E-5</c:v>
                </c:pt>
                <c:pt idx="154">
                  <c:v>9.7149899999999996E-5</c:v>
                </c:pt>
                <c:pt idx="155">
                  <c:v>1.11802E-5</c:v>
                </c:pt>
                <c:pt idx="156">
                  <c:v>2.4057700000000001E-4</c:v>
                </c:pt>
                <c:pt idx="157">
                  <c:v>1.2029899999999999E-4</c:v>
                </c:pt>
                <c:pt idx="158">
                  <c:v>9.9999999999999995E-7</c:v>
                </c:pt>
                <c:pt idx="159">
                  <c:v>1.4195500000000001E-4</c:v>
                </c:pt>
                <c:pt idx="160">
                  <c:v>9.9999999999999995E-7</c:v>
                </c:pt>
                <c:pt idx="161">
                  <c:v>1.84239E-4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1.3078300000000001E-4</c:v>
                </c:pt>
                <c:pt idx="165">
                  <c:v>9.9999999999999995E-7</c:v>
                </c:pt>
                <c:pt idx="166">
                  <c:v>1.34012E-4</c:v>
                </c:pt>
                <c:pt idx="167">
                  <c:v>1.43156E-4</c:v>
                </c:pt>
                <c:pt idx="168">
                  <c:v>2.07896E-4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1.2383899999999999E-4</c:v>
                </c:pt>
                <c:pt idx="174">
                  <c:v>3.14878E-5</c:v>
                </c:pt>
                <c:pt idx="175">
                  <c:v>1.0846E-4</c:v>
                </c:pt>
                <c:pt idx="176">
                  <c:v>2.81144E-5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1.03907E-5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3.2566900000000002E-5</c:v>
                </c:pt>
                <c:pt idx="189">
                  <c:v>6.3191500000000006E-5</c:v>
                </c:pt>
                <c:pt idx="190">
                  <c:v>6.6768199999999999E-6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1B-48BF-8C42-77BCD467296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0.227383</c:v>
                </c:pt>
                <c:pt idx="2">
                  <c:v>0.18348400000000001</c:v>
                </c:pt>
                <c:pt idx="3">
                  <c:v>0.181839</c:v>
                </c:pt>
                <c:pt idx="4">
                  <c:v>0.16231999999999999</c:v>
                </c:pt>
                <c:pt idx="5">
                  <c:v>0.15820600000000001</c:v>
                </c:pt>
                <c:pt idx="6">
                  <c:v>0.15641099999999999</c:v>
                </c:pt>
                <c:pt idx="7">
                  <c:v>0.162768</c:v>
                </c:pt>
                <c:pt idx="8">
                  <c:v>0.17338799999999999</c:v>
                </c:pt>
                <c:pt idx="9">
                  <c:v>0.175706</c:v>
                </c:pt>
                <c:pt idx="10">
                  <c:v>0.15641099999999999</c:v>
                </c:pt>
                <c:pt idx="11">
                  <c:v>0.146615</c:v>
                </c:pt>
                <c:pt idx="12">
                  <c:v>0.16134699999999999</c:v>
                </c:pt>
                <c:pt idx="13">
                  <c:v>0.162469</c:v>
                </c:pt>
                <c:pt idx="14">
                  <c:v>0.14788599999999999</c:v>
                </c:pt>
                <c:pt idx="15">
                  <c:v>0.162469</c:v>
                </c:pt>
                <c:pt idx="16">
                  <c:v>0.16217000000000001</c:v>
                </c:pt>
                <c:pt idx="17">
                  <c:v>0.16280600000000001</c:v>
                </c:pt>
                <c:pt idx="18">
                  <c:v>0.16048699999999999</c:v>
                </c:pt>
                <c:pt idx="19">
                  <c:v>0.163105</c:v>
                </c:pt>
                <c:pt idx="20">
                  <c:v>0.16991000000000001</c:v>
                </c:pt>
                <c:pt idx="21">
                  <c:v>0.16572200000000001</c:v>
                </c:pt>
                <c:pt idx="22">
                  <c:v>0.151139</c:v>
                </c:pt>
                <c:pt idx="23">
                  <c:v>0.158804</c:v>
                </c:pt>
                <c:pt idx="24">
                  <c:v>0.164993</c:v>
                </c:pt>
                <c:pt idx="25">
                  <c:v>0.16009399999999999</c:v>
                </c:pt>
                <c:pt idx="26">
                  <c:v>0.16164600000000001</c:v>
                </c:pt>
                <c:pt idx="27">
                  <c:v>0.153532</c:v>
                </c:pt>
                <c:pt idx="28">
                  <c:v>0.160057</c:v>
                </c:pt>
                <c:pt idx="29">
                  <c:v>0.155084</c:v>
                </c:pt>
                <c:pt idx="30">
                  <c:v>0.156916</c:v>
                </c:pt>
                <c:pt idx="31">
                  <c:v>0.15409300000000001</c:v>
                </c:pt>
                <c:pt idx="32">
                  <c:v>0.155252</c:v>
                </c:pt>
                <c:pt idx="33">
                  <c:v>0.15435499999999999</c:v>
                </c:pt>
                <c:pt idx="34">
                  <c:v>0.156393</c:v>
                </c:pt>
                <c:pt idx="35">
                  <c:v>0.15889900000000001</c:v>
                </c:pt>
                <c:pt idx="36">
                  <c:v>0.160666</c:v>
                </c:pt>
                <c:pt idx="37">
                  <c:v>0.16232099999999999</c:v>
                </c:pt>
                <c:pt idx="38">
                  <c:v>0.15138299999999999</c:v>
                </c:pt>
                <c:pt idx="39">
                  <c:v>0.15653900000000001</c:v>
                </c:pt>
                <c:pt idx="40">
                  <c:v>0.15159400000000001</c:v>
                </c:pt>
                <c:pt idx="41">
                  <c:v>0.15510399999999999</c:v>
                </c:pt>
                <c:pt idx="42">
                  <c:v>0.15037400000000001</c:v>
                </c:pt>
                <c:pt idx="43">
                  <c:v>0.155226</c:v>
                </c:pt>
                <c:pt idx="44">
                  <c:v>0.14951400000000001</c:v>
                </c:pt>
                <c:pt idx="45">
                  <c:v>0.152617</c:v>
                </c:pt>
                <c:pt idx="46">
                  <c:v>0.151477</c:v>
                </c:pt>
                <c:pt idx="47">
                  <c:v>0.15048900000000001</c:v>
                </c:pt>
                <c:pt idx="48">
                  <c:v>0.15040999999999999</c:v>
                </c:pt>
                <c:pt idx="49">
                  <c:v>0.15013599999999999</c:v>
                </c:pt>
                <c:pt idx="50">
                  <c:v>0.14980599999999999</c:v>
                </c:pt>
                <c:pt idx="51">
                  <c:v>0.14995600000000001</c:v>
                </c:pt>
                <c:pt idx="52">
                  <c:v>0.14735200000000001</c:v>
                </c:pt>
                <c:pt idx="53">
                  <c:v>0.143982</c:v>
                </c:pt>
                <c:pt idx="54">
                  <c:v>0.14618900000000001</c:v>
                </c:pt>
                <c:pt idx="55">
                  <c:v>0.14382900000000001</c:v>
                </c:pt>
                <c:pt idx="56">
                  <c:v>0.13963500000000001</c:v>
                </c:pt>
                <c:pt idx="57">
                  <c:v>0.139185</c:v>
                </c:pt>
                <c:pt idx="58">
                  <c:v>0.13844100000000001</c:v>
                </c:pt>
                <c:pt idx="59">
                  <c:v>0.13351499999999999</c:v>
                </c:pt>
                <c:pt idx="60">
                  <c:v>0.133772</c:v>
                </c:pt>
                <c:pt idx="61">
                  <c:v>0.12952</c:v>
                </c:pt>
                <c:pt idx="62">
                  <c:v>0.12915599999999999</c:v>
                </c:pt>
                <c:pt idx="63">
                  <c:v>0.126079</c:v>
                </c:pt>
                <c:pt idx="64">
                  <c:v>0.12166399999999999</c:v>
                </c:pt>
                <c:pt idx="65">
                  <c:v>0.12070599999999999</c:v>
                </c:pt>
                <c:pt idx="66">
                  <c:v>0.117409</c:v>
                </c:pt>
                <c:pt idx="67">
                  <c:v>0.113009</c:v>
                </c:pt>
                <c:pt idx="68">
                  <c:v>0.110468</c:v>
                </c:pt>
                <c:pt idx="69">
                  <c:v>0.108403</c:v>
                </c:pt>
                <c:pt idx="70">
                  <c:v>0.103968</c:v>
                </c:pt>
                <c:pt idx="71">
                  <c:v>0.102033</c:v>
                </c:pt>
                <c:pt idx="72">
                  <c:v>9.4390799999999997E-2</c:v>
                </c:pt>
                <c:pt idx="73">
                  <c:v>9.0374399999999994E-2</c:v>
                </c:pt>
                <c:pt idx="74">
                  <c:v>8.6185600000000001E-2</c:v>
                </c:pt>
                <c:pt idx="75">
                  <c:v>8.1744399999999995E-2</c:v>
                </c:pt>
                <c:pt idx="76">
                  <c:v>7.6104599999999994E-2</c:v>
                </c:pt>
                <c:pt idx="77">
                  <c:v>7.2985300000000003E-2</c:v>
                </c:pt>
                <c:pt idx="78">
                  <c:v>6.8752400000000005E-2</c:v>
                </c:pt>
                <c:pt idx="79">
                  <c:v>6.4483899999999997E-2</c:v>
                </c:pt>
                <c:pt idx="80">
                  <c:v>5.8126700000000003E-2</c:v>
                </c:pt>
                <c:pt idx="81">
                  <c:v>5.1200200000000001E-2</c:v>
                </c:pt>
                <c:pt idx="82">
                  <c:v>4.6926799999999998E-2</c:v>
                </c:pt>
                <c:pt idx="83">
                  <c:v>4.0822299999999999E-2</c:v>
                </c:pt>
                <c:pt idx="84">
                  <c:v>3.6207000000000003E-2</c:v>
                </c:pt>
                <c:pt idx="85">
                  <c:v>3.2805300000000003E-2</c:v>
                </c:pt>
                <c:pt idx="86">
                  <c:v>2.9032100000000002E-2</c:v>
                </c:pt>
                <c:pt idx="87">
                  <c:v>2.5651500000000001E-2</c:v>
                </c:pt>
                <c:pt idx="88">
                  <c:v>2.11094E-2</c:v>
                </c:pt>
                <c:pt idx="89">
                  <c:v>1.6937500000000001E-2</c:v>
                </c:pt>
                <c:pt idx="90">
                  <c:v>1.3839199999999999E-2</c:v>
                </c:pt>
                <c:pt idx="91">
                  <c:v>1.08959E-2</c:v>
                </c:pt>
                <c:pt idx="92">
                  <c:v>8.8080499999999996E-3</c:v>
                </c:pt>
                <c:pt idx="93">
                  <c:v>6.8553099999999999E-3</c:v>
                </c:pt>
                <c:pt idx="94">
                  <c:v>5.4420199999999997E-3</c:v>
                </c:pt>
                <c:pt idx="95">
                  <c:v>4.5210800000000002E-3</c:v>
                </c:pt>
                <c:pt idx="96">
                  <c:v>3.00775E-3</c:v>
                </c:pt>
                <c:pt idx="97">
                  <c:v>2.8915600000000001E-3</c:v>
                </c:pt>
                <c:pt idx="98">
                  <c:v>2.3821599999999999E-3</c:v>
                </c:pt>
                <c:pt idx="99">
                  <c:v>1.5840100000000001E-3</c:v>
                </c:pt>
                <c:pt idx="100">
                  <c:v>9.98601E-4</c:v>
                </c:pt>
                <c:pt idx="101">
                  <c:v>9.9464400000000004E-4</c:v>
                </c:pt>
                <c:pt idx="102">
                  <c:v>8.4627300000000003E-4</c:v>
                </c:pt>
                <c:pt idx="103">
                  <c:v>1.00931E-3</c:v>
                </c:pt>
                <c:pt idx="104">
                  <c:v>8.4215899999999998E-4</c:v>
                </c:pt>
                <c:pt idx="105">
                  <c:v>9.63545E-4</c:v>
                </c:pt>
                <c:pt idx="106">
                  <c:v>1.20586E-3</c:v>
                </c:pt>
                <c:pt idx="107">
                  <c:v>1.3111900000000001E-3</c:v>
                </c:pt>
                <c:pt idx="108">
                  <c:v>1.42319E-3</c:v>
                </c:pt>
                <c:pt idx="109">
                  <c:v>1.5624E-3</c:v>
                </c:pt>
                <c:pt idx="110">
                  <c:v>9.2540099999999996E-4</c:v>
                </c:pt>
                <c:pt idx="111">
                  <c:v>3.4172599999999999E-4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1.32311E-4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1.14255E-3</c:v>
                </c:pt>
                <c:pt idx="126">
                  <c:v>1.79364E-3</c:v>
                </c:pt>
                <c:pt idx="127">
                  <c:v>6.9320999999999999E-4</c:v>
                </c:pt>
                <c:pt idx="128">
                  <c:v>4.0693899999999999E-4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1.7476300000000001E-4</c:v>
                </c:pt>
                <c:pt idx="133">
                  <c:v>8.0868900000000002E-4</c:v>
                </c:pt>
                <c:pt idx="134">
                  <c:v>7.6711599999999998E-4</c:v>
                </c:pt>
                <c:pt idx="135">
                  <c:v>8.5638800000000003E-4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1.12079E-3</c:v>
                </c:pt>
                <c:pt idx="139">
                  <c:v>9.6899599999999996E-4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6.9303300000000002E-4</c:v>
                </c:pt>
                <c:pt idx="143">
                  <c:v>2.8005499999999997E-4</c:v>
                </c:pt>
                <c:pt idx="144">
                  <c:v>5.0773199999999997E-5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2.7989900000000001E-5</c:v>
                </c:pt>
                <c:pt idx="148">
                  <c:v>4.3329399999999999E-5</c:v>
                </c:pt>
                <c:pt idx="149">
                  <c:v>9.9999999999999995E-7</c:v>
                </c:pt>
                <c:pt idx="150">
                  <c:v>2.6977000000000001E-4</c:v>
                </c:pt>
                <c:pt idx="151">
                  <c:v>1.3483500000000001E-4</c:v>
                </c:pt>
                <c:pt idx="152">
                  <c:v>9.9999999999999995E-7</c:v>
                </c:pt>
                <c:pt idx="153">
                  <c:v>6.4931799999999997E-4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2.0453999999999999E-4</c:v>
                </c:pt>
                <c:pt idx="159">
                  <c:v>9.9999999999999995E-7</c:v>
                </c:pt>
                <c:pt idx="160">
                  <c:v>9.3183299999999999E-5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9.6067200000000001E-5</c:v>
                </c:pt>
                <c:pt idx="165">
                  <c:v>2.8246699999999998E-5</c:v>
                </c:pt>
                <c:pt idx="166">
                  <c:v>1.3069199999999999E-4</c:v>
                </c:pt>
                <c:pt idx="167">
                  <c:v>9.5384999999999996E-5</c:v>
                </c:pt>
                <c:pt idx="168">
                  <c:v>4.2048400000000002E-5</c:v>
                </c:pt>
                <c:pt idx="169">
                  <c:v>4.7407799999999999E-6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6.0642900000000002E-5</c:v>
                </c:pt>
                <c:pt idx="174">
                  <c:v>5.39146E-5</c:v>
                </c:pt>
                <c:pt idx="175">
                  <c:v>9.9999999999999995E-7</c:v>
                </c:pt>
                <c:pt idx="176">
                  <c:v>6.4807000000000005E-5</c:v>
                </c:pt>
                <c:pt idx="177">
                  <c:v>5.024E-5</c:v>
                </c:pt>
                <c:pt idx="178">
                  <c:v>5.3300500000000002E-5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4.6663999999999999E-5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1B-48BF-8C42-77BCD467296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Noisy050Latex0004_0007!$I$60:$I$250</c:f>
              <c:numCache>
                <c:formatCode>0.00E+00</c:formatCode>
                <c:ptCount val="191"/>
                <c:pt idx="0">
                  <c:v>0.16681399999999999</c:v>
                </c:pt>
                <c:pt idx="1">
                  <c:v>0.26058599999999998</c:v>
                </c:pt>
                <c:pt idx="2">
                  <c:v>0.20688200000000001</c:v>
                </c:pt>
                <c:pt idx="3">
                  <c:v>0.19539599999999999</c:v>
                </c:pt>
                <c:pt idx="4">
                  <c:v>0.18233099999999999</c:v>
                </c:pt>
                <c:pt idx="5">
                  <c:v>0.17960999999999999</c:v>
                </c:pt>
                <c:pt idx="6">
                  <c:v>0.18495</c:v>
                </c:pt>
                <c:pt idx="7">
                  <c:v>0.18112200000000001</c:v>
                </c:pt>
                <c:pt idx="8">
                  <c:v>0.18421100000000001</c:v>
                </c:pt>
                <c:pt idx="9">
                  <c:v>0.17074300000000001</c:v>
                </c:pt>
                <c:pt idx="10">
                  <c:v>0.180148</c:v>
                </c:pt>
                <c:pt idx="11">
                  <c:v>0.18948400000000001</c:v>
                </c:pt>
                <c:pt idx="12">
                  <c:v>0.16842599999999999</c:v>
                </c:pt>
                <c:pt idx="13">
                  <c:v>0.17920700000000001</c:v>
                </c:pt>
                <c:pt idx="14">
                  <c:v>0.17809900000000001</c:v>
                </c:pt>
                <c:pt idx="15">
                  <c:v>0.17697399999999999</c:v>
                </c:pt>
                <c:pt idx="16">
                  <c:v>0.175513</c:v>
                </c:pt>
                <c:pt idx="17">
                  <c:v>0.180315</c:v>
                </c:pt>
                <c:pt idx="18">
                  <c:v>0.178619</c:v>
                </c:pt>
                <c:pt idx="19">
                  <c:v>0.18233099999999999</c:v>
                </c:pt>
                <c:pt idx="20">
                  <c:v>0.17707400000000001</c:v>
                </c:pt>
                <c:pt idx="21">
                  <c:v>0.16061700000000001</c:v>
                </c:pt>
                <c:pt idx="22">
                  <c:v>0.174925</c:v>
                </c:pt>
                <c:pt idx="23">
                  <c:v>0.173346</c:v>
                </c:pt>
                <c:pt idx="24">
                  <c:v>0.16928199999999999</c:v>
                </c:pt>
                <c:pt idx="25">
                  <c:v>0.17350599999999999</c:v>
                </c:pt>
                <c:pt idx="26">
                  <c:v>0.172372</c:v>
                </c:pt>
                <c:pt idx="27">
                  <c:v>0.17212</c:v>
                </c:pt>
                <c:pt idx="28">
                  <c:v>0.17602499999999999</c:v>
                </c:pt>
                <c:pt idx="29">
                  <c:v>0.168543</c:v>
                </c:pt>
                <c:pt idx="30">
                  <c:v>0.17119699999999999</c:v>
                </c:pt>
                <c:pt idx="31">
                  <c:v>0.16775399999999999</c:v>
                </c:pt>
                <c:pt idx="32">
                  <c:v>0.172074</c:v>
                </c:pt>
                <c:pt idx="33">
                  <c:v>0.17316999999999999</c:v>
                </c:pt>
                <c:pt idx="34">
                  <c:v>0.16664599999999999</c:v>
                </c:pt>
                <c:pt idx="35">
                  <c:v>0.16751099999999999</c:v>
                </c:pt>
                <c:pt idx="36">
                  <c:v>0.16946700000000001</c:v>
                </c:pt>
                <c:pt idx="37">
                  <c:v>0.16245200000000001</c:v>
                </c:pt>
                <c:pt idx="38">
                  <c:v>0.169488</c:v>
                </c:pt>
                <c:pt idx="39">
                  <c:v>0.16588</c:v>
                </c:pt>
                <c:pt idx="40">
                  <c:v>0.16422400000000001</c:v>
                </c:pt>
                <c:pt idx="41">
                  <c:v>0.16354299999999999</c:v>
                </c:pt>
                <c:pt idx="42">
                  <c:v>0.164016</c:v>
                </c:pt>
                <c:pt idx="43">
                  <c:v>0.166098</c:v>
                </c:pt>
                <c:pt idx="44">
                  <c:v>0.16117100000000001</c:v>
                </c:pt>
                <c:pt idx="45">
                  <c:v>0.16178200000000001</c:v>
                </c:pt>
                <c:pt idx="46">
                  <c:v>0.15817200000000001</c:v>
                </c:pt>
                <c:pt idx="47">
                  <c:v>0.161523</c:v>
                </c:pt>
                <c:pt idx="48">
                  <c:v>0.15873799999999999</c:v>
                </c:pt>
                <c:pt idx="49">
                  <c:v>0.15912000000000001</c:v>
                </c:pt>
                <c:pt idx="50">
                  <c:v>0.157051</c:v>
                </c:pt>
                <c:pt idx="51">
                  <c:v>0.15504799999999999</c:v>
                </c:pt>
                <c:pt idx="52">
                  <c:v>0.155552</c:v>
                </c:pt>
                <c:pt idx="53">
                  <c:v>0.152834</c:v>
                </c:pt>
                <c:pt idx="54">
                  <c:v>0.15182899999999999</c:v>
                </c:pt>
                <c:pt idx="55">
                  <c:v>0.150533</c:v>
                </c:pt>
                <c:pt idx="56">
                  <c:v>0.147927</c:v>
                </c:pt>
                <c:pt idx="57">
                  <c:v>0.14632700000000001</c:v>
                </c:pt>
                <c:pt idx="58">
                  <c:v>0.14393500000000001</c:v>
                </c:pt>
                <c:pt idx="59">
                  <c:v>0.14096800000000001</c:v>
                </c:pt>
                <c:pt idx="60">
                  <c:v>0.13964299999999999</c:v>
                </c:pt>
                <c:pt idx="61">
                  <c:v>0.13771900000000001</c:v>
                </c:pt>
                <c:pt idx="62">
                  <c:v>0.13484199999999999</c:v>
                </c:pt>
                <c:pt idx="63">
                  <c:v>0.13391600000000001</c:v>
                </c:pt>
                <c:pt idx="64">
                  <c:v>0.129388</c:v>
                </c:pt>
                <c:pt idx="65">
                  <c:v>0.12573200000000001</c:v>
                </c:pt>
                <c:pt idx="66">
                  <c:v>0.121375</c:v>
                </c:pt>
                <c:pt idx="67">
                  <c:v>0.117062</c:v>
                </c:pt>
                <c:pt idx="68">
                  <c:v>0.114399</c:v>
                </c:pt>
                <c:pt idx="69">
                  <c:v>0.110599</c:v>
                </c:pt>
                <c:pt idx="70">
                  <c:v>0.108679</c:v>
                </c:pt>
                <c:pt idx="71">
                  <c:v>0.104656</c:v>
                </c:pt>
                <c:pt idx="72">
                  <c:v>9.8139500000000005E-2</c:v>
                </c:pt>
                <c:pt idx="73">
                  <c:v>9.2204099999999997E-2</c:v>
                </c:pt>
                <c:pt idx="74">
                  <c:v>8.73583E-2</c:v>
                </c:pt>
                <c:pt idx="75">
                  <c:v>8.1199900000000005E-2</c:v>
                </c:pt>
                <c:pt idx="76">
                  <c:v>7.6865600000000006E-2</c:v>
                </c:pt>
                <c:pt idx="77">
                  <c:v>7.2779099999999999E-2</c:v>
                </c:pt>
                <c:pt idx="78">
                  <c:v>6.7928699999999995E-2</c:v>
                </c:pt>
                <c:pt idx="79">
                  <c:v>6.3951599999999997E-2</c:v>
                </c:pt>
                <c:pt idx="80">
                  <c:v>5.6277500000000001E-2</c:v>
                </c:pt>
                <c:pt idx="81">
                  <c:v>5.0377699999999997E-2</c:v>
                </c:pt>
                <c:pt idx="82">
                  <c:v>4.4831700000000002E-2</c:v>
                </c:pt>
                <c:pt idx="83">
                  <c:v>3.9604100000000003E-2</c:v>
                </c:pt>
                <c:pt idx="84">
                  <c:v>3.5568299999999997E-2</c:v>
                </c:pt>
                <c:pt idx="85">
                  <c:v>3.1243199999999999E-2</c:v>
                </c:pt>
                <c:pt idx="86">
                  <c:v>2.8331800000000001E-2</c:v>
                </c:pt>
                <c:pt idx="87">
                  <c:v>2.5500800000000001E-2</c:v>
                </c:pt>
                <c:pt idx="88">
                  <c:v>2.0529200000000001E-2</c:v>
                </c:pt>
                <c:pt idx="89">
                  <c:v>1.7057200000000002E-2</c:v>
                </c:pt>
                <c:pt idx="90">
                  <c:v>1.34533E-2</c:v>
                </c:pt>
                <c:pt idx="91">
                  <c:v>1.1042400000000001E-2</c:v>
                </c:pt>
                <c:pt idx="92">
                  <c:v>9.3980699999999997E-3</c:v>
                </c:pt>
                <c:pt idx="93">
                  <c:v>7.7833199999999998E-3</c:v>
                </c:pt>
                <c:pt idx="94">
                  <c:v>6.8439699999999996E-3</c:v>
                </c:pt>
                <c:pt idx="95">
                  <c:v>5.5904199999999996E-3</c:v>
                </c:pt>
                <c:pt idx="96">
                  <c:v>3.6600700000000001E-3</c:v>
                </c:pt>
                <c:pt idx="97">
                  <c:v>2.6890299999999998E-3</c:v>
                </c:pt>
                <c:pt idx="98">
                  <c:v>1.62598E-3</c:v>
                </c:pt>
                <c:pt idx="99">
                  <c:v>4.30052E-4</c:v>
                </c:pt>
                <c:pt idx="100">
                  <c:v>3.0073200000000001E-4</c:v>
                </c:pt>
                <c:pt idx="101">
                  <c:v>4.1277600000000001E-4</c:v>
                </c:pt>
                <c:pt idx="102">
                  <c:v>9.9999999999999995E-7</c:v>
                </c:pt>
                <c:pt idx="103">
                  <c:v>2.9008499999999998E-4</c:v>
                </c:pt>
                <c:pt idx="104">
                  <c:v>4.5327099999999999E-4</c:v>
                </c:pt>
                <c:pt idx="105">
                  <c:v>3.9178999999999999E-4</c:v>
                </c:pt>
                <c:pt idx="106">
                  <c:v>9.9999999999999995E-7</c:v>
                </c:pt>
                <c:pt idx="107">
                  <c:v>6.9297900000000003E-6</c:v>
                </c:pt>
                <c:pt idx="108">
                  <c:v>6.5298099999999996E-4</c:v>
                </c:pt>
                <c:pt idx="109">
                  <c:v>9.9033600000000008E-4</c:v>
                </c:pt>
                <c:pt idx="110">
                  <c:v>6.7503699999999997E-4</c:v>
                </c:pt>
                <c:pt idx="111">
                  <c:v>7.9810899999999997E-4</c:v>
                </c:pt>
                <c:pt idx="112">
                  <c:v>9.9999999999999995E-7</c:v>
                </c:pt>
                <c:pt idx="113">
                  <c:v>4.8672400000000001E-4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3.54738E-4</c:v>
                </c:pt>
                <c:pt idx="125">
                  <c:v>8.8306799999999998E-4</c:v>
                </c:pt>
                <c:pt idx="126">
                  <c:v>1.1985399999999999E-3</c:v>
                </c:pt>
                <c:pt idx="127">
                  <c:v>1.01753E-3</c:v>
                </c:pt>
                <c:pt idx="128">
                  <c:v>4.0197399999999998E-4</c:v>
                </c:pt>
                <c:pt idx="129">
                  <c:v>1.0156499999999999E-4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8.4849099999999994E-5</c:v>
                </c:pt>
                <c:pt idx="133">
                  <c:v>2.0374100000000001E-4</c:v>
                </c:pt>
                <c:pt idx="134">
                  <c:v>8.7117900000000003E-4</c:v>
                </c:pt>
                <c:pt idx="135">
                  <c:v>8.00411E-4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7.0172099999999999E-4</c:v>
                </c:pt>
                <c:pt idx="139">
                  <c:v>8.0923500000000005E-4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1.33037E-3</c:v>
                </c:pt>
                <c:pt idx="143">
                  <c:v>5.7990799999999996E-4</c:v>
                </c:pt>
                <c:pt idx="144">
                  <c:v>8.8111300000000005E-5</c:v>
                </c:pt>
                <c:pt idx="145">
                  <c:v>1.2508500000000001E-4</c:v>
                </c:pt>
                <c:pt idx="146">
                  <c:v>9.0775700000000006E-5</c:v>
                </c:pt>
                <c:pt idx="147">
                  <c:v>2.3516300000000001E-4</c:v>
                </c:pt>
                <c:pt idx="148">
                  <c:v>4.2654800000000001E-4</c:v>
                </c:pt>
                <c:pt idx="149">
                  <c:v>9.9999999999999995E-7</c:v>
                </c:pt>
                <c:pt idx="150">
                  <c:v>1.8637600000000001E-4</c:v>
                </c:pt>
                <c:pt idx="151">
                  <c:v>1.6991699999999999E-5</c:v>
                </c:pt>
                <c:pt idx="152">
                  <c:v>4.3778799999999999E-4</c:v>
                </c:pt>
                <c:pt idx="153">
                  <c:v>1.3973E-5</c:v>
                </c:pt>
                <c:pt idx="154">
                  <c:v>1.9345199999999999E-4</c:v>
                </c:pt>
                <c:pt idx="155">
                  <c:v>9.9999999999999995E-7</c:v>
                </c:pt>
                <c:pt idx="156">
                  <c:v>3.4409600000000001E-4</c:v>
                </c:pt>
                <c:pt idx="157">
                  <c:v>1.89607E-4</c:v>
                </c:pt>
                <c:pt idx="158">
                  <c:v>9.9999999999999995E-7</c:v>
                </c:pt>
                <c:pt idx="159">
                  <c:v>1.3842800000000001E-4</c:v>
                </c:pt>
                <c:pt idx="160">
                  <c:v>1.19837E-4</c:v>
                </c:pt>
                <c:pt idx="161">
                  <c:v>1.6107799999999998E-5</c:v>
                </c:pt>
                <c:pt idx="162">
                  <c:v>2.0096799999999999E-4</c:v>
                </c:pt>
                <c:pt idx="163">
                  <c:v>7.0191399999999993E-5</c:v>
                </c:pt>
                <c:pt idx="164">
                  <c:v>9.9999999999999995E-7</c:v>
                </c:pt>
                <c:pt idx="165">
                  <c:v>2.0169099999999999E-4</c:v>
                </c:pt>
                <c:pt idx="166">
                  <c:v>2.4286199999999999E-4</c:v>
                </c:pt>
                <c:pt idx="167">
                  <c:v>9.9999999999999995E-7</c:v>
                </c:pt>
                <c:pt idx="168">
                  <c:v>4.2674099999999999E-5</c:v>
                </c:pt>
                <c:pt idx="169">
                  <c:v>6.0111900000000003E-5</c:v>
                </c:pt>
                <c:pt idx="170">
                  <c:v>1.27128E-5</c:v>
                </c:pt>
                <c:pt idx="171">
                  <c:v>1.4485699999999999E-5</c:v>
                </c:pt>
                <c:pt idx="172">
                  <c:v>4.3147299999999999E-5</c:v>
                </c:pt>
                <c:pt idx="173">
                  <c:v>2.14415E-6</c:v>
                </c:pt>
                <c:pt idx="174">
                  <c:v>1.5338999999999999E-4</c:v>
                </c:pt>
                <c:pt idx="175">
                  <c:v>2.4263099999999999E-4</c:v>
                </c:pt>
                <c:pt idx="176">
                  <c:v>1.30011E-4</c:v>
                </c:pt>
                <c:pt idx="177">
                  <c:v>6.0490099999999999E-6</c:v>
                </c:pt>
                <c:pt idx="178">
                  <c:v>1.7980200000000001E-4</c:v>
                </c:pt>
                <c:pt idx="179">
                  <c:v>9.9999999999999995E-7</c:v>
                </c:pt>
                <c:pt idx="180">
                  <c:v>3.4029300000000003E-5</c:v>
                </c:pt>
                <c:pt idx="181">
                  <c:v>9.8295899999999992E-6</c:v>
                </c:pt>
                <c:pt idx="182">
                  <c:v>4.2159300000000001E-5</c:v>
                </c:pt>
                <c:pt idx="183">
                  <c:v>6.5212500000000006E-5</c:v>
                </c:pt>
                <c:pt idx="184">
                  <c:v>2.4269699999999999E-5</c:v>
                </c:pt>
                <c:pt idx="185">
                  <c:v>9.0937700000000005E-6</c:v>
                </c:pt>
                <c:pt idx="186">
                  <c:v>2.9015700000000001E-5</c:v>
                </c:pt>
                <c:pt idx="187">
                  <c:v>4.0101200000000002E-5</c:v>
                </c:pt>
                <c:pt idx="188">
                  <c:v>9.8224700000000008E-6</c:v>
                </c:pt>
                <c:pt idx="189">
                  <c:v>3.3569799999999998E-5</c:v>
                </c:pt>
                <c:pt idx="190">
                  <c:v>3.33512E-5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1B-48BF-8C42-77BCD467296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1B-48BF-8C42-77BCD467296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1B-48BF-8C42-77BCD467296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1B-48BF-8C42-77BCD467296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Noisy050Latex0004_0007!$A$60:$A$250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Noisy050Latex0004_0007!$M$60:$M$250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1B-48BF-8C42-77BCD4672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36816"/>
        <c:axId val="630414448"/>
      </c:scatterChart>
      <c:valAx>
        <c:axId val="622836816"/>
        <c:scaling>
          <c:logBase val="10"/>
          <c:orientation val="minMax"/>
          <c:max val="5.324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414448"/>
        <c:crossesAt val="1E-4"/>
        <c:crossBetween val="midCat"/>
      </c:valAx>
      <c:valAx>
        <c:axId val="630414448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368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Noisy050Latex0004_0008!$B$253:$B$505</c:f>
              <c:numCache>
                <c:formatCode>General</c:formatCode>
                <c:ptCount val="253"/>
                <c:pt idx="0">
                  <c:v>415.32324</c:v>
                </c:pt>
                <c:pt idx="1">
                  <c:v>425.16638</c:v>
                </c:pt>
                <c:pt idx="2">
                  <c:v>418.91431</c:v>
                </c:pt>
                <c:pt idx="3">
                  <c:v>729.96753000000001</c:v>
                </c:pt>
                <c:pt idx="4">
                  <c:v>696.38207999999997</c:v>
                </c:pt>
                <c:pt idx="5">
                  <c:v>994.02697999999998</c:v>
                </c:pt>
                <c:pt idx="6">
                  <c:v>502.61966000000001</c:v>
                </c:pt>
                <c:pt idx="7">
                  <c:v>703.84838999999999</c:v>
                </c:pt>
                <c:pt idx="8">
                  <c:v>1132.8900100000001</c:v>
                </c:pt>
                <c:pt idx="9">
                  <c:v>1040.8915999999999</c:v>
                </c:pt>
                <c:pt idx="10">
                  <c:v>786.18451000000005</c:v>
                </c:pt>
                <c:pt idx="11">
                  <c:v>686.77148</c:v>
                </c:pt>
                <c:pt idx="12">
                  <c:v>824.98865000000001</c:v>
                </c:pt>
                <c:pt idx="13">
                  <c:v>968.06281000000001</c:v>
                </c:pt>
                <c:pt idx="14">
                  <c:v>919.85473999999999</c:v>
                </c:pt>
                <c:pt idx="15">
                  <c:v>606.19213999999999</c:v>
                </c:pt>
                <c:pt idx="16">
                  <c:v>480.47910000000002</c:v>
                </c:pt>
                <c:pt idx="17">
                  <c:v>1027.6640600000001</c:v>
                </c:pt>
                <c:pt idx="18">
                  <c:v>621.53809000000001</c:v>
                </c:pt>
                <c:pt idx="19">
                  <c:v>430.02334999999999</c:v>
                </c:pt>
                <c:pt idx="20">
                  <c:v>486.80865</c:v>
                </c:pt>
                <c:pt idx="21">
                  <c:v>627.76433999999995</c:v>
                </c:pt>
                <c:pt idx="22">
                  <c:v>539.58954000000006</c:v>
                </c:pt>
                <c:pt idx="23">
                  <c:v>549.45849999999996</c:v>
                </c:pt>
                <c:pt idx="24">
                  <c:v>491.48480000000001</c:v>
                </c:pt>
                <c:pt idx="25">
                  <c:v>628.64275999999995</c:v>
                </c:pt>
                <c:pt idx="26">
                  <c:v>614.12347</c:v>
                </c:pt>
                <c:pt idx="27">
                  <c:v>440.09899999999999</c:v>
                </c:pt>
                <c:pt idx="28">
                  <c:v>628.02270999999996</c:v>
                </c:pt>
                <c:pt idx="29">
                  <c:v>579.29791</c:v>
                </c:pt>
                <c:pt idx="30">
                  <c:v>470.61011000000002</c:v>
                </c:pt>
                <c:pt idx="31">
                  <c:v>541.29462000000001</c:v>
                </c:pt>
                <c:pt idx="32">
                  <c:v>497.99520999999999</c:v>
                </c:pt>
                <c:pt idx="33">
                  <c:v>469.80923000000001</c:v>
                </c:pt>
                <c:pt idx="34">
                  <c:v>427.67236000000003</c:v>
                </c:pt>
                <c:pt idx="35">
                  <c:v>429.14496000000003</c:v>
                </c:pt>
                <c:pt idx="36">
                  <c:v>518.92156999999997</c:v>
                </c:pt>
                <c:pt idx="37">
                  <c:v>386.54306000000003</c:v>
                </c:pt>
                <c:pt idx="38">
                  <c:v>585.13660000000004</c:v>
                </c:pt>
                <c:pt idx="39">
                  <c:v>417.67421999999999</c:v>
                </c:pt>
                <c:pt idx="40">
                  <c:v>455.83251999999999</c:v>
                </c:pt>
                <c:pt idx="41">
                  <c:v>550.36273000000006</c:v>
                </c:pt>
                <c:pt idx="42">
                  <c:v>337.27575999999999</c:v>
                </c:pt>
                <c:pt idx="43">
                  <c:v>648.04480000000001</c:v>
                </c:pt>
                <c:pt idx="44">
                  <c:v>494.76584000000003</c:v>
                </c:pt>
                <c:pt idx="45">
                  <c:v>604.33203000000003</c:v>
                </c:pt>
                <c:pt idx="46">
                  <c:v>420.74860000000001</c:v>
                </c:pt>
                <c:pt idx="47">
                  <c:v>360.91476</c:v>
                </c:pt>
                <c:pt idx="48">
                  <c:v>589.42523000000006</c:v>
                </c:pt>
                <c:pt idx="49">
                  <c:v>669.95288000000005</c:v>
                </c:pt>
                <c:pt idx="50">
                  <c:v>606.42462</c:v>
                </c:pt>
                <c:pt idx="51">
                  <c:v>507.32162</c:v>
                </c:pt>
                <c:pt idx="52">
                  <c:v>511.86858999999998</c:v>
                </c:pt>
                <c:pt idx="53">
                  <c:v>433.53692999999998</c:v>
                </c:pt>
                <c:pt idx="54">
                  <c:v>422.94457999999997</c:v>
                </c:pt>
                <c:pt idx="55">
                  <c:v>475.33792</c:v>
                </c:pt>
                <c:pt idx="56">
                  <c:v>501.45708999999999</c:v>
                </c:pt>
                <c:pt idx="57">
                  <c:v>397.98797999999999</c:v>
                </c:pt>
                <c:pt idx="58">
                  <c:v>568.49890000000005</c:v>
                </c:pt>
                <c:pt idx="59">
                  <c:v>446.35106999999999</c:v>
                </c:pt>
                <c:pt idx="60">
                  <c:v>583.30231000000003</c:v>
                </c:pt>
                <c:pt idx="61">
                  <c:v>486.49862999999999</c:v>
                </c:pt>
                <c:pt idx="62">
                  <c:v>451.49221999999997</c:v>
                </c:pt>
                <c:pt idx="63">
                  <c:v>463.01465000000002</c:v>
                </c:pt>
                <c:pt idx="64">
                  <c:v>437.90302000000003</c:v>
                </c:pt>
                <c:pt idx="65">
                  <c:v>472.57357999999999</c:v>
                </c:pt>
                <c:pt idx="66">
                  <c:v>469.16336000000001</c:v>
                </c:pt>
                <c:pt idx="67">
                  <c:v>396.12786999999997</c:v>
                </c:pt>
                <c:pt idx="68">
                  <c:v>535.48175000000003</c:v>
                </c:pt>
                <c:pt idx="69">
                  <c:v>457.56344999999999</c:v>
                </c:pt>
                <c:pt idx="70">
                  <c:v>348.79816</c:v>
                </c:pt>
                <c:pt idx="71">
                  <c:v>394.21606000000003</c:v>
                </c:pt>
                <c:pt idx="72">
                  <c:v>381.55691999999999</c:v>
                </c:pt>
                <c:pt idx="73">
                  <c:v>394.50024000000002</c:v>
                </c:pt>
                <c:pt idx="74">
                  <c:v>398.19463999999999</c:v>
                </c:pt>
                <c:pt idx="75">
                  <c:v>506.00405999999998</c:v>
                </c:pt>
                <c:pt idx="76">
                  <c:v>434.51864999999998</c:v>
                </c:pt>
                <c:pt idx="77">
                  <c:v>572.58081000000004</c:v>
                </c:pt>
                <c:pt idx="78">
                  <c:v>469.68004999999999</c:v>
                </c:pt>
                <c:pt idx="79">
                  <c:v>462.8338</c:v>
                </c:pt>
                <c:pt idx="80">
                  <c:v>398.84052000000003</c:v>
                </c:pt>
                <c:pt idx="81">
                  <c:v>482.83008000000001</c:v>
                </c:pt>
                <c:pt idx="82">
                  <c:v>399.40890999999999</c:v>
                </c:pt>
                <c:pt idx="83">
                  <c:v>521.11748999999998</c:v>
                </c:pt>
                <c:pt idx="84">
                  <c:v>364.22165000000001</c:v>
                </c:pt>
                <c:pt idx="85">
                  <c:v>495.72174000000001</c:v>
                </c:pt>
                <c:pt idx="86">
                  <c:v>667.49854000000005</c:v>
                </c:pt>
                <c:pt idx="87">
                  <c:v>457.43427000000003</c:v>
                </c:pt>
                <c:pt idx="88">
                  <c:v>589.63189999999997</c:v>
                </c:pt>
                <c:pt idx="89">
                  <c:v>453.71404999999999</c:v>
                </c:pt>
                <c:pt idx="90">
                  <c:v>410.36295000000001</c:v>
                </c:pt>
                <c:pt idx="91">
                  <c:v>466.03732000000002</c:v>
                </c:pt>
                <c:pt idx="92">
                  <c:v>476.88803000000001</c:v>
                </c:pt>
                <c:pt idx="93">
                  <c:v>501.30209000000002</c:v>
                </c:pt>
                <c:pt idx="94">
                  <c:v>634.79143999999997</c:v>
                </c:pt>
                <c:pt idx="95">
                  <c:v>580.95135000000005</c:v>
                </c:pt>
                <c:pt idx="96">
                  <c:v>419.17266999999998</c:v>
                </c:pt>
                <c:pt idx="97">
                  <c:v>417.67421999999999</c:v>
                </c:pt>
                <c:pt idx="98">
                  <c:v>365.61673000000002</c:v>
                </c:pt>
                <c:pt idx="99">
                  <c:v>369.80200000000002</c:v>
                </c:pt>
                <c:pt idx="100">
                  <c:v>647.73479999999995</c:v>
                </c:pt>
                <c:pt idx="101">
                  <c:v>408.60613999999998</c:v>
                </c:pt>
                <c:pt idx="102">
                  <c:v>443.87090999999998</c:v>
                </c:pt>
                <c:pt idx="103">
                  <c:v>458.36435</c:v>
                </c:pt>
                <c:pt idx="104">
                  <c:v>393.46686</c:v>
                </c:pt>
                <c:pt idx="105">
                  <c:v>393.82855000000001</c:v>
                </c:pt>
                <c:pt idx="106">
                  <c:v>415.11658</c:v>
                </c:pt>
                <c:pt idx="107">
                  <c:v>403.77501999999998</c:v>
                </c:pt>
                <c:pt idx="108">
                  <c:v>348.20395000000002</c:v>
                </c:pt>
                <c:pt idx="109">
                  <c:v>481.79665999999997</c:v>
                </c:pt>
                <c:pt idx="110">
                  <c:v>447.53949</c:v>
                </c:pt>
                <c:pt idx="111">
                  <c:v>492.85403000000002</c:v>
                </c:pt>
                <c:pt idx="112">
                  <c:v>471.48853000000003</c:v>
                </c:pt>
                <c:pt idx="113">
                  <c:v>437.17966000000001</c:v>
                </c:pt>
                <c:pt idx="114">
                  <c:v>426.81981999999999</c:v>
                </c:pt>
                <c:pt idx="115">
                  <c:v>546.48748999999998</c:v>
                </c:pt>
                <c:pt idx="116">
                  <c:v>605.10706000000005</c:v>
                </c:pt>
                <c:pt idx="117">
                  <c:v>549.56182999999999</c:v>
                </c:pt>
                <c:pt idx="118">
                  <c:v>517.70727999999997</c:v>
                </c:pt>
                <c:pt idx="119">
                  <c:v>500.16534000000001</c:v>
                </c:pt>
                <c:pt idx="120">
                  <c:v>506.62407999999999</c:v>
                </c:pt>
                <c:pt idx="121">
                  <c:v>444.77515</c:v>
                </c:pt>
                <c:pt idx="122">
                  <c:v>418.52679000000001</c:v>
                </c:pt>
                <c:pt idx="123">
                  <c:v>376.57076999999998</c:v>
                </c:pt>
                <c:pt idx="124">
                  <c:v>455.31580000000002</c:v>
                </c:pt>
                <c:pt idx="125">
                  <c:v>484.63852000000003</c:v>
                </c:pt>
                <c:pt idx="126">
                  <c:v>513.78039999999999</c:v>
                </c:pt>
                <c:pt idx="127">
                  <c:v>478.07645000000002</c:v>
                </c:pt>
                <c:pt idx="128">
                  <c:v>568.24054000000001</c:v>
                </c:pt>
                <c:pt idx="129">
                  <c:v>509.2851</c:v>
                </c:pt>
                <c:pt idx="130">
                  <c:v>398.11716000000001</c:v>
                </c:pt>
                <c:pt idx="131">
                  <c:v>346.73135000000002</c:v>
                </c:pt>
                <c:pt idx="132">
                  <c:v>453.50734999999997</c:v>
                </c:pt>
                <c:pt idx="133">
                  <c:v>490.99392999999998</c:v>
                </c:pt>
                <c:pt idx="134">
                  <c:v>501.8963</c:v>
                </c:pt>
                <c:pt idx="135">
                  <c:v>550.05273</c:v>
                </c:pt>
                <c:pt idx="136">
                  <c:v>404.86007999999998</c:v>
                </c:pt>
                <c:pt idx="137">
                  <c:v>368.22606999999999</c:v>
                </c:pt>
                <c:pt idx="138">
                  <c:v>465.90814</c:v>
                </c:pt>
                <c:pt idx="139">
                  <c:v>585.23992999999996</c:v>
                </c:pt>
                <c:pt idx="140">
                  <c:v>399.95145000000002</c:v>
                </c:pt>
                <c:pt idx="141">
                  <c:v>520.8075</c:v>
                </c:pt>
                <c:pt idx="142">
                  <c:v>514.86548000000005</c:v>
                </c:pt>
                <c:pt idx="143">
                  <c:v>503.39470999999998</c:v>
                </c:pt>
                <c:pt idx="144">
                  <c:v>518.24982</c:v>
                </c:pt>
                <c:pt idx="145">
                  <c:v>403.05164000000002</c:v>
                </c:pt>
                <c:pt idx="146">
                  <c:v>473.24529999999999</c:v>
                </c:pt>
                <c:pt idx="147">
                  <c:v>465.72728999999998</c:v>
                </c:pt>
                <c:pt idx="148">
                  <c:v>500.06200999999999</c:v>
                </c:pt>
                <c:pt idx="149">
                  <c:v>474.79538000000002</c:v>
                </c:pt>
                <c:pt idx="150">
                  <c:v>409.87207000000001</c:v>
                </c:pt>
                <c:pt idx="151">
                  <c:v>507.47665000000001</c:v>
                </c:pt>
                <c:pt idx="152">
                  <c:v>383.57204999999999</c:v>
                </c:pt>
                <c:pt idx="153">
                  <c:v>391.63256999999999</c:v>
                </c:pt>
                <c:pt idx="154">
                  <c:v>388.89407</c:v>
                </c:pt>
                <c:pt idx="155">
                  <c:v>481.12497000000002</c:v>
                </c:pt>
                <c:pt idx="156">
                  <c:v>645.35797000000002</c:v>
                </c:pt>
                <c:pt idx="157">
                  <c:v>441.08071999999999</c:v>
                </c:pt>
                <c:pt idx="158">
                  <c:v>483.88931000000002</c:v>
                </c:pt>
                <c:pt idx="159">
                  <c:v>449.42545000000001</c:v>
                </c:pt>
                <c:pt idx="160">
                  <c:v>447.15195</c:v>
                </c:pt>
                <c:pt idx="161">
                  <c:v>410.18209999999999</c:v>
                </c:pt>
                <c:pt idx="162">
                  <c:v>410.23376000000002</c:v>
                </c:pt>
                <c:pt idx="163">
                  <c:v>344.69040000000001</c:v>
                </c:pt>
                <c:pt idx="164">
                  <c:v>502.77469000000002</c:v>
                </c:pt>
                <c:pt idx="165">
                  <c:v>489.13382000000001</c:v>
                </c:pt>
                <c:pt idx="166">
                  <c:v>570.22986000000003</c:v>
                </c:pt>
                <c:pt idx="167">
                  <c:v>484.09598</c:v>
                </c:pt>
                <c:pt idx="168">
                  <c:v>552.24865999999997</c:v>
                </c:pt>
                <c:pt idx="169">
                  <c:v>464.46140000000003</c:v>
                </c:pt>
                <c:pt idx="170">
                  <c:v>469.16336000000001</c:v>
                </c:pt>
                <c:pt idx="171">
                  <c:v>460.12112000000002</c:v>
                </c:pt>
                <c:pt idx="172">
                  <c:v>508.69089000000002</c:v>
                </c:pt>
                <c:pt idx="173">
                  <c:v>433.17523</c:v>
                </c:pt>
                <c:pt idx="174">
                  <c:v>416.87335000000002</c:v>
                </c:pt>
                <c:pt idx="175">
                  <c:v>540.08037999999999</c:v>
                </c:pt>
                <c:pt idx="176">
                  <c:v>429.17081000000002</c:v>
                </c:pt>
                <c:pt idx="177">
                  <c:v>591.10449000000006</c:v>
                </c:pt>
                <c:pt idx="178">
                  <c:v>404.16253999999998</c:v>
                </c:pt>
                <c:pt idx="179">
                  <c:v>469.96422999999999</c:v>
                </c:pt>
                <c:pt idx="180">
                  <c:v>543.30975000000001</c:v>
                </c:pt>
                <c:pt idx="181">
                  <c:v>433.20105000000001</c:v>
                </c:pt>
                <c:pt idx="182">
                  <c:v>655.38196000000005</c:v>
                </c:pt>
                <c:pt idx="183">
                  <c:v>471.48853000000003</c:v>
                </c:pt>
                <c:pt idx="184">
                  <c:v>401.88907</c:v>
                </c:pt>
                <c:pt idx="185">
                  <c:v>575.42267000000004</c:v>
                </c:pt>
                <c:pt idx="186">
                  <c:v>385.63884999999999</c:v>
                </c:pt>
                <c:pt idx="187">
                  <c:v>450.66552999999999</c:v>
                </c:pt>
                <c:pt idx="188">
                  <c:v>407.80527000000001</c:v>
                </c:pt>
                <c:pt idx="189">
                  <c:v>421.23946999999998</c:v>
                </c:pt>
                <c:pt idx="190">
                  <c:v>598.38995</c:v>
                </c:pt>
                <c:pt idx="191">
                  <c:v>378.94760000000002</c:v>
                </c:pt>
                <c:pt idx="192">
                  <c:v>483.60512999999997</c:v>
                </c:pt>
                <c:pt idx="193">
                  <c:v>519.20574999999997</c:v>
                </c:pt>
                <c:pt idx="194">
                  <c:v>401.60485999999997</c:v>
                </c:pt>
                <c:pt idx="195">
                  <c:v>399.38306</c:v>
                </c:pt>
                <c:pt idx="196">
                  <c:v>513.70288000000005</c:v>
                </c:pt>
                <c:pt idx="197">
                  <c:v>427.72403000000003</c:v>
                </c:pt>
                <c:pt idx="198">
                  <c:v>426.38062000000002</c:v>
                </c:pt>
                <c:pt idx="199">
                  <c:v>499.20943999999997</c:v>
                </c:pt>
                <c:pt idx="200">
                  <c:v>522.82263</c:v>
                </c:pt>
                <c:pt idx="201">
                  <c:v>441.80410999999998</c:v>
                </c:pt>
                <c:pt idx="202">
                  <c:v>392.97597999999999</c:v>
                </c:pt>
                <c:pt idx="203">
                  <c:v>615.64777000000004</c:v>
                </c:pt>
                <c:pt idx="204">
                  <c:v>602.13604999999995</c:v>
                </c:pt>
                <c:pt idx="205">
                  <c:v>547.54669000000001</c:v>
                </c:pt>
                <c:pt idx="206">
                  <c:v>528.24798999999996</c:v>
                </c:pt>
                <c:pt idx="207">
                  <c:v>555.52972</c:v>
                </c:pt>
                <c:pt idx="208">
                  <c:v>532.63995</c:v>
                </c:pt>
                <c:pt idx="209">
                  <c:v>462.80795000000001</c:v>
                </c:pt>
                <c:pt idx="210">
                  <c:v>366.75348000000002</c:v>
                </c:pt>
                <c:pt idx="211">
                  <c:v>440.79653999999999</c:v>
                </c:pt>
                <c:pt idx="212">
                  <c:v>613.52930000000003</c:v>
                </c:pt>
                <c:pt idx="213">
                  <c:v>489.54718000000003</c:v>
                </c:pt>
                <c:pt idx="214">
                  <c:v>487.40285999999998</c:v>
                </c:pt>
                <c:pt idx="215">
                  <c:v>451.00137000000001</c:v>
                </c:pt>
                <c:pt idx="216">
                  <c:v>531.50316999999995</c:v>
                </c:pt>
                <c:pt idx="217">
                  <c:v>402.74160999999998</c:v>
                </c:pt>
                <c:pt idx="218">
                  <c:v>512.28197999999998</c:v>
                </c:pt>
                <c:pt idx="219">
                  <c:v>457.51177999999999</c:v>
                </c:pt>
                <c:pt idx="220">
                  <c:v>382.38364000000001</c:v>
                </c:pt>
                <c:pt idx="221">
                  <c:v>427.59487999999999</c:v>
                </c:pt>
                <c:pt idx="222">
                  <c:v>473.01279</c:v>
                </c:pt>
                <c:pt idx="223">
                  <c:v>482.62338</c:v>
                </c:pt>
                <c:pt idx="224">
                  <c:v>422.89290999999997</c:v>
                </c:pt>
                <c:pt idx="225">
                  <c:v>431.85764</c:v>
                </c:pt>
                <c:pt idx="226">
                  <c:v>499.23529000000002</c:v>
                </c:pt>
                <c:pt idx="227">
                  <c:v>422.42786000000001</c:v>
                </c:pt>
                <c:pt idx="228">
                  <c:v>485.62024000000002</c:v>
                </c:pt>
                <c:pt idx="229">
                  <c:v>454.12741</c:v>
                </c:pt>
                <c:pt idx="230">
                  <c:v>419.61185</c:v>
                </c:pt>
                <c:pt idx="231">
                  <c:v>515.76964999999996</c:v>
                </c:pt>
                <c:pt idx="232">
                  <c:v>374.96899000000002</c:v>
                </c:pt>
                <c:pt idx="233">
                  <c:v>494.04244999999997</c:v>
                </c:pt>
                <c:pt idx="234">
                  <c:v>694.16027999999994</c:v>
                </c:pt>
                <c:pt idx="235">
                  <c:v>566.43206999999995</c:v>
                </c:pt>
                <c:pt idx="236">
                  <c:v>415.09073000000001</c:v>
                </c:pt>
                <c:pt idx="237">
                  <c:v>509.10424999999998</c:v>
                </c:pt>
                <c:pt idx="238">
                  <c:v>511.42941000000002</c:v>
                </c:pt>
                <c:pt idx="239">
                  <c:v>486.39528999999999</c:v>
                </c:pt>
                <c:pt idx="240">
                  <c:v>707.23279000000002</c:v>
                </c:pt>
                <c:pt idx="241">
                  <c:v>407.54691000000003</c:v>
                </c:pt>
                <c:pt idx="242">
                  <c:v>463.58301</c:v>
                </c:pt>
                <c:pt idx="243">
                  <c:v>524.01104999999995</c:v>
                </c:pt>
                <c:pt idx="244">
                  <c:v>521.73755000000006</c:v>
                </c:pt>
                <c:pt idx="245">
                  <c:v>388.71323000000001</c:v>
                </c:pt>
                <c:pt idx="246">
                  <c:v>455.83251999999999</c:v>
                </c:pt>
                <c:pt idx="247">
                  <c:v>478.07645000000002</c:v>
                </c:pt>
                <c:pt idx="248">
                  <c:v>544.70489999999995</c:v>
                </c:pt>
                <c:pt idx="249">
                  <c:v>507.32162</c:v>
                </c:pt>
                <c:pt idx="250">
                  <c:v>524.88940000000002</c:v>
                </c:pt>
                <c:pt idx="251">
                  <c:v>542.66387999999995</c:v>
                </c:pt>
                <c:pt idx="252">
                  <c:v>573.64008000000001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5C-49C9-A858-DF65B15E2BF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Noisy050Latex0004_0008!$C$253:$C$505</c:f>
              <c:numCache>
                <c:formatCode>General</c:formatCode>
                <c:ptCount val="253"/>
                <c:pt idx="0">
                  <c:v>475.88046000000003</c:v>
                </c:pt>
                <c:pt idx="1">
                  <c:v>408.99367999999998</c:v>
                </c:pt>
                <c:pt idx="2">
                  <c:v>453.94655999999998</c:v>
                </c:pt>
                <c:pt idx="3">
                  <c:v>412.24889999999999</c:v>
                </c:pt>
                <c:pt idx="4">
                  <c:v>372.64386000000002</c:v>
                </c:pt>
                <c:pt idx="5">
                  <c:v>504.60897999999997</c:v>
                </c:pt>
                <c:pt idx="6">
                  <c:v>418.99182000000002</c:v>
                </c:pt>
                <c:pt idx="7">
                  <c:v>503.62723</c:v>
                </c:pt>
                <c:pt idx="8">
                  <c:v>514.58130000000006</c:v>
                </c:pt>
                <c:pt idx="9">
                  <c:v>487.40285999999998</c:v>
                </c:pt>
                <c:pt idx="10">
                  <c:v>418.81097</c:v>
                </c:pt>
                <c:pt idx="11">
                  <c:v>394.75860999999998</c:v>
                </c:pt>
                <c:pt idx="12">
                  <c:v>444.46512000000001</c:v>
                </c:pt>
                <c:pt idx="13">
                  <c:v>359.20965999999999</c:v>
                </c:pt>
                <c:pt idx="14">
                  <c:v>495.90258999999998</c:v>
                </c:pt>
                <c:pt idx="15">
                  <c:v>390.72833000000003</c:v>
                </c:pt>
                <c:pt idx="16">
                  <c:v>391.24506000000002</c:v>
                </c:pt>
                <c:pt idx="17">
                  <c:v>392.76931999999999</c:v>
                </c:pt>
                <c:pt idx="18">
                  <c:v>394.06106999999997</c:v>
                </c:pt>
                <c:pt idx="19">
                  <c:v>364.27332000000001</c:v>
                </c:pt>
                <c:pt idx="20">
                  <c:v>444.87848000000002</c:v>
                </c:pt>
                <c:pt idx="21">
                  <c:v>493.08654999999999</c:v>
                </c:pt>
                <c:pt idx="22">
                  <c:v>526.05200000000002</c:v>
                </c:pt>
                <c:pt idx="23">
                  <c:v>433.69193000000001</c:v>
                </c:pt>
                <c:pt idx="24">
                  <c:v>378.01751999999999</c:v>
                </c:pt>
                <c:pt idx="25">
                  <c:v>375.66653000000002</c:v>
                </c:pt>
                <c:pt idx="26">
                  <c:v>386.64641999999998</c:v>
                </c:pt>
                <c:pt idx="27">
                  <c:v>423.64211999999998</c:v>
                </c:pt>
                <c:pt idx="28">
                  <c:v>391.89093000000003</c:v>
                </c:pt>
                <c:pt idx="29">
                  <c:v>400.64899000000003</c:v>
                </c:pt>
                <c:pt idx="30">
                  <c:v>566.04456000000005</c:v>
                </c:pt>
                <c:pt idx="31">
                  <c:v>398.76303000000001</c:v>
                </c:pt>
                <c:pt idx="32">
                  <c:v>374.06479000000002</c:v>
                </c:pt>
                <c:pt idx="33">
                  <c:v>417.88092</c:v>
                </c:pt>
                <c:pt idx="34">
                  <c:v>511.61025999999998</c:v>
                </c:pt>
                <c:pt idx="35">
                  <c:v>384.65714000000003</c:v>
                </c:pt>
                <c:pt idx="36">
                  <c:v>451.25970000000001</c:v>
                </c:pt>
                <c:pt idx="37">
                  <c:v>408.45114000000001</c:v>
                </c:pt>
                <c:pt idx="38">
                  <c:v>401.01067999999998</c:v>
                </c:pt>
                <c:pt idx="39">
                  <c:v>423.97797000000003</c:v>
                </c:pt>
                <c:pt idx="40">
                  <c:v>426.1481</c:v>
                </c:pt>
                <c:pt idx="41">
                  <c:v>456.55588</c:v>
                </c:pt>
                <c:pt idx="42">
                  <c:v>452.88733000000002</c:v>
                </c:pt>
                <c:pt idx="43">
                  <c:v>417.85507000000001</c:v>
                </c:pt>
                <c:pt idx="44">
                  <c:v>391.19335999999998</c:v>
                </c:pt>
                <c:pt idx="45">
                  <c:v>333.68468999999999</c:v>
                </c:pt>
                <c:pt idx="46">
                  <c:v>418.47512999999998</c:v>
                </c:pt>
                <c:pt idx="47">
                  <c:v>458.00265999999999</c:v>
                </c:pt>
                <c:pt idx="48">
                  <c:v>390.93502999999998</c:v>
                </c:pt>
                <c:pt idx="49">
                  <c:v>472.18606999999997</c:v>
                </c:pt>
                <c:pt idx="50">
                  <c:v>481.51247999999998</c:v>
                </c:pt>
                <c:pt idx="51">
                  <c:v>370.06036</c:v>
                </c:pt>
                <c:pt idx="52">
                  <c:v>446.97109999999998</c:v>
                </c:pt>
                <c:pt idx="53">
                  <c:v>362.92989999999998</c:v>
                </c:pt>
                <c:pt idx="54">
                  <c:v>431.28928000000002</c:v>
                </c:pt>
                <c:pt idx="55">
                  <c:v>489.85718000000003</c:v>
                </c:pt>
                <c:pt idx="56">
                  <c:v>507.70916999999997</c:v>
                </c:pt>
                <c:pt idx="57">
                  <c:v>441.44241</c:v>
                </c:pt>
                <c:pt idx="58">
                  <c:v>341.84854000000001</c:v>
                </c:pt>
                <c:pt idx="59">
                  <c:v>421.11029000000002</c:v>
                </c:pt>
                <c:pt idx="60">
                  <c:v>311.00159000000002</c:v>
                </c:pt>
                <c:pt idx="61">
                  <c:v>464.53890999999999</c:v>
                </c:pt>
                <c:pt idx="62">
                  <c:v>403.80083999999999</c:v>
                </c:pt>
                <c:pt idx="63">
                  <c:v>453.58487000000002</c:v>
                </c:pt>
                <c:pt idx="64">
                  <c:v>383.39120000000003</c:v>
                </c:pt>
                <c:pt idx="65">
                  <c:v>552.89453000000003</c:v>
                </c:pt>
                <c:pt idx="66">
                  <c:v>367.39935000000003</c:v>
                </c:pt>
                <c:pt idx="67">
                  <c:v>440.43484000000001</c:v>
                </c:pt>
                <c:pt idx="68">
                  <c:v>501.8963</c:v>
                </c:pt>
                <c:pt idx="69">
                  <c:v>399.02136000000002</c:v>
                </c:pt>
                <c:pt idx="70">
                  <c:v>406.77188000000001</c:v>
                </c:pt>
                <c:pt idx="71">
                  <c:v>565.39868000000001</c:v>
                </c:pt>
                <c:pt idx="72">
                  <c:v>381.1694</c:v>
                </c:pt>
                <c:pt idx="73">
                  <c:v>441.82996000000003</c:v>
                </c:pt>
                <c:pt idx="74">
                  <c:v>411.13797</c:v>
                </c:pt>
                <c:pt idx="75">
                  <c:v>435.42288000000002</c:v>
                </c:pt>
                <c:pt idx="76">
                  <c:v>447.97867000000002</c:v>
                </c:pt>
                <c:pt idx="77">
                  <c:v>468.51749000000001</c:v>
                </c:pt>
                <c:pt idx="78">
                  <c:v>393.05349999999999</c:v>
                </c:pt>
                <c:pt idx="79">
                  <c:v>491.12311</c:v>
                </c:pt>
                <c:pt idx="80">
                  <c:v>448.13369999999998</c:v>
                </c:pt>
                <c:pt idx="81">
                  <c:v>480.96994000000001</c:v>
                </c:pt>
                <c:pt idx="82">
                  <c:v>474.66622999999998</c:v>
                </c:pt>
                <c:pt idx="83">
                  <c:v>517.42309999999998</c:v>
                </c:pt>
                <c:pt idx="84">
                  <c:v>459.37191999999999</c:v>
                </c:pt>
                <c:pt idx="85">
                  <c:v>534.99090999999999</c:v>
                </c:pt>
                <c:pt idx="86">
                  <c:v>416.82168999999999</c:v>
                </c:pt>
                <c:pt idx="87">
                  <c:v>387.21478000000002</c:v>
                </c:pt>
                <c:pt idx="88">
                  <c:v>493.80993999999998</c:v>
                </c:pt>
                <c:pt idx="89">
                  <c:v>357.24619000000001</c:v>
                </c:pt>
                <c:pt idx="90">
                  <c:v>493.62909000000002</c:v>
                </c:pt>
                <c:pt idx="91">
                  <c:v>409.56204000000002</c:v>
                </c:pt>
                <c:pt idx="92">
                  <c:v>469.83508</c:v>
                </c:pt>
                <c:pt idx="93">
                  <c:v>413.51479999999998</c:v>
                </c:pt>
                <c:pt idx="94">
                  <c:v>406.04849000000002</c:v>
                </c:pt>
                <c:pt idx="95">
                  <c:v>395.68866000000003</c:v>
                </c:pt>
                <c:pt idx="96">
                  <c:v>393.95769999999999</c:v>
                </c:pt>
                <c:pt idx="97">
                  <c:v>527.55042000000003</c:v>
                </c:pt>
                <c:pt idx="98">
                  <c:v>368.04523</c:v>
                </c:pt>
                <c:pt idx="99">
                  <c:v>384.7088</c:v>
                </c:pt>
                <c:pt idx="100">
                  <c:v>532.04571999999996</c:v>
                </c:pt>
                <c:pt idx="101">
                  <c:v>360.91476</c:v>
                </c:pt>
                <c:pt idx="102">
                  <c:v>484.92270000000002</c:v>
                </c:pt>
                <c:pt idx="103">
                  <c:v>389.28158999999999</c:v>
                </c:pt>
                <c:pt idx="104">
                  <c:v>462.52377000000001</c:v>
                </c:pt>
                <c:pt idx="105">
                  <c:v>380.08431999999999</c:v>
                </c:pt>
                <c:pt idx="106">
                  <c:v>487.06702000000001</c:v>
                </c:pt>
                <c:pt idx="107">
                  <c:v>424.93387000000001</c:v>
                </c:pt>
                <c:pt idx="108">
                  <c:v>454.15323000000001</c:v>
                </c:pt>
                <c:pt idx="109">
                  <c:v>486.67946999999998</c:v>
                </c:pt>
                <c:pt idx="110">
                  <c:v>463.35048999999998</c:v>
                </c:pt>
                <c:pt idx="111">
                  <c:v>379.23178000000001</c:v>
                </c:pt>
                <c:pt idx="112">
                  <c:v>463.1438</c:v>
                </c:pt>
                <c:pt idx="113">
                  <c:v>458.10599000000002</c:v>
                </c:pt>
                <c:pt idx="114">
                  <c:v>403.23248000000001</c:v>
                </c:pt>
                <c:pt idx="115">
                  <c:v>486.70531999999997</c:v>
                </c:pt>
                <c:pt idx="116">
                  <c:v>431.05676</c:v>
                </c:pt>
                <c:pt idx="117">
                  <c:v>456.09084999999999</c:v>
                </c:pt>
                <c:pt idx="118">
                  <c:v>409.20035000000001</c:v>
                </c:pt>
                <c:pt idx="119">
                  <c:v>492.90570000000002</c:v>
                </c:pt>
                <c:pt idx="120">
                  <c:v>413.87650000000002</c:v>
                </c:pt>
                <c:pt idx="121">
                  <c:v>437.28298999999998</c:v>
                </c:pt>
                <c:pt idx="122">
                  <c:v>382.02193999999997</c:v>
                </c:pt>
                <c:pt idx="123">
                  <c:v>402.25072999999998</c:v>
                </c:pt>
                <c:pt idx="124">
                  <c:v>527.03375000000005</c:v>
                </c:pt>
                <c:pt idx="125">
                  <c:v>445.65352999999999</c:v>
                </c:pt>
                <c:pt idx="126">
                  <c:v>405.06677000000002</c:v>
                </c:pt>
                <c:pt idx="127">
                  <c:v>385.09631000000002</c:v>
                </c:pt>
                <c:pt idx="128">
                  <c:v>419.22433000000001</c:v>
                </c:pt>
                <c:pt idx="129">
                  <c:v>473.40030000000002</c:v>
                </c:pt>
                <c:pt idx="130">
                  <c:v>382.92617999999999</c:v>
                </c:pt>
                <c:pt idx="131">
                  <c:v>453.94655999999998</c:v>
                </c:pt>
                <c:pt idx="132">
                  <c:v>416.92502000000002</c:v>
                </c:pt>
                <c:pt idx="133">
                  <c:v>440.12484999999998</c:v>
                </c:pt>
                <c:pt idx="134">
                  <c:v>418.55261000000002</c:v>
                </c:pt>
                <c:pt idx="135">
                  <c:v>523.36517000000003</c:v>
                </c:pt>
                <c:pt idx="136">
                  <c:v>438.49722000000003</c:v>
                </c:pt>
                <c:pt idx="137">
                  <c:v>483.47595000000001</c:v>
                </c:pt>
                <c:pt idx="138">
                  <c:v>455.23831000000001</c:v>
                </c:pt>
                <c:pt idx="139">
                  <c:v>410.87963999999999</c:v>
                </c:pt>
                <c:pt idx="140">
                  <c:v>376.20907999999997</c:v>
                </c:pt>
                <c:pt idx="141">
                  <c:v>375.07233000000002</c:v>
                </c:pt>
                <c:pt idx="142">
                  <c:v>326.16672</c:v>
                </c:pt>
                <c:pt idx="143">
                  <c:v>341.71935999999999</c:v>
                </c:pt>
                <c:pt idx="144">
                  <c:v>435.86205999999999</c:v>
                </c:pt>
                <c:pt idx="145">
                  <c:v>406.79770000000002</c:v>
                </c:pt>
                <c:pt idx="146">
                  <c:v>446.94528000000003</c:v>
                </c:pt>
                <c:pt idx="147">
                  <c:v>341.02181999999999</c:v>
                </c:pt>
                <c:pt idx="148">
                  <c:v>438.00637999999998</c:v>
                </c:pt>
                <c:pt idx="149">
                  <c:v>404.44672000000003</c:v>
                </c:pt>
                <c:pt idx="150">
                  <c:v>345.25876</c:v>
                </c:pt>
                <c:pt idx="151">
                  <c:v>416.79584</c:v>
                </c:pt>
                <c:pt idx="152">
                  <c:v>397.00626</c:v>
                </c:pt>
                <c:pt idx="153">
                  <c:v>429.50664999999998</c:v>
                </c:pt>
                <c:pt idx="154">
                  <c:v>436.17209000000003</c:v>
                </c:pt>
                <c:pt idx="155">
                  <c:v>343.60532000000001</c:v>
                </c:pt>
                <c:pt idx="156">
                  <c:v>465.64981</c:v>
                </c:pt>
                <c:pt idx="157">
                  <c:v>375.40820000000002</c:v>
                </c:pt>
                <c:pt idx="158">
                  <c:v>410.77631000000002</c:v>
                </c:pt>
                <c:pt idx="159">
                  <c:v>441.90744000000001</c:v>
                </c:pt>
                <c:pt idx="160">
                  <c:v>393.59604000000002</c:v>
                </c:pt>
                <c:pt idx="161">
                  <c:v>425.16638</c:v>
                </c:pt>
                <c:pt idx="162">
                  <c:v>441.02904999999998</c:v>
                </c:pt>
                <c:pt idx="163">
                  <c:v>455.54834</c:v>
                </c:pt>
                <c:pt idx="164">
                  <c:v>441.31322999999998</c:v>
                </c:pt>
                <c:pt idx="165">
                  <c:v>482.05502000000001</c:v>
                </c:pt>
                <c:pt idx="166">
                  <c:v>325.98586999999998</c:v>
                </c:pt>
                <c:pt idx="167">
                  <c:v>388.86822999999998</c:v>
                </c:pt>
                <c:pt idx="168">
                  <c:v>402.32825000000003</c:v>
                </c:pt>
                <c:pt idx="169">
                  <c:v>427.72403000000003</c:v>
                </c:pt>
                <c:pt idx="170">
                  <c:v>424.15881000000002</c:v>
                </c:pt>
                <c:pt idx="171">
                  <c:v>417.62256000000002</c:v>
                </c:pt>
                <c:pt idx="172">
                  <c:v>419.25018</c:v>
                </c:pt>
                <c:pt idx="173">
                  <c:v>482.44254000000001</c:v>
                </c:pt>
                <c:pt idx="174">
                  <c:v>424.36550999999997</c:v>
                </c:pt>
                <c:pt idx="175">
                  <c:v>439.96982000000003</c:v>
                </c:pt>
                <c:pt idx="176">
                  <c:v>417.26085999999998</c:v>
                </c:pt>
                <c:pt idx="177">
                  <c:v>432.32265999999998</c:v>
                </c:pt>
                <c:pt idx="178">
                  <c:v>440.71906000000001</c:v>
                </c:pt>
                <c:pt idx="179">
                  <c:v>409.09701999999999</c:v>
                </c:pt>
                <c:pt idx="180">
                  <c:v>367.06351000000001</c:v>
                </c:pt>
                <c:pt idx="181">
                  <c:v>438.44556</c:v>
                </c:pt>
                <c:pt idx="182">
                  <c:v>441.00322999999997</c:v>
                </c:pt>
                <c:pt idx="183">
                  <c:v>534.68091000000004</c:v>
                </c:pt>
                <c:pt idx="184">
                  <c:v>406.92687999999998</c:v>
                </c:pt>
                <c:pt idx="185">
                  <c:v>426.61313000000001</c:v>
                </c:pt>
                <c:pt idx="186">
                  <c:v>466.83823000000001</c:v>
                </c:pt>
                <c:pt idx="187">
                  <c:v>380.23935</c:v>
                </c:pt>
                <c:pt idx="188">
                  <c:v>425.45056</c:v>
                </c:pt>
                <c:pt idx="189">
                  <c:v>457.97681</c:v>
                </c:pt>
                <c:pt idx="190">
                  <c:v>398.63385</c:v>
                </c:pt>
                <c:pt idx="191">
                  <c:v>422.01452999999998</c:v>
                </c:pt>
                <c:pt idx="192">
                  <c:v>414.85822000000002</c:v>
                </c:pt>
                <c:pt idx="193">
                  <c:v>400.88150000000002</c:v>
                </c:pt>
                <c:pt idx="194">
                  <c:v>483.16592000000003</c:v>
                </c:pt>
                <c:pt idx="195">
                  <c:v>434.18279999999999</c:v>
                </c:pt>
                <c:pt idx="196">
                  <c:v>435.37119000000001</c:v>
                </c:pt>
                <c:pt idx="197">
                  <c:v>489.34048000000001</c:v>
                </c:pt>
                <c:pt idx="198">
                  <c:v>453.42986999999999</c:v>
                </c:pt>
                <c:pt idx="199">
                  <c:v>451.80225000000002</c:v>
                </c:pt>
                <c:pt idx="200">
                  <c:v>485.49108999999999</c:v>
                </c:pt>
                <c:pt idx="201">
                  <c:v>466.06317000000001</c:v>
                </c:pt>
                <c:pt idx="202">
                  <c:v>457.38260000000002</c:v>
                </c:pt>
                <c:pt idx="203">
                  <c:v>397.85879999999997</c:v>
                </c:pt>
                <c:pt idx="204">
                  <c:v>392.97597999999999</c:v>
                </c:pt>
                <c:pt idx="205">
                  <c:v>454.33407999999997</c:v>
                </c:pt>
                <c:pt idx="206">
                  <c:v>448.96039000000002</c:v>
                </c:pt>
                <c:pt idx="207">
                  <c:v>527.49878000000001</c:v>
                </c:pt>
                <c:pt idx="208">
                  <c:v>407.31439</c:v>
                </c:pt>
                <c:pt idx="209">
                  <c:v>530.72815000000003</c:v>
                </c:pt>
                <c:pt idx="210">
                  <c:v>367.03766000000002</c:v>
                </c:pt>
                <c:pt idx="211">
                  <c:v>408.73532</c:v>
                </c:pt>
                <c:pt idx="212">
                  <c:v>406.20348999999999</c:v>
                </c:pt>
                <c:pt idx="213">
                  <c:v>360.24306999999999</c:v>
                </c:pt>
                <c:pt idx="214">
                  <c:v>426.07062000000002</c:v>
                </c:pt>
                <c:pt idx="215">
                  <c:v>416.74417</c:v>
                </c:pt>
                <c:pt idx="216">
                  <c:v>414.41904</c:v>
                </c:pt>
                <c:pt idx="217">
                  <c:v>355.20522999999997</c:v>
                </c:pt>
                <c:pt idx="218">
                  <c:v>436.12042000000002</c:v>
                </c:pt>
                <c:pt idx="219">
                  <c:v>379.67095999999998</c:v>
                </c:pt>
                <c:pt idx="220">
                  <c:v>413.97982999999999</c:v>
                </c:pt>
                <c:pt idx="221">
                  <c:v>489.90884</c:v>
                </c:pt>
                <c:pt idx="222">
                  <c:v>422.84122000000002</c:v>
                </c:pt>
                <c:pt idx="223">
                  <c:v>482.85590000000002</c:v>
                </c:pt>
                <c:pt idx="224">
                  <c:v>534.70672999999999</c:v>
                </c:pt>
                <c:pt idx="225">
                  <c:v>435.03534000000002</c:v>
                </c:pt>
                <c:pt idx="226">
                  <c:v>497.91768999999999</c:v>
                </c:pt>
                <c:pt idx="227">
                  <c:v>437.54135000000002</c:v>
                </c:pt>
                <c:pt idx="228">
                  <c:v>360.19137999999998</c:v>
                </c:pt>
                <c:pt idx="229">
                  <c:v>446.53192000000001</c:v>
                </c:pt>
                <c:pt idx="230">
                  <c:v>383.18454000000003</c:v>
                </c:pt>
                <c:pt idx="231">
                  <c:v>391.01251000000002</c:v>
                </c:pt>
                <c:pt idx="232">
                  <c:v>378.27587999999997</c:v>
                </c:pt>
                <c:pt idx="233">
                  <c:v>407.26272999999998</c:v>
                </c:pt>
                <c:pt idx="234">
                  <c:v>428.52492999999998</c:v>
                </c:pt>
                <c:pt idx="235">
                  <c:v>380.42020000000002</c:v>
                </c:pt>
                <c:pt idx="236">
                  <c:v>480.47910000000002</c:v>
                </c:pt>
                <c:pt idx="237">
                  <c:v>379.49011000000002</c:v>
                </c:pt>
                <c:pt idx="238">
                  <c:v>347.91977000000003</c:v>
                </c:pt>
                <c:pt idx="239">
                  <c:v>371.76546999999999</c:v>
                </c:pt>
                <c:pt idx="240">
                  <c:v>418.96597000000003</c:v>
                </c:pt>
                <c:pt idx="241">
                  <c:v>394.81027</c:v>
                </c:pt>
                <c:pt idx="242">
                  <c:v>398.47885000000002</c:v>
                </c:pt>
                <c:pt idx="243">
                  <c:v>443.22503999999998</c:v>
                </c:pt>
                <c:pt idx="244">
                  <c:v>450.84634</c:v>
                </c:pt>
                <c:pt idx="245">
                  <c:v>412.81725999999998</c:v>
                </c:pt>
                <c:pt idx="246">
                  <c:v>399.64141999999998</c:v>
                </c:pt>
                <c:pt idx="247">
                  <c:v>498.12439000000001</c:v>
                </c:pt>
                <c:pt idx="248">
                  <c:v>432.40017999999998</c:v>
                </c:pt>
                <c:pt idx="249">
                  <c:v>427.18151999999998</c:v>
                </c:pt>
                <c:pt idx="250">
                  <c:v>356.10946999999999</c:v>
                </c:pt>
                <c:pt idx="251">
                  <c:v>408.70949999999999</c:v>
                </c:pt>
                <c:pt idx="252">
                  <c:v>409.97539999999998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5C-49C9-A858-DF65B15E2BF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Noisy050Latex0004_0008!$D$253:$D$505</c:f>
              <c:numCache>
                <c:formatCode>General</c:formatCode>
                <c:ptCount val="253"/>
                <c:pt idx="0">
                  <c:v>446.68691999999999</c:v>
                </c:pt>
                <c:pt idx="1">
                  <c:v>460.43115</c:v>
                </c:pt>
                <c:pt idx="2">
                  <c:v>389.46242999999998</c:v>
                </c:pt>
                <c:pt idx="3">
                  <c:v>416.77001999999999</c:v>
                </c:pt>
                <c:pt idx="4">
                  <c:v>428.75745000000001</c:v>
                </c:pt>
                <c:pt idx="5">
                  <c:v>374.24563999999998</c:v>
                </c:pt>
                <c:pt idx="6">
                  <c:v>409.09701999999999</c:v>
                </c:pt>
                <c:pt idx="7">
                  <c:v>384.96713</c:v>
                </c:pt>
                <c:pt idx="8">
                  <c:v>378.12088</c:v>
                </c:pt>
                <c:pt idx="9">
                  <c:v>428.93828999999999</c:v>
                </c:pt>
                <c:pt idx="10">
                  <c:v>452.03476000000001</c:v>
                </c:pt>
                <c:pt idx="11">
                  <c:v>428.91244999999998</c:v>
                </c:pt>
                <c:pt idx="12">
                  <c:v>372.59219000000002</c:v>
                </c:pt>
                <c:pt idx="13">
                  <c:v>411.55133000000001</c:v>
                </c:pt>
                <c:pt idx="14">
                  <c:v>446.73858999999999</c:v>
                </c:pt>
                <c:pt idx="15">
                  <c:v>444.51677999999998</c:v>
                </c:pt>
                <c:pt idx="16">
                  <c:v>377.86252000000002</c:v>
                </c:pt>
                <c:pt idx="17">
                  <c:v>425.03719999999998</c:v>
                </c:pt>
                <c:pt idx="18">
                  <c:v>376.77744000000001</c:v>
                </c:pt>
                <c:pt idx="19">
                  <c:v>385.40634</c:v>
                </c:pt>
                <c:pt idx="20">
                  <c:v>401.57904000000002</c:v>
                </c:pt>
                <c:pt idx="21">
                  <c:v>437.10214000000002</c:v>
                </c:pt>
                <c:pt idx="22">
                  <c:v>438.65224999999998</c:v>
                </c:pt>
                <c:pt idx="23">
                  <c:v>394.81027</c:v>
                </c:pt>
                <c:pt idx="24">
                  <c:v>475.15706999999998</c:v>
                </c:pt>
                <c:pt idx="25">
                  <c:v>405.58346999999998</c:v>
                </c:pt>
                <c:pt idx="26">
                  <c:v>403.51666</c:v>
                </c:pt>
                <c:pt idx="27">
                  <c:v>440.84820999999999</c:v>
                </c:pt>
                <c:pt idx="28">
                  <c:v>371.68795999999998</c:v>
                </c:pt>
                <c:pt idx="29">
                  <c:v>452.44812000000002</c:v>
                </c:pt>
                <c:pt idx="30">
                  <c:v>400.64899000000003</c:v>
                </c:pt>
                <c:pt idx="31">
                  <c:v>418.29428000000001</c:v>
                </c:pt>
                <c:pt idx="32">
                  <c:v>473.16779000000002</c:v>
                </c:pt>
                <c:pt idx="33">
                  <c:v>487.79037</c:v>
                </c:pt>
                <c:pt idx="34">
                  <c:v>363.44659000000001</c:v>
                </c:pt>
                <c:pt idx="35">
                  <c:v>483.24344000000002</c:v>
                </c:pt>
                <c:pt idx="36">
                  <c:v>410.69878999999997</c:v>
                </c:pt>
                <c:pt idx="37">
                  <c:v>436.99880999999999</c:v>
                </c:pt>
                <c:pt idx="38">
                  <c:v>433.17523</c:v>
                </c:pt>
                <c:pt idx="39">
                  <c:v>435.68121000000002</c:v>
                </c:pt>
                <c:pt idx="40">
                  <c:v>411.78384</c:v>
                </c:pt>
                <c:pt idx="41">
                  <c:v>421.05862000000002</c:v>
                </c:pt>
                <c:pt idx="42">
                  <c:v>357.91791000000001</c:v>
                </c:pt>
                <c:pt idx="43">
                  <c:v>454.43741</c:v>
                </c:pt>
                <c:pt idx="44">
                  <c:v>393.69936999999999</c:v>
                </c:pt>
                <c:pt idx="45">
                  <c:v>411.34467000000001</c:v>
                </c:pt>
                <c:pt idx="46">
                  <c:v>412.17138999999997</c:v>
                </c:pt>
                <c:pt idx="47">
                  <c:v>377.13913000000002</c:v>
                </c:pt>
                <c:pt idx="48">
                  <c:v>407.10773</c:v>
                </c:pt>
                <c:pt idx="49">
                  <c:v>403.28415000000001</c:v>
                </c:pt>
                <c:pt idx="50">
                  <c:v>366.46929999999998</c:v>
                </c:pt>
                <c:pt idx="51">
                  <c:v>423.28043000000002</c:v>
                </c:pt>
                <c:pt idx="52">
                  <c:v>406.02264000000002</c:v>
                </c:pt>
                <c:pt idx="53">
                  <c:v>432.32265999999998</c:v>
                </c:pt>
                <c:pt idx="54">
                  <c:v>389.77246000000002</c:v>
                </c:pt>
                <c:pt idx="55">
                  <c:v>435.78455000000002</c:v>
                </c:pt>
                <c:pt idx="56">
                  <c:v>534.78423999999995</c:v>
                </c:pt>
                <c:pt idx="57">
                  <c:v>401.26900999999998</c:v>
                </c:pt>
                <c:pt idx="58">
                  <c:v>410.69878999999997</c:v>
                </c:pt>
                <c:pt idx="59">
                  <c:v>407.39191</c:v>
                </c:pt>
                <c:pt idx="60">
                  <c:v>483.91512999999998</c:v>
                </c:pt>
                <c:pt idx="61">
                  <c:v>396.46370999999999</c:v>
                </c:pt>
                <c:pt idx="62">
                  <c:v>539.07281</c:v>
                </c:pt>
                <c:pt idx="63">
                  <c:v>437.90302000000003</c:v>
                </c:pt>
                <c:pt idx="64">
                  <c:v>434.49279999999999</c:v>
                </c:pt>
                <c:pt idx="65">
                  <c:v>482.15836000000002</c:v>
                </c:pt>
                <c:pt idx="66">
                  <c:v>419.06934000000001</c:v>
                </c:pt>
                <c:pt idx="67">
                  <c:v>590.20025999999996</c:v>
                </c:pt>
                <c:pt idx="68">
                  <c:v>411.68051000000003</c:v>
                </c:pt>
                <c:pt idx="69">
                  <c:v>534.65503000000001</c:v>
                </c:pt>
                <c:pt idx="70">
                  <c:v>442.76001000000002</c:v>
                </c:pt>
                <c:pt idx="71">
                  <c:v>505.30651999999998</c:v>
                </c:pt>
                <c:pt idx="72">
                  <c:v>457.35678000000001</c:v>
                </c:pt>
                <c:pt idx="73">
                  <c:v>428.55074999999999</c:v>
                </c:pt>
                <c:pt idx="74">
                  <c:v>451.95728000000003</c:v>
                </c:pt>
                <c:pt idx="75">
                  <c:v>368.22606999999999</c:v>
                </c:pt>
                <c:pt idx="76">
                  <c:v>457.27927</c:v>
                </c:pt>
                <c:pt idx="77">
                  <c:v>426.1481</c:v>
                </c:pt>
                <c:pt idx="78">
                  <c:v>419.45684999999997</c:v>
                </c:pt>
                <c:pt idx="79">
                  <c:v>422.11786000000001</c:v>
                </c:pt>
                <c:pt idx="80">
                  <c:v>417.62256000000002</c:v>
                </c:pt>
                <c:pt idx="81">
                  <c:v>404.05919999999998</c:v>
                </c:pt>
                <c:pt idx="82">
                  <c:v>482.23586999999998</c:v>
                </c:pt>
                <c:pt idx="83">
                  <c:v>444.67178000000001</c:v>
                </c:pt>
                <c:pt idx="84">
                  <c:v>447.95285000000001</c:v>
                </c:pt>
                <c:pt idx="85">
                  <c:v>478.87732</c:v>
                </c:pt>
                <c:pt idx="86">
                  <c:v>475.02789000000001</c:v>
                </c:pt>
                <c:pt idx="87">
                  <c:v>408.50281000000001</c:v>
                </c:pt>
                <c:pt idx="88">
                  <c:v>497.55599999999998</c:v>
                </c:pt>
                <c:pt idx="89">
                  <c:v>486.44695999999999</c:v>
                </c:pt>
                <c:pt idx="90">
                  <c:v>521.71172999999999</c:v>
                </c:pt>
                <c:pt idx="91">
                  <c:v>399.48638999999997</c:v>
                </c:pt>
                <c:pt idx="92">
                  <c:v>448.98624000000001</c:v>
                </c:pt>
                <c:pt idx="93">
                  <c:v>452.08643000000001</c:v>
                </c:pt>
                <c:pt idx="94">
                  <c:v>448.54705999999999</c:v>
                </c:pt>
                <c:pt idx="95">
                  <c:v>488.79793999999998</c:v>
                </c:pt>
                <c:pt idx="96">
                  <c:v>520.08411000000001</c:v>
                </c:pt>
                <c:pt idx="97">
                  <c:v>513.26367000000005</c:v>
                </c:pt>
                <c:pt idx="98">
                  <c:v>542.19884999999999</c:v>
                </c:pt>
                <c:pt idx="99">
                  <c:v>466.60570999999999</c:v>
                </c:pt>
                <c:pt idx="100">
                  <c:v>396.20535000000001</c:v>
                </c:pt>
                <c:pt idx="101">
                  <c:v>390.85750999999999</c:v>
                </c:pt>
                <c:pt idx="102">
                  <c:v>417.51922999999999</c:v>
                </c:pt>
                <c:pt idx="103">
                  <c:v>415.63326999999998</c:v>
                </c:pt>
                <c:pt idx="104">
                  <c:v>423.69378999999998</c:v>
                </c:pt>
                <c:pt idx="105">
                  <c:v>372.95386000000002</c:v>
                </c:pt>
                <c:pt idx="106">
                  <c:v>404.18839000000003</c:v>
                </c:pt>
                <c:pt idx="107">
                  <c:v>505.12567000000001</c:v>
                </c:pt>
                <c:pt idx="108">
                  <c:v>526.28454999999997</c:v>
                </c:pt>
                <c:pt idx="109">
                  <c:v>486.31778000000003</c:v>
                </c:pt>
                <c:pt idx="110">
                  <c:v>509.67261000000002</c:v>
                </c:pt>
                <c:pt idx="111">
                  <c:v>473.86532999999997</c:v>
                </c:pt>
                <c:pt idx="112">
                  <c:v>400.80399</c:v>
                </c:pt>
                <c:pt idx="113">
                  <c:v>415.71078</c:v>
                </c:pt>
                <c:pt idx="114">
                  <c:v>429.71334999999999</c:v>
                </c:pt>
                <c:pt idx="115">
                  <c:v>492.62151999999998</c:v>
                </c:pt>
                <c:pt idx="116">
                  <c:v>489.39215000000002</c:v>
                </c:pt>
                <c:pt idx="117">
                  <c:v>539.07281</c:v>
                </c:pt>
                <c:pt idx="118">
                  <c:v>445.62768999999997</c:v>
                </c:pt>
                <c:pt idx="119">
                  <c:v>412.11971999999997</c:v>
                </c:pt>
                <c:pt idx="120">
                  <c:v>430.33337</c:v>
                </c:pt>
                <c:pt idx="121">
                  <c:v>413.59231999999997</c:v>
                </c:pt>
                <c:pt idx="122">
                  <c:v>431.47012000000001</c:v>
                </c:pt>
                <c:pt idx="123">
                  <c:v>415.81412</c:v>
                </c:pt>
                <c:pt idx="124">
                  <c:v>412.09386999999998</c:v>
                </c:pt>
                <c:pt idx="125">
                  <c:v>418.44927999999999</c:v>
                </c:pt>
                <c:pt idx="126">
                  <c:v>439.29813000000001</c:v>
                </c:pt>
                <c:pt idx="127">
                  <c:v>402.68993999999998</c:v>
                </c:pt>
                <c:pt idx="128">
                  <c:v>482.67505</c:v>
                </c:pt>
                <c:pt idx="129">
                  <c:v>405.04092000000003</c:v>
                </c:pt>
                <c:pt idx="130">
                  <c:v>379.61928999999998</c:v>
                </c:pt>
                <c:pt idx="131">
                  <c:v>397.57461999999998</c:v>
                </c:pt>
                <c:pt idx="132">
                  <c:v>400.10645</c:v>
                </c:pt>
                <c:pt idx="133">
                  <c:v>433.69193000000001</c:v>
                </c:pt>
                <c:pt idx="134">
                  <c:v>366.13342</c:v>
                </c:pt>
                <c:pt idx="135">
                  <c:v>456.24588</c:v>
                </c:pt>
                <c:pt idx="136">
                  <c:v>454.51492000000002</c:v>
                </c:pt>
                <c:pt idx="137">
                  <c:v>397.72960999999998</c:v>
                </c:pt>
                <c:pt idx="138">
                  <c:v>423.82297</c:v>
                </c:pt>
                <c:pt idx="139">
                  <c:v>443.87090999999998</c:v>
                </c:pt>
                <c:pt idx="140">
                  <c:v>463.04047000000003</c:v>
                </c:pt>
                <c:pt idx="141">
                  <c:v>427.51736</c:v>
                </c:pt>
                <c:pt idx="142">
                  <c:v>427.07816000000003</c:v>
                </c:pt>
                <c:pt idx="143">
                  <c:v>353.08676000000003</c:v>
                </c:pt>
                <c:pt idx="144">
                  <c:v>384.01125999999999</c:v>
                </c:pt>
                <c:pt idx="145">
                  <c:v>423.17709000000002</c:v>
                </c:pt>
                <c:pt idx="146">
                  <c:v>449.27042</c:v>
                </c:pt>
                <c:pt idx="147">
                  <c:v>409.25200999999998</c:v>
                </c:pt>
                <c:pt idx="148">
                  <c:v>455.93585000000002</c:v>
                </c:pt>
                <c:pt idx="149">
                  <c:v>483.88931000000002</c:v>
                </c:pt>
                <c:pt idx="150">
                  <c:v>430.15253000000001</c:v>
                </c:pt>
                <c:pt idx="151">
                  <c:v>482.83008000000001</c:v>
                </c:pt>
                <c:pt idx="152">
                  <c:v>390.26330999999999</c:v>
                </c:pt>
                <c:pt idx="153">
                  <c:v>506.05572999999998</c:v>
                </c:pt>
                <c:pt idx="154">
                  <c:v>438.78143</c:v>
                </c:pt>
                <c:pt idx="155">
                  <c:v>372.95386000000002</c:v>
                </c:pt>
                <c:pt idx="156">
                  <c:v>464.40973000000002</c:v>
                </c:pt>
                <c:pt idx="157">
                  <c:v>427.05234000000002</c:v>
                </c:pt>
                <c:pt idx="158">
                  <c:v>531.65819999999997</c:v>
                </c:pt>
                <c:pt idx="159">
                  <c:v>492.77654999999999</c:v>
                </c:pt>
                <c:pt idx="160">
                  <c:v>377.78500000000003</c:v>
                </c:pt>
                <c:pt idx="161">
                  <c:v>400.70065</c:v>
                </c:pt>
                <c:pt idx="162">
                  <c:v>385.48383000000001</c:v>
                </c:pt>
                <c:pt idx="163">
                  <c:v>460.37945999999999</c:v>
                </c:pt>
                <c:pt idx="164">
                  <c:v>450.22631999999999</c:v>
                </c:pt>
                <c:pt idx="165">
                  <c:v>473.06445000000002</c:v>
                </c:pt>
                <c:pt idx="166">
                  <c:v>405.17009999999999</c:v>
                </c:pt>
                <c:pt idx="167">
                  <c:v>437.92885999999999</c:v>
                </c:pt>
                <c:pt idx="168">
                  <c:v>401.03649999999999</c:v>
                </c:pt>
                <c:pt idx="169">
                  <c:v>395.63699000000003</c:v>
                </c:pt>
                <c:pt idx="170">
                  <c:v>372.20465000000002</c:v>
                </c:pt>
                <c:pt idx="171">
                  <c:v>448.26285000000001</c:v>
                </c:pt>
                <c:pt idx="172">
                  <c:v>412.06805000000003</c:v>
                </c:pt>
                <c:pt idx="173">
                  <c:v>436.81796000000003</c:v>
                </c:pt>
                <c:pt idx="174">
                  <c:v>478.12810999999999</c:v>
                </c:pt>
                <c:pt idx="175">
                  <c:v>425.2439</c:v>
                </c:pt>
                <c:pt idx="176">
                  <c:v>469.52505000000002</c:v>
                </c:pt>
                <c:pt idx="177">
                  <c:v>441.90744000000001</c:v>
                </c:pt>
                <c:pt idx="178">
                  <c:v>408.78699</c:v>
                </c:pt>
                <c:pt idx="179">
                  <c:v>409.76873999999998</c:v>
                </c:pt>
                <c:pt idx="180">
                  <c:v>433.20105000000001</c:v>
                </c:pt>
                <c:pt idx="181">
                  <c:v>385.45801</c:v>
                </c:pt>
                <c:pt idx="182">
                  <c:v>374.96899000000002</c:v>
                </c:pt>
                <c:pt idx="183">
                  <c:v>462.52377000000001</c:v>
                </c:pt>
                <c:pt idx="184">
                  <c:v>414.10901000000001</c:v>
                </c:pt>
                <c:pt idx="185">
                  <c:v>387.29230000000001</c:v>
                </c:pt>
                <c:pt idx="186">
                  <c:v>471.54019</c:v>
                </c:pt>
                <c:pt idx="187">
                  <c:v>411.00882000000001</c:v>
                </c:pt>
                <c:pt idx="188">
                  <c:v>383.15868999999998</c:v>
                </c:pt>
                <c:pt idx="189">
                  <c:v>463.40215999999998</c:v>
                </c:pt>
                <c:pt idx="190">
                  <c:v>358.6413</c:v>
                </c:pt>
                <c:pt idx="191">
                  <c:v>454.02404999999999</c:v>
                </c:pt>
                <c:pt idx="192">
                  <c:v>416.48581000000001</c:v>
                </c:pt>
                <c:pt idx="193">
                  <c:v>448.03032999999999</c:v>
                </c:pt>
                <c:pt idx="194">
                  <c:v>409.66537</c:v>
                </c:pt>
                <c:pt idx="195">
                  <c:v>368.40692000000001</c:v>
                </c:pt>
                <c:pt idx="196">
                  <c:v>445.26598999999999</c:v>
                </c:pt>
                <c:pt idx="197">
                  <c:v>458.88103999999998</c:v>
                </c:pt>
                <c:pt idx="198">
                  <c:v>386.15555000000001</c:v>
                </c:pt>
                <c:pt idx="199">
                  <c:v>379.20593000000002</c:v>
                </c:pt>
                <c:pt idx="200">
                  <c:v>418.68178999999998</c:v>
                </c:pt>
                <c:pt idx="201">
                  <c:v>444.80095999999998</c:v>
                </c:pt>
                <c:pt idx="202">
                  <c:v>473.34863000000001</c:v>
                </c:pt>
                <c:pt idx="203">
                  <c:v>427.59487999999999</c:v>
                </c:pt>
                <c:pt idx="204">
                  <c:v>381.1694</c:v>
                </c:pt>
                <c:pt idx="205">
                  <c:v>394.96526999999998</c:v>
                </c:pt>
                <c:pt idx="206">
                  <c:v>408.91617000000002</c:v>
                </c:pt>
                <c:pt idx="207">
                  <c:v>456.06502999999998</c:v>
                </c:pt>
                <c:pt idx="208">
                  <c:v>411.18966999999998</c:v>
                </c:pt>
                <c:pt idx="209">
                  <c:v>395.43029999999999</c:v>
                </c:pt>
                <c:pt idx="210">
                  <c:v>453.48154</c:v>
                </c:pt>
                <c:pt idx="211">
                  <c:v>387.29230000000001</c:v>
                </c:pt>
                <c:pt idx="212">
                  <c:v>379.69681000000003</c:v>
                </c:pt>
                <c:pt idx="213">
                  <c:v>390.70251000000002</c:v>
                </c:pt>
                <c:pt idx="214">
                  <c:v>432.09014999999999</c:v>
                </c:pt>
                <c:pt idx="215">
                  <c:v>408.06362999999999</c:v>
                </c:pt>
                <c:pt idx="216">
                  <c:v>385.50967000000003</c:v>
                </c:pt>
                <c:pt idx="217">
                  <c:v>380.16183000000001</c:v>
                </c:pt>
                <c:pt idx="218">
                  <c:v>420.67108000000002</c:v>
                </c:pt>
                <c:pt idx="219">
                  <c:v>398.68552</c:v>
                </c:pt>
                <c:pt idx="220">
                  <c:v>455.10912999999999</c:v>
                </c:pt>
                <c:pt idx="221">
                  <c:v>374.32312000000002</c:v>
                </c:pt>
                <c:pt idx="222">
                  <c:v>450.38132000000002</c:v>
                </c:pt>
                <c:pt idx="223">
                  <c:v>437.51549999999997</c:v>
                </c:pt>
                <c:pt idx="224">
                  <c:v>453.68819999999999</c:v>
                </c:pt>
                <c:pt idx="225">
                  <c:v>399.66723999999999</c:v>
                </c:pt>
                <c:pt idx="226">
                  <c:v>393.20850000000002</c:v>
                </c:pt>
                <c:pt idx="227">
                  <c:v>393.59604000000002</c:v>
                </c:pt>
                <c:pt idx="228">
                  <c:v>388.01566000000003</c:v>
                </c:pt>
                <c:pt idx="229">
                  <c:v>409.17453</c:v>
                </c:pt>
                <c:pt idx="230">
                  <c:v>371.76546999999999</c:v>
                </c:pt>
                <c:pt idx="231">
                  <c:v>485.74941999999999</c:v>
                </c:pt>
                <c:pt idx="232">
                  <c:v>403.56833</c:v>
                </c:pt>
                <c:pt idx="233">
                  <c:v>462.93713000000002</c:v>
                </c:pt>
                <c:pt idx="234">
                  <c:v>395.84366</c:v>
                </c:pt>
                <c:pt idx="235">
                  <c:v>466.76071000000002</c:v>
                </c:pt>
                <c:pt idx="236">
                  <c:v>444.51677999999998</c:v>
                </c:pt>
                <c:pt idx="237">
                  <c:v>427.95657</c:v>
                </c:pt>
                <c:pt idx="238">
                  <c:v>453.76571999999999</c:v>
                </c:pt>
                <c:pt idx="239">
                  <c:v>370.91289999999998</c:v>
                </c:pt>
                <c:pt idx="240">
                  <c:v>375.17568999999997</c:v>
                </c:pt>
                <c:pt idx="241">
                  <c:v>407.23691000000002</c:v>
                </c:pt>
                <c:pt idx="242">
                  <c:v>451.75058000000001</c:v>
                </c:pt>
                <c:pt idx="243">
                  <c:v>404.49838</c:v>
                </c:pt>
                <c:pt idx="244">
                  <c:v>362.87822999999997</c:v>
                </c:pt>
                <c:pt idx="245">
                  <c:v>404.60174999999998</c:v>
                </c:pt>
                <c:pt idx="246">
                  <c:v>458.57101</c:v>
                </c:pt>
                <c:pt idx="247">
                  <c:v>502.28381000000002</c:v>
                </c:pt>
                <c:pt idx="248">
                  <c:v>458.57101</c:v>
                </c:pt>
                <c:pt idx="249">
                  <c:v>429.24831999999998</c:v>
                </c:pt>
                <c:pt idx="250">
                  <c:v>452.96481</c:v>
                </c:pt>
                <c:pt idx="251">
                  <c:v>408.52866</c:v>
                </c:pt>
                <c:pt idx="252">
                  <c:v>390.39249000000001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5C-49C9-A858-DF65B15E2BF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Noisy050Latex0004_0008!$E$253:$E$505</c:f>
              <c:numCache>
                <c:formatCode>General</c:formatCode>
                <c:ptCount val="253"/>
                <c:pt idx="0">
                  <c:v>422.45370000000003</c:v>
                </c:pt>
                <c:pt idx="1">
                  <c:v>413.90231</c:v>
                </c:pt>
                <c:pt idx="2">
                  <c:v>411.44799999999998</c:v>
                </c:pt>
                <c:pt idx="3">
                  <c:v>430.48836999999997</c:v>
                </c:pt>
                <c:pt idx="4">
                  <c:v>399.95145000000002</c:v>
                </c:pt>
                <c:pt idx="5">
                  <c:v>435.70706000000001</c:v>
                </c:pt>
                <c:pt idx="6">
                  <c:v>392.66595000000001</c:v>
                </c:pt>
                <c:pt idx="7">
                  <c:v>400.51981000000001</c:v>
                </c:pt>
                <c:pt idx="8">
                  <c:v>388.84237999999999</c:v>
                </c:pt>
                <c:pt idx="9">
                  <c:v>441.31322999999998</c:v>
                </c:pt>
                <c:pt idx="10">
                  <c:v>410.72460999999998</c:v>
                </c:pt>
                <c:pt idx="11">
                  <c:v>432.06432999999998</c:v>
                </c:pt>
                <c:pt idx="12">
                  <c:v>436.45627000000002</c:v>
                </c:pt>
                <c:pt idx="13">
                  <c:v>432.94272000000001</c:v>
                </c:pt>
                <c:pt idx="14">
                  <c:v>418.99182000000002</c:v>
                </c:pt>
                <c:pt idx="15">
                  <c:v>440.82238999999998</c:v>
                </c:pt>
                <c:pt idx="16">
                  <c:v>455.31580000000002</c:v>
                </c:pt>
                <c:pt idx="17">
                  <c:v>475.69961999999998</c:v>
                </c:pt>
                <c:pt idx="18">
                  <c:v>438.47140999999999</c:v>
                </c:pt>
                <c:pt idx="19">
                  <c:v>471.10097999999999</c:v>
                </c:pt>
                <c:pt idx="20">
                  <c:v>419.84435999999999</c:v>
                </c:pt>
                <c:pt idx="21">
                  <c:v>446.14438000000001</c:v>
                </c:pt>
                <c:pt idx="22">
                  <c:v>418.63013000000001</c:v>
                </c:pt>
                <c:pt idx="23">
                  <c:v>404.80840999999998</c:v>
                </c:pt>
                <c:pt idx="24">
                  <c:v>378.12088</c:v>
                </c:pt>
                <c:pt idx="25">
                  <c:v>409.22620000000001</c:v>
                </c:pt>
                <c:pt idx="26">
                  <c:v>423.38376</c:v>
                </c:pt>
                <c:pt idx="27">
                  <c:v>454.95413000000002</c:v>
                </c:pt>
                <c:pt idx="28">
                  <c:v>448.00452000000001</c:v>
                </c:pt>
                <c:pt idx="29">
                  <c:v>464.25473</c:v>
                </c:pt>
                <c:pt idx="30">
                  <c:v>420.69693000000001</c:v>
                </c:pt>
                <c:pt idx="31">
                  <c:v>444.69763</c:v>
                </c:pt>
                <c:pt idx="32">
                  <c:v>421.08443999999997</c:v>
                </c:pt>
                <c:pt idx="33">
                  <c:v>384.50211000000002</c:v>
                </c:pt>
                <c:pt idx="34">
                  <c:v>439.81482</c:v>
                </c:pt>
                <c:pt idx="35">
                  <c:v>391.09003000000001</c:v>
                </c:pt>
                <c:pt idx="36">
                  <c:v>408.73532</c:v>
                </c:pt>
                <c:pt idx="37">
                  <c:v>406.97854999999998</c:v>
                </c:pt>
                <c:pt idx="38">
                  <c:v>435.86205999999999</c:v>
                </c:pt>
                <c:pt idx="39">
                  <c:v>422.6087</c:v>
                </c:pt>
                <c:pt idx="40">
                  <c:v>420.61941999999999</c:v>
                </c:pt>
                <c:pt idx="41">
                  <c:v>436.27542</c:v>
                </c:pt>
                <c:pt idx="42">
                  <c:v>439.81482</c:v>
                </c:pt>
                <c:pt idx="43">
                  <c:v>391.65841999999998</c:v>
                </c:pt>
                <c:pt idx="44">
                  <c:v>429.94585999999998</c:v>
                </c:pt>
                <c:pt idx="45">
                  <c:v>433.95029</c:v>
                </c:pt>
                <c:pt idx="46">
                  <c:v>410.44042999999999</c:v>
                </c:pt>
                <c:pt idx="47">
                  <c:v>455.31580000000002</c:v>
                </c:pt>
                <c:pt idx="48">
                  <c:v>432.09014999999999</c:v>
                </c:pt>
                <c:pt idx="49">
                  <c:v>429.63583</c:v>
                </c:pt>
                <c:pt idx="50">
                  <c:v>460.97366</c:v>
                </c:pt>
                <c:pt idx="51">
                  <c:v>414.59987999999998</c:v>
                </c:pt>
                <c:pt idx="52">
                  <c:v>432.99437999999998</c:v>
                </c:pt>
                <c:pt idx="53">
                  <c:v>373.65143</c:v>
                </c:pt>
                <c:pt idx="54">
                  <c:v>435.60372999999998</c:v>
                </c:pt>
                <c:pt idx="55">
                  <c:v>375.79572000000002</c:v>
                </c:pt>
                <c:pt idx="56">
                  <c:v>436.61126999999999</c:v>
                </c:pt>
                <c:pt idx="57">
                  <c:v>404.39505000000003</c:v>
                </c:pt>
                <c:pt idx="58">
                  <c:v>440.17651000000001</c:v>
                </c:pt>
                <c:pt idx="59">
                  <c:v>411.65469000000002</c:v>
                </c:pt>
                <c:pt idx="60">
                  <c:v>409.30371000000002</c:v>
                </c:pt>
                <c:pt idx="61">
                  <c:v>441.82996000000003</c:v>
                </c:pt>
                <c:pt idx="62">
                  <c:v>402.06992000000002</c:v>
                </c:pt>
                <c:pt idx="63">
                  <c:v>431.10843</c:v>
                </c:pt>
                <c:pt idx="64">
                  <c:v>475.93212999999997</c:v>
                </c:pt>
                <c:pt idx="65">
                  <c:v>442.01080000000002</c:v>
                </c:pt>
                <c:pt idx="66">
                  <c:v>384.50211000000002</c:v>
                </c:pt>
                <c:pt idx="67">
                  <c:v>385.27715999999998</c:v>
                </c:pt>
                <c:pt idx="68">
                  <c:v>441.46825999999999</c:v>
                </c:pt>
                <c:pt idx="69">
                  <c:v>444.25842</c:v>
                </c:pt>
                <c:pt idx="70">
                  <c:v>459.99194</c:v>
                </c:pt>
                <c:pt idx="71">
                  <c:v>405.14425999999997</c:v>
                </c:pt>
                <c:pt idx="72">
                  <c:v>412.40390000000002</c:v>
                </c:pt>
                <c:pt idx="73">
                  <c:v>410.54376000000002</c:v>
                </c:pt>
                <c:pt idx="74">
                  <c:v>457.82181000000003</c:v>
                </c:pt>
                <c:pt idx="75">
                  <c:v>407.23691000000002</c:v>
                </c:pt>
                <c:pt idx="76">
                  <c:v>395.17196999999999</c:v>
                </c:pt>
                <c:pt idx="77">
                  <c:v>413.25644</c:v>
                </c:pt>
                <c:pt idx="78">
                  <c:v>418.99182000000002</c:v>
                </c:pt>
                <c:pt idx="79">
                  <c:v>438.18723</c:v>
                </c:pt>
                <c:pt idx="80">
                  <c:v>419.22433000000001</c:v>
                </c:pt>
                <c:pt idx="81">
                  <c:v>409.58789000000002</c:v>
                </c:pt>
                <c:pt idx="82">
                  <c:v>448.10784999999998</c:v>
                </c:pt>
                <c:pt idx="83">
                  <c:v>466.99322999999998</c:v>
                </c:pt>
                <c:pt idx="84">
                  <c:v>429.60998999999998</c:v>
                </c:pt>
                <c:pt idx="85">
                  <c:v>418.83681999999999</c:v>
                </c:pt>
                <c:pt idx="86">
                  <c:v>435.26785000000001</c:v>
                </c:pt>
                <c:pt idx="87">
                  <c:v>415.55576000000002</c:v>
                </c:pt>
                <c:pt idx="88">
                  <c:v>460.12112000000002</c:v>
                </c:pt>
                <c:pt idx="89">
                  <c:v>416.6925</c:v>
                </c:pt>
                <c:pt idx="90">
                  <c:v>441.85577000000001</c:v>
                </c:pt>
                <c:pt idx="91">
                  <c:v>414.44484999999997</c:v>
                </c:pt>
                <c:pt idx="92">
                  <c:v>413.74731000000003</c:v>
                </c:pt>
                <c:pt idx="93">
                  <c:v>412.40390000000002</c:v>
                </c:pt>
                <c:pt idx="94">
                  <c:v>386.59476000000001</c:v>
                </c:pt>
                <c:pt idx="95">
                  <c:v>449.78710999999998</c:v>
                </c:pt>
                <c:pt idx="96">
                  <c:v>400.02893</c:v>
                </c:pt>
                <c:pt idx="97">
                  <c:v>399.82227</c:v>
                </c:pt>
                <c:pt idx="98">
                  <c:v>427.74988000000002</c:v>
                </c:pt>
                <c:pt idx="99">
                  <c:v>412.53307999999998</c:v>
                </c:pt>
                <c:pt idx="100">
                  <c:v>427.10399999999998</c:v>
                </c:pt>
                <c:pt idx="101">
                  <c:v>439.16895</c:v>
                </c:pt>
                <c:pt idx="102">
                  <c:v>427.77573000000001</c:v>
                </c:pt>
                <c:pt idx="103">
                  <c:v>404.47255999999999</c:v>
                </c:pt>
                <c:pt idx="104">
                  <c:v>375.27902</c:v>
                </c:pt>
                <c:pt idx="105">
                  <c:v>456.78838999999999</c:v>
                </c:pt>
                <c:pt idx="106">
                  <c:v>424.18466000000001</c:v>
                </c:pt>
                <c:pt idx="107">
                  <c:v>419.81853999999998</c:v>
                </c:pt>
                <c:pt idx="108">
                  <c:v>393.59604000000002</c:v>
                </c:pt>
                <c:pt idx="109">
                  <c:v>416.56331999999998</c:v>
                </c:pt>
                <c:pt idx="110">
                  <c:v>472.96111999999999</c:v>
                </c:pt>
                <c:pt idx="111">
                  <c:v>447.64281999999997</c:v>
                </c:pt>
                <c:pt idx="112">
                  <c:v>448.52121</c:v>
                </c:pt>
                <c:pt idx="113">
                  <c:v>424.80468999999999</c:v>
                </c:pt>
                <c:pt idx="114">
                  <c:v>427.93072999999998</c:v>
                </c:pt>
                <c:pt idx="115">
                  <c:v>422.94457999999997</c:v>
                </c:pt>
                <c:pt idx="116">
                  <c:v>425.63141000000002</c:v>
                </c:pt>
                <c:pt idx="117">
                  <c:v>400.59732000000002</c:v>
                </c:pt>
                <c:pt idx="118">
                  <c:v>445.29183999999998</c:v>
                </c:pt>
                <c:pt idx="119">
                  <c:v>455.13497999999998</c:v>
                </c:pt>
                <c:pt idx="120">
                  <c:v>390.21163999999999</c:v>
                </c:pt>
                <c:pt idx="121">
                  <c:v>443.74173000000002</c:v>
                </c:pt>
                <c:pt idx="122">
                  <c:v>452.26727</c:v>
                </c:pt>
                <c:pt idx="123">
                  <c:v>425.16638</c:v>
                </c:pt>
                <c:pt idx="124">
                  <c:v>455.44497999999999</c:v>
                </c:pt>
                <c:pt idx="125">
                  <c:v>437.95470999999998</c:v>
                </c:pt>
                <c:pt idx="126">
                  <c:v>427.02649000000002</c:v>
                </c:pt>
                <c:pt idx="127">
                  <c:v>434.54449</c:v>
                </c:pt>
                <c:pt idx="128">
                  <c:v>436.01709</c:v>
                </c:pt>
                <c:pt idx="129">
                  <c:v>409.38119999999998</c:v>
                </c:pt>
                <c:pt idx="130">
                  <c:v>426.76816000000002</c:v>
                </c:pt>
                <c:pt idx="131">
                  <c:v>426.79397999999998</c:v>
                </c:pt>
                <c:pt idx="132">
                  <c:v>398.32382000000001</c:v>
                </c:pt>
                <c:pt idx="133">
                  <c:v>402.22491000000002</c:v>
                </c:pt>
                <c:pt idx="134">
                  <c:v>433.45940999999999</c:v>
                </c:pt>
                <c:pt idx="135">
                  <c:v>412.01636000000002</c:v>
                </c:pt>
                <c:pt idx="136">
                  <c:v>447.87533999999999</c:v>
                </c:pt>
                <c:pt idx="137">
                  <c:v>392.53680000000003</c:v>
                </c:pt>
                <c:pt idx="138">
                  <c:v>402.32825000000003</c:v>
                </c:pt>
                <c:pt idx="139">
                  <c:v>406.51352000000003</c:v>
                </c:pt>
                <c:pt idx="140">
                  <c:v>421.93700999999999</c:v>
                </c:pt>
                <c:pt idx="141">
                  <c:v>391.83922999999999</c:v>
                </c:pt>
                <c:pt idx="142">
                  <c:v>498.27938999999998</c:v>
                </c:pt>
                <c:pt idx="143">
                  <c:v>396.95456000000001</c:v>
                </c:pt>
                <c:pt idx="144">
                  <c:v>408.16696000000002</c:v>
                </c:pt>
                <c:pt idx="145">
                  <c:v>422.53122000000002</c:v>
                </c:pt>
                <c:pt idx="146">
                  <c:v>406.17766999999998</c:v>
                </c:pt>
                <c:pt idx="147">
                  <c:v>425.63141000000002</c:v>
                </c:pt>
                <c:pt idx="148">
                  <c:v>445.52435000000003</c:v>
                </c:pt>
                <c:pt idx="149">
                  <c:v>400.80399</c:v>
                </c:pt>
                <c:pt idx="150">
                  <c:v>397.98797999999999</c:v>
                </c:pt>
                <c:pt idx="151">
                  <c:v>400.98482999999999</c:v>
                </c:pt>
                <c:pt idx="152">
                  <c:v>474.14951000000002</c:v>
                </c:pt>
                <c:pt idx="153">
                  <c:v>386.98227000000003</c:v>
                </c:pt>
                <c:pt idx="154">
                  <c:v>460.56029999999998</c:v>
                </c:pt>
                <c:pt idx="155">
                  <c:v>444.33593999999999</c:v>
                </c:pt>
                <c:pt idx="156">
                  <c:v>412.66223000000002</c:v>
                </c:pt>
                <c:pt idx="157">
                  <c:v>396.64456000000001</c:v>
                </c:pt>
                <c:pt idx="158">
                  <c:v>437.98052999999999</c:v>
                </c:pt>
                <c:pt idx="159">
                  <c:v>420.92944</c:v>
                </c:pt>
                <c:pt idx="160">
                  <c:v>430.69506999999999</c:v>
                </c:pt>
                <c:pt idx="161">
                  <c:v>433.69193000000001</c:v>
                </c:pt>
                <c:pt idx="162">
                  <c:v>428.03406000000001</c:v>
                </c:pt>
                <c:pt idx="163">
                  <c:v>414.39319</c:v>
                </c:pt>
                <c:pt idx="164">
                  <c:v>389.35910000000001</c:v>
                </c:pt>
                <c:pt idx="165">
                  <c:v>393.77688999999998</c:v>
                </c:pt>
                <c:pt idx="166">
                  <c:v>435.44869999999997</c:v>
                </c:pt>
                <c:pt idx="167">
                  <c:v>427.46570000000003</c:v>
                </c:pt>
                <c:pt idx="168">
                  <c:v>481.27996999999999</c:v>
                </c:pt>
                <c:pt idx="169">
                  <c:v>402.25072999999998</c:v>
                </c:pt>
                <c:pt idx="170">
                  <c:v>378.30173000000002</c:v>
                </c:pt>
                <c:pt idx="171">
                  <c:v>415.73660000000001</c:v>
                </c:pt>
                <c:pt idx="172">
                  <c:v>432.91687000000002</c:v>
                </c:pt>
                <c:pt idx="173">
                  <c:v>395.35280999999998</c:v>
                </c:pt>
                <c:pt idx="174">
                  <c:v>412.68808000000001</c:v>
                </c:pt>
                <c:pt idx="175">
                  <c:v>415.89163000000002</c:v>
                </c:pt>
                <c:pt idx="176">
                  <c:v>426.17394999999999</c:v>
                </c:pt>
                <c:pt idx="177">
                  <c:v>429.89420000000001</c:v>
                </c:pt>
                <c:pt idx="178">
                  <c:v>377.86252000000002</c:v>
                </c:pt>
                <c:pt idx="179">
                  <c:v>411.52551</c:v>
                </c:pt>
                <c:pt idx="180">
                  <c:v>468.12997000000001</c:v>
                </c:pt>
                <c:pt idx="181">
                  <c:v>439.32393999999999</c:v>
                </c:pt>
                <c:pt idx="182">
                  <c:v>410.69878999999997</c:v>
                </c:pt>
                <c:pt idx="183">
                  <c:v>387.26645000000002</c:v>
                </c:pt>
                <c:pt idx="184">
                  <c:v>433.69193000000001</c:v>
                </c:pt>
                <c:pt idx="185">
                  <c:v>419.66350999999997</c:v>
                </c:pt>
                <c:pt idx="186">
                  <c:v>430.30756000000002</c:v>
                </c:pt>
                <c:pt idx="187">
                  <c:v>406.77188000000001</c:v>
                </c:pt>
                <c:pt idx="188">
                  <c:v>418.42345999999998</c:v>
                </c:pt>
                <c:pt idx="189">
                  <c:v>422.27285999999998</c:v>
                </c:pt>
                <c:pt idx="190">
                  <c:v>418.94015999999999</c:v>
                </c:pt>
                <c:pt idx="191">
                  <c:v>426.53564</c:v>
                </c:pt>
                <c:pt idx="192">
                  <c:v>417.05419999999998</c:v>
                </c:pt>
                <c:pt idx="193">
                  <c:v>416.61498999999998</c:v>
                </c:pt>
                <c:pt idx="194">
                  <c:v>402.74160999999998</c:v>
                </c:pt>
                <c:pt idx="195">
                  <c:v>395.79199</c:v>
                </c:pt>
                <c:pt idx="196">
                  <c:v>422.16953000000001</c:v>
                </c:pt>
                <c:pt idx="197">
                  <c:v>397.93630999999999</c:v>
                </c:pt>
                <c:pt idx="198">
                  <c:v>436.12042000000002</c:v>
                </c:pt>
                <c:pt idx="199">
                  <c:v>415.19405999999998</c:v>
                </c:pt>
                <c:pt idx="200">
                  <c:v>404.31754000000001</c:v>
                </c:pt>
                <c:pt idx="201">
                  <c:v>424.26215000000002</c:v>
                </c:pt>
                <c:pt idx="202">
                  <c:v>481.43497000000002</c:v>
                </c:pt>
                <c:pt idx="203">
                  <c:v>409.07119999999998</c:v>
                </c:pt>
                <c:pt idx="204">
                  <c:v>454.33407999999997</c:v>
                </c:pt>
                <c:pt idx="205">
                  <c:v>409.87207000000001</c:v>
                </c:pt>
                <c:pt idx="206">
                  <c:v>454.46325999999999</c:v>
                </c:pt>
                <c:pt idx="207">
                  <c:v>437.41217</c:v>
                </c:pt>
                <c:pt idx="208">
                  <c:v>422.91872999999998</c:v>
                </c:pt>
                <c:pt idx="209">
                  <c:v>445.62768999999997</c:v>
                </c:pt>
                <c:pt idx="210">
                  <c:v>433.38189999999997</c:v>
                </c:pt>
                <c:pt idx="211">
                  <c:v>428.2149</c:v>
                </c:pt>
                <c:pt idx="212">
                  <c:v>470.55844000000002</c:v>
                </c:pt>
                <c:pt idx="213">
                  <c:v>404.31754000000001</c:v>
                </c:pt>
                <c:pt idx="214">
                  <c:v>461.72289999999998</c:v>
                </c:pt>
                <c:pt idx="215">
                  <c:v>401.24319000000003</c:v>
                </c:pt>
                <c:pt idx="216">
                  <c:v>420.59359999999998</c:v>
                </c:pt>
                <c:pt idx="217">
                  <c:v>460.04361</c:v>
                </c:pt>
                <c:pt idx="218">
                  <c:v>409.27785999999998</c:v>
                </c:pt>
                <c:pt idx="219">
                  <c:v>470.04174999999998</c:v>
                </c:pt>
                <c:pt idx="220">
                  <c:v>417.31252999999998</c:v>
                </c:pt>
                <c:pt idx="221">
                  <c:v>378.97341999999998</c:v>
                </c:pt>
                <c:pt idx="222">
                  <c:v>400.57146999999998</c:v>
                </c:pt>
                <c:pt idx="223">
                  <c:v>419.61185</c:v>
                </c:pt>
                <c:pt idx="224">
                  <c:v>407.23691000000002</c:v>
                </c:pt>
                <c:pt idx="225">
                  <c:v>466.29568</c:v>
                </c:pt>
                <c:pt idx="226">
                  <c:v>401.99239999999998</c:v>
                </c:pt>
                <c:pt idx="227">
                  <c:v>388.5582</c:v>
                </c:pt>
                <c:pt idx="228">
                  <c:v>394.60358000000002</c:v>
                </c:pt>
                <c:pt idx="229">
                  <c:v>457.58929000000001</c:v>
                </c:pt>
                <c:pt idx="230">
                  <c:v>428.60244999999998</c:v>
                </c:pt>
                <c:pt idx="231">
                  <c:v>383.00369000000001</c:v>
                </c:pt>
                <c:pt idx="232">
                  <c:v>418.68178999999998</c:v>
                </c:pt>
                <c:pt idx="233">
                  <c:v>475.64794999999998</c:v>
                </c:pt>
                <c:pt idx="234">
                  <c:v>474.84705000000002</c:v>
                </c:pt>
                <c:pt idx="235">
                  <c:v>425.63141000000002</c:v>
                </c:pt>
                <c:pt idx="236">
                  <c:v>411.78384</c:v>
                </c:pt>
                <c:pt idx="237">
                  <c:v>409.69121999999999</c:v>
                </c:pt>
                <c:pt idx="238">
                  <c:v>428.05991</c:v>
                </c:pt>
                <c:pt idx="239">
                  <c:v>372.46301</c:v>
                </c:pt>
                <c:pt idx="240">
                  <c:v>445.88605000000001</c:v>
                </c:pt>
                <c:pt idx="241">
                  <c:v>440.12484999999998</c:v>
                </c:pt>
                <c:pt idx="242">
                  <c:v>429.29998999999998</c:v>
                </c:pt>
                <c:pt idx="243">
                  <c:v>473.99450999999999</c:v>
                </c:pt>
                <c:pt idx="244">
                  <c:v>442.57916</c:v>
                </c:pt>
                <c:pt idx="245">
                  <c:v>399.84807999999998</c:v>
                </c:pt>
                <c:pt idx="246">
                  <c:v>440.92572000000001</c:v>
                </c:pt>
                <c:pt idx="247">
                  <c:v>411.21548000000001</c:v>
                </c:pt>
                <c:pt idx="248">
                  <c:v>456.89175</c:v>
                </c:pt>
                <c:pt idx="249">
                  <c:v>426.56146000000001</c:v>
                </c:pt>
                <c:pt idx="250">
                  <c:v>425.63141000000002</c:v>
                </c:pt>
                <c:pt idx="251">
                  <c:v>418.37177000000003</c:v>
                </c:pt>
                <c:pt idx="252">
                  <c:v>434.13112999999998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5C-49C9-A858-DF65B15E2BF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Noisy050Latex0004_0008!$F$253:$F$505</c:f>
              <c:numCache>
                <c:formatCode>General</c:formatCode>
                <c:ptCount val="253"/>
                <c:pt idx="0">
                  <c:v>94.116860000000003</c:v>
                </c:pt>
                <c:pt idx="1">
                  <c:v>93.755170000000007</c:v>
                </c:pt>
                <c:pt idx="2">
                  <c:v>92.980119999999999</c:v>
                </c:pt>
                <c:pt idx="3">
                  <c:v>96.907039999999995</c:v>
                </c:pt>
                <c:pt idx="4">
                  <c:v>96.028649999999999</c:v>
                </c:pt>
                <c:pt idx="5">
                  <c:v>97.475399999999993</c:v>
                </c:pt>
                <c:pt idx="6">
                  <c:v>94.168530000000004</c:v>
                </c:pt>
                <c:pt idx="7">
                  <c:v>98.095439999999996</c:v>
                </c:pt>
                <c:pt idx="8">
                  <c:v>96.338669999999993</c:v>
                </c:pt>
                <c:pt idx="9">
                  <c:v>91.972560000000001</c:v>
                </c:pt>
                <c:pt idx="10">
                  <c:v>91.817539999999994</c:v>
                </c:pt>
                <c:pt idx="11">
                  <c:v>91.171670000000006</c:v>
                </c:pt>
                <c:pt idx="12">
                  <c:v>96.209490000000002</c:v>
                </c:pt>
                <c:pt idx="13">
                  <c:v>92.515090000000001</c:v>
                </c:pt>
                <c:pt idx="14">
                  <c:v>96.286990000000003</c:v>
                </c:pt>
                <c:pt idx="15">
                  <c:v>90.164100000000005</c:v>
                </c:pt>
                <c:pt idx="16">
                  <c:v>88.433160000000001</c:v>
                </c:pt>
                <c:pt idx="17">
                  <c:v>83.447010000000006</c:v>
                </c:pt>
                <c:pt idx="18">
                  <c:v>89.41489</c:v>
                </c:pt>
                <c:pt idx="19">
                  <c:v>89.569900000000004</c:v>
                </c:pt>
                <c:pt idx="20">
                  <c:v>103.6758</c:v>
                </c:pt>
                <c:pt idx="21">
                  <c:v>95.382769999999994</c:v>
                </c:pt>
                <c:pt idx="22">
                  <c:v>97.578739999999996</c:v>
                </c:pt>
                <c:pt idx="23">
                  <c:v>89.776579999999996</c:v>
                </c:pt>
                <c:pt idx="24">
                  <c:v>83.266170000000002</c:v>
                </c:pt>
                <c:pt idx="25">
                  <c:v>89.285709999999995</c:v>
                </c:pt>
                <c:pt idx="26">
                  <c:v>93.031790000000001</c:v>
                </c:pt>
                <c:pt idx="27">
                  <c:v>92.695930000000004</c:v>
                </c:pt>
                <c:pt idx="28">
                  <c:v>95.176090000000002</c:v>
                </c:pt>
                <c:pt idx="29">
                  <c:v>93.315969999999993</c:v>
                </c:pt>
                <c:pt idx="30">
                  <c:v>99.103009999999998</c:v>
                </c:pt>
                <c:pt idx="31">
                  <c:v>88.148979999999995</c:v>
                </c:pt>
                <c:pt idx="32">
                  <c:v>85.255459999999999</c:v>
                </c:pt>
                <c:pt idx="33">
                  <c:v>92.54092</c:v>
                </c:pt>
                <c:pt idx="34">
                  <c:v>91.042500000000004</c:v>
                </c:pt>
                <c:pt idx="35">
                  <c:v>93.05762</c:v>
                </c:pt>
                <c:pt idx="36">
                  <c:v>86.108009999999993</c:v>
                </c:pt>
                <c:pt idx="37">
                  <c:v>89.699070000000006</c:v>
                </c:pt>
                <c:pt idx="38">
                  <c:v>94.116860000000003</c:v>
                </c:pt>
                <c:pt idx="39">
                  <c:v>88.769009999999994</c:v>
                </c:pt>
                <c:pt idx="40">
                  <c:v>87.218919999999997</c:v>
                </c:pt>
                <c:pt idx="41">
                  <c:v>92.385909999999996</c:v>
                </c:pt>
                <c:pt idx="42">
                  <c:v>95.821969999999993</c:v>
                </c:pt>
                <c:pt idx="43">
                  <c:v>98.095439999999996</c:v>
                </c:pt>
                <c:pt idx="44">
                  <c:v>87.709779999999995</c:v>
                </c:pt>
                <c:pt idx="45">
                  <c:v>92.618430000000004</c:v>
                </c:pt>
                <c:pt idx="46">
                  <c:v>90.293279999999996</c:v>
                </c:pt>
                <c:pt idx="47">
                  <c:v>97.888760000000005</c:v>
                </c:pt>
                <c:pt idx="48">
                  <c:v>92.695930000000004</c:v>
                </c:pt>
                <c:pt idx="49">
                  <c:v>100.36893000000001</c:v>
                </c:pt>
                <c:pt idx="50">
                  <c:v>95.925309999999996</c:v>
                </c:pt>
                <c:pt idx="51">
                  <c:v>92.127560000000003</c:v>
                </c:pt>
                <c:pt idx="52">
                  <c:v>91.843379999999996</c:v>
                </c:pt>
                <c:pt idx="53">
                  <c:v>94.685230000000004</c:v>
                </c:pt>
                <c:pt idx="54">
                  <c:v>85.617149999999995</c:v>
                </c:pt>
                <c:pt idx="55">
                  <c:v>84.557910000000007</c:v>
                </c:pt>
                <c:pt idx="56">
                  <c:v>94.943579999999997</c:v>
                </c:pt>
                <c:pt idx="57">
                  <c:v>95.253590000000003</c:v>
                </c:pt>
                <c:pt idx="58">
                  <c:v>105.61342999999999</c:v>
                </c:pt>
                <c:pt idx="59">
                  <c:v>95.124420000000001</c:v>
                </c:pt>
                <c:pt idx="60">
                  <c:v>91.352519999999998</c:v>
                </c:pt>
                <c:pt idx="61">
                  <c:v>91.094160000000002</c:v>
                </c:pt>
                <c:pt idx="62">
                  <c:v>87.554770000000005</c:v>
                </c:pt>
                <c:pt idx="63">
                  <c:v>98.534639999999996</c:v>
                </c:pt>
                <c:pt idx="64">
                  <c:v>88.89819</c:v>
                </c:pt>
                <c:pt idx="65">
                  <c:v>92.747600000000006</c:v>
                </c:pt>
                <c:pt idx="66">
                  <c:v>92.489249999999998</c:v>
                </c:pt>
                <c:pt idx="67">
                  <c:v>98.973830000000007</c:v>
                </c:pt>
                <c:pt idx="68">
                  <c:v>101.29898</c:v>
                </c:pt>
                <c:pt idx="69">
                  <c:v>93.677670000000006</c:v>
                </c:pt>
                <c:pt idx="70">
                  <c:v>88.769009999999994</c:v>
                </c:pt>
                <c:pt idx="71">
                  <c:v>93.703500000000005</c:v>
                </c:pt>
                <c:pt idx="72">
                  <c:v>101.22148</c:v>
                </c:pt>
                <c:pt idx="73">
                  <c:v>99.852230000000006</c:v>
                </c:pt>
                <c:pt idx="74">
                  <c:v>91.404179999999997</c:v>
                </c:pt>
                <c:pt idx="75">
                  <c:v>93.445139999999995</c:v>
                </c:pt>
                <c:pt idx="76">
                  <c:v>99.64555</c:v>
                </c:pt>
                <c:pt idx="77">
                  <c:v>95.331100000000006</c:v>
                </c:pt>
                <c:pt idx="78">
                  <c:v>92.876779999999997</c:v>
                </c:pt>
                <c:pt idx="79">
                  <c:v>93.238460000000003</c:v>
                </c:pt>
                <c:pt idx="80">
                  <c:v>91.946719999999999</c:v>
                </c:pt>
                <c:pt idx="81">
                  <c:v>103.75331</c:v>
                </c:pt>
                <c:pt idx="82">
                  <c:v>96.726190000000003</c:v>
                </c:pt>
                <c:pt idx="83">
                  <c:v>94.995249999999999</c:v>
                </c:pt>
                <c:pt idx="84">
                  <c:v>90.629140000000007</c:v>
                </c:pt>
                <c:pt idx="85">
                  <c:v>88.329819999999998</c:v>
                </c:pt>
                <c:pt idx="86">
                  <c:v>89.41489</c:v>
                </c:pt>
                <c:pt idx="87">
                  <c:v>92.825109999999995</c:v>
                </c:pt>
                <c:pt idx="88">
                  <c:v>93.755170000000007</c:v>
                </c:pt>
                <c:pt idx="89">
                  <c:v>95.641120000000001</c:v>
                </c:pt>
                <c:pt idx="90">
                  <c:v>84.27373</c:v>
                </c:pt>
                <c:pt idx="91">
                  <c:v>92.463419999999999</c:v>
                </c:pt>
                <c:pt idx="92">
                  <c:v>91.352519999999998</c:v>
                </c:pt>
                <c:pt idx="93">
                  <c:v>93.625990000000002</c:v>
                </c:pt>
                <c:pt idx="94">
                  <c:v>94.891909999999996</c:v>
                </c:pt>
                <c:pt idx="95">
                  <c:v>87.528940000000006</c:v>
                </c:pt>
                <c:pt idx="96">
                  <c:v>80.010959999999997</c:v>
                </c:pt>
                <c:pt idx="97">
                  <c:v>95.046909999999997</c:v>
                </c:pt>
                <c:pt idx="98">
                  <c:v>98.767160000000004</c:v>
                </c:pt>
                <c:pt idx="99">
                  <c:v>102.09987</c:v>
                </c:pt>
                <c:pt idx="100">
                  <c:v>90.138270000000006</c:v>
                </c:pt>
                <c:pt idx="101">
                  <c:v>93.677670000000006</c:v>
                </c:pt>
                <c:pt idx="102">
                  <c:v>87.089740000000006</c:v>
                </c:pt>
                <c:pt idx="103">
                  <c:v>90.319109999999995</c:v>
                </c:pt>
                <c:pt idx="104">
                  <c:v>92.256739999999994</c:v>
                </c:pt>
                <c:pt idx="105">
                  <c:v>100.70478</c:v>
                </c:pt>
                <c:pt idx="106">
                  <c:v>91.714200000000005</c:v>
                </c:pt>
                <c:pt idx="107">
                  <c:v>97.630420000000001</c:v>
                </c:pt>
                <c:pt idx="108">
                  <c:v>85.694649999999996</c:v>
                </c:pt>
                <c:pt idx="109">
                  <c:v>95.331100000000006</c:v>
                </c:pt>
                <c:pt idx="110">
                  <c:v>87.658109999999994</c:v>
                </c:pt>
                <c:pt idx="111">
                  <c:v>94.168530000000004</c:v>
                </c:pt>
                <c:pt idx="112">
                  <c:v>97.682079999999999</c:v>
                </c:pt>
                <c:pt idx="113">
                  <c:v>90.00909</c:v>
                </c:pt>
                <c:pt idx="114">
                  <c:v>86.779719999999998</c:v>
                </c:pt>
                <c:pt idx="115">
                  <c:v>94.659390000000002</c:v>
                </c:pt>
                <c:pt idx="116">
                  <c:v>94.556049999999999</c:v>
                </c:pt>
                <c:pt idx="117">
                  <c:v>106.2593</c:v>
                </c:pt>
                <c:pt idx="118">
                  <c:v>103.31411</c:v>
                </c:pt>
                <c:pt idx="119">
                  <c:v>89.699070000000006</c:v>
                </c:pt>
                <c:pt idx="120">
                  <c:v>97.966269999999994</c:v>
                </c:pt>
                <c:pt idx="121">
                  <c:v>99.826390000000004</c:v>
                </c:pt>
                <c:pt idx="122">
                  <c:v>99.903890000000004</c:v>
                </c:pt>
                <c:pt idx="123">
                  <c:v>89.41489</c:v>
                </c:pt>
                <c:pt idx="124">
                  <c:v>91.300839999999994</c:v>
                </c:pt>
                <c:pt idx="125">
                  <c:v>92.799270000000007</c:v>
                </c:pt>
                <c:pt idx="126">
                  <c:v>94.685230000000004</c:v>
                </c:pt>
                <c:pt idx="127">
                  <c:v>94.220200000000006</c:v>
                </c:pt>
                <c:pt idx="128">
                  <c:v>102.17738</c:v>
                </c:pt>
                <c:pt idx="129">
                  <c:v>101.35065</c:v>
                </c:pt>
                <c:pt idx="130">
                  <c:v>93.961849999999998</c:v>
                </c:pt>
                <c:pt idx="131">
                  <c:v>96.054479999999998</c:v>
                </c:pt>
                <c:pt idx="132">
                  <c:v>93.755170000000007</c:v>
                </c:pt>
                <c:pt idx="133">
                  <c:v>84.997110000000006</c:v>
                </c:pt>
                <c:pt idx="134">
                  <c:v>87.864789999999999</c:v>
                </c:pt>
                <c:pt idx="135">
                  <c:v>97.682079999999999</c:v>
                </c:pt>
                <c:pt idx="136">
                  <c:v>92.02422</c:v>
                </c:pt>
                <c:pt idx="137">
                  <c:v>94.788570000000007</c:v>
                </c:pt>
                <c:pt idx="138">
                  <c:v>86.392200000000003</c:v>
                </c:pt>
                <c:pt idx="139">
                  <c:v>98.637979999999999</c:v>
                </c:pt>
                <c:pt idx="140">
                  <c:v>94.866069999999993</c:v>
                </c:pt>
                <c:pt idx="141">
                  <c:v>100.03307</c:v>
                </c:pt>
                <c:pt idx="142">
                  <c:v>89.466560000000001</c:v>
                </c:pt>
                <c:pt idx="143">
                  <c:v>88.433160000000001</c:v>
                </c:pt>
                <c:pt idx="144">
                  <c:v>102.07404</c:v>
                </c:pt>
                <c:pt idx="145">
                  <c:v>93.212630000000004</c:v>
                </c:pt>
                <c:pt idx="146">
                  <c:v>90.990819999999999</c:v>
                </c:pt>
                <c:pt idx="147">
                  <c:v>94.375209999999996</c:v>
                </c:pt>
                <c:pt idx="148">
                  <c:v>95.718630000000005</c:v>
                </c:pt>
                <c:pt idx="149">
                  <c:v>100.73061</c:v>
                </c:pt>
                <c:pt idx="150">
                  <c:v>91.352519999999998</c:v>
                </c:pt>
                <c:pt idx="151">
                  <c:v>90.034930000000003</c:v>
                </c:pt>
                <c:pt idx="152">
                  <c:v>97.062039999999996</c:v>
                </c:pt>
                <c:pt idx="153">
                  <c:v>111.63298</c:v>
                </c:pt>
                <c:pt idx="154">
                  <c:v>94.788570000000007</c:v>
                </c:pt>
                <c:pt idx="155">
                  <c:v>92.928449999999998</c:v>
                </c:pt>
                <c:pt idx="156">
                  <c:v>95.356930000000006</c:v>
                </c:pt>
                <c:pt idx="157">
                  <c:v>93.290139999999994</c:v>
                </c:pt>
                <c:pt idx="158">
                  <c:v>99.413030000000006</c:v>
                </c:pt>
                <c:pt idx="159">
                  <c:v>95.899479999999997</c:v>
                </c:pt>
                <c:pt idx="160">
                  <c:v>90.319109999999995</c:v>
                </c:pt>
                <c:pt idx="161">
                  <c:v>105.35508</c:v>
                </c:pt>
                <c:pt idx="162">
                  <c:v>91.765879999999996</c:v>
                </c:pt>
                <c:pt idx="163">
                  <c:v>90.474119999999999</c:v>
                </c:pt>
                <c:pt idx="164">
                  <c:v>93.367649999999998</c:v>
                </c:pt>
                <c:pt idx="165">
                  <c:v>94.840239999999994</c:v>
                </c:pt>
                <c:pt idx="166">
                  <c:v>92.695930000000004</c:v>
                </c:pt>
                <c:pt idx="167">
                  <c:v>97.501239999999996</c:v>
                </c:pt>
                <c:pt idx="168">
                  <c:v>88.071470000000005</c:v>
                </c:pt>
                <c:pt idx="169">
                  <c:v>93.548479999999998</c:v>
                </c:pt>
                <c:pt idx="170">
                  <c:v>96.338669999999993</c:v>
                </c:pt>
                <c:pt idx="171">
                  <c:v>95.331100000000006</c:v>
                </c:pt>
                <c:pt idx="172">
                  <c:v>91.094160000000002</c:v>
                </c:pt>
                <c:pt idx="173">
                  <c:v>91.817539999999994</c:v>
                </c:pt>
                <c:pt idx="174">
                  <c:v>85.901330000000002</c:v>
                </c:pt>
                <c:pt idx="175">
                  <c:v>94.375209999999996</c:v>
                </c:pt>
                <c:pt idx="176">
                  <c:v>93.419309999999996</c:v>
                </c:pt>
                <c:pt idx="177">
                  <c:v>98.508799999999994</c:v>
                </c:pt>
                <c:pt idx="178">
                  <c:v>101.27315</c:v>
                </c:pt>
                <c:pt idx="179">
                  <c:v>94.039349999999999</c:v>
                </c:pt>
                <c:pt idx="180">
                  <c:v>89.49239</c:v>
                </c:pt>
                <c:pt idx="181">
                  <c:v>91.455860000000001</c:v>
                </c:pt>
                <c:pt idx="182">
                  <c:v>94.220200000000006</c:v>
                </c:pt>
                <c:pt idx="183">
                  <c:v>86.030510000000007</c:v>
                </c:pt>
                <c:pt idx="184">
                  <c:v>91.946719999999999</c:v>
                </c:pt>
                <c:pt idx="185">
                  <c:v>93.315969999999993</c:v>
                </c:pt>
                <c:pt idx="186">
                  <c:v>88.433160000000001</c:v>
                </c:pt>
                <c:pt idx="187">
                  <c:v>95.770290000000003</c:v>
                </c:pt>
                <c:pt idx="188">
                  <c:v>91.352519999999998</c:v>
                </c:pt>
                <c:pt idx="189">
                  <c:v>91.455860000000001</c:v>
                </c:pt>
                <c:pt idx="190">
                  <c:v>101.35065</c:v>
                </c:pt>
                <c:pt idx="191">
                  <c:v>100.39476000000001</c:v>
                </c:pt>
                <c:pt idx="192">
                  <c:v>93.393479999999997</c:v>
                </c:pt>
                <c:pt idx="193">
                  <c:v>96.907039999999995</c:v>
                </c:pt>
                <c:pt idx="194">
                  <c:v>103.23661</c:v>
                </c:pt>
                <c:pt idx="195">
                  <c:v>93.703500000000005</c:v>
                </c:pt>
                <c:pt idx="196">
                  <c:v>94.736900000000006</c:v>
                </c:pt>
                <c:pt idx="197">
                  <c:v>89.93159</c:v>
                </c:pt>
                <c:pt idx="198">
                  <c:v>87.813119999999998</c:v>
                </c:pt>
                <c:pt idx="199">
                  <c:v>85.513810000000007</c:v>
                </c:pt>
                <c:pt idx="200">
                  <c:v>95.279430000000005</c:v>
                </c:pt>
                <c:pt idx="201">
                  <c:v>100.23975</c:v>
                </c:pt>
                <c:pt idx="202">
                  <c:v>94.478549999999998</c:v>
                </c:pt>
                <c:pt idx="203">
                  <c:v>94.478549999999998</c:v>
                </c:pt>
                <c:pt idx="204">
                  <c:v>94.814400000000006</c:v>
                </c:pt>
                <c:pt idx="205">
                  <c:v>93.522649999999999</c:v>
                </c:pt>
                <c:pt idx="206">
                  <c:v>90.603300000000004</c:v>
                </c:pt>
                <c:pt idx="207">
                  <c:v>98.68965</c:v>
                </c:pt>
                <c:pt idx="208">
                  <c:v>89.750749999999996</c:v>
                </c:pt>
                <c:pt idx="209">
                  <c:v>97.578739999999996</c:v>
                </c:pt>
                <c:pt idx="210">
                  <c:v>94.917739999999995</c:v>
                </c:pt>
                <c:pt idx="211">
                  <c:v>88.355649999999997</c:v>
                </c:pt>
                <c:pt idx="212">
                  <c:v>105.25174</c:v>
                </c:pt>
                <c:pt idx="213">
                  <c:v>88.562330000000003</c:v>
                </c:pt>
                <c:pt idx="214">
                  <c:v>89.544070000000005</c:v>
                </c:pt>
                <c:pt idx="215">
                  <c:v>84.867940000000004</c:v>
                </c:pt>
                <c:pt idx="216">
                  <c:v>87.348089999999999</c:v>
                </c:pt>
                <c:pt idx="217">
                  <c:v>95.563609999999997</c:v>
                </c:pt>
                <c:pt idx="218">
                  <c:v>95.408609999999996</c:v>
                </c:pt>
                <c:pt idx="219">
                  <c:v>99.903890000000004</c:v>
                </c:pt>
                <c:pt idx="220">
                  <c:v>98.637979999999999</c:v>
                </c:pt>
                <c:pt idx="221">
                  <c:v>98.534639999999996</c:v>
                </c:pt>
                <c:pt idx="222">
                  <c:v>103.28828</c:v>
                </c:pt>
                <c:pt idx="223">
                  <c:v>103.1591</c:v>
                </c:pt>
                <c:pt idx="224">
                  <c:v>94.995249999999999</c:v>
                </c:pt>
                <c:pt idx="225">
                  <c:v>90.990819999999999</c:v>
                </c:pt>
                <c:pt idx="226">
                  <c:v>98.379630000000006</c:v>
                </c:pt>
                <c:pt idx="227">
                  <c:v>97.785420000000002</c:v>
                </c:pt>
                <c:pt idx="228">
                  <c:v>97.397900000000007</c:v>
                </c:pt>
                <c:pt idx="229">
                  <c:v>90.990819999999999</c:v>
                </c:pt>
                <c:pt idx="230">
                  <c:v>91.688370000000006</c:v>
                </c:pt>
                <c:pt idx="231">
                  <c:v>88.252309999999994</c:v>
                </c:pt>
                <c:pt idx="232">
                  <c:v>95.589449999999999</c:v>
                </c:pt>
                <c:pt idx="233">
                  <c:v>90.267439999999993</c:v>
                </c:pt>
                <c:pt idx="234">
                  <c:v>96.752030000000005</c:v>
                </c:pt>
                <c:pt idx="235">
                  <c:v>105.56176000000001</c:v>
                </c:pt>
                <c:pt idx="236">
                  <c:v>101.19564</c:v>
                </c:pt>
                <c:pt idx="237">
                  <c:v>91.662540000000007</c:v>
                </c:pt>
                <c:pt idx="238">
                  <c:v>96.571179999999998</c:v>
                </c:pt>
                <c:pt idx="239">
                  <c:v>84.247889999999998</c:v>
                </c:pt>
                <c:pt idx="240">
                  <c:v>106.59515</c:v>
                </c:pt>
                <c:pt idx="241">
                  <c:v>95.046909999999997</c:v>
                </c:pt>
                <c:pt idx="242">
                  <c:v>93.522649999999999</c:v>
                </c:pt>
                <c:pt idx="243">
                  <c:v>92.153400000000005</c:v>
                </c:pt>
                <c:pt idx="244">
                  <c:v>91.068330000000003</c:v>
                </c:pt>
                <c:pt idx="245">
                  <c:v>99.335530000000006</c:v>
                </c:pt>
                <c:pt idx="246">
                  <c:v>91.378349999999998</c:v>
                </c:pt>
                <c:pt idx="247">
                  <c:v>93.005949999999999</c:v>
                </c:pt>
                <c:pt idx="248">
                  <c:v>103.49496000000001</c:v>
                </c:pt>
                <c:pt idx="249">
                  <c:v>95.615290000000002</c:v>
                </c:pt>
                <c:pt idx="250">
                  <c:v>103.98582</c:v>
                </c:pt>
                <c:pt idx="251">
                  <c:v>103.08159999999999</c:v>
                </c:pt>
                <c:pt idx="252">
                  <c:v>94.788570000000007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5C-49C9-A858-DF65B15E2BF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Noisy050Latex0004_0008!$G$253:$G$505</c:f>
              <c:numCache>
                <c:formatCode>General</c:formatCode>
                <c:ptCount val="253"/>
                <c:pt idx="0">
                  <c:v>207.14492999999999</c:v>
                </c:pt>
                <c:pt idx="1">
                  <c:v>201.59040999999999</c:v>
                </c:pt>
                <c:pt idx="2">
                  <c:v>192.70317</c:v>
                </c:pt>
                <c:pt idx="3">
                  <c:v>197.48264</c:v>
                </c:pt>
                <c:pt idx="4">
                  <c:v>188.5179</c:v>
                </c:pt>
                <c:pt idx="5">
                  <c:v>207.45493999999999</c:v>
                </c:pt>
                <c:pt idx="6">
                  <c:v>207.14492999999999</c:v>
                </c:pt>
                <c:pt idx="7">
                  <c:v>198.64521999999999</c:v>
                </c:pt>
                <c:pt idx="8">
                  <c:v>198.90356</c:v>
                </c:pt>
                <c:pt idx="9">
                  <c:v>174.92869999999999</c:v>
                </c:pt>
                <c:pt idx="10">
                  <c:v>202.85632000000001</c:v>
                </c:pt>
                <c:pt idx="11">
                  <c:v>189.08627000000001</c:v>
                </c:pt>
                <c:pt idx="12">
                  <c:v>188.85375999999999</c:v>
                </c:pt>
                <c:pt idx="13">
                  <c:v>195.77753000000001</c:v>
                </c:pt>
                <c:pt idx="14">
                  <c:v>204.25139999999999</c:v>
                </c:pt>
                <c:pt idx="15">
                  <c:v>196.39757</c:v>
                </c:pt>
                <c:pt idx="16">
                  <c:v>198.59354999999999</c:v>
                </c:pt>
                <c:pt idx="17">
                  <c:v>191.69560000000001</c:v>
                </c:pt>
                <c:pt idx="18">
                  <c:v>211.61438000000001</c:v>
                </c:pt>
                <c:pt idx="19">
                  <c:v>215.56711999999999</c:v>
                </c:pt>
                <c:pt idx="20">
                  <c:v>203.42468</c:v>
                </c:pt>
                <c:pt idx="21">
                  <c:v>196.81093000000001</c:v>
                </c:pt>
                <c:pt idx="22">
                  <c:v>197.35346999999999</c:v>
                </c:pt>
                <c:pt idx="23">
                  <c:v>194.2791</c:v>
                </c:pt>
                <c:pt idx="24">
                  <c:v>197.76683</c:v>
                </c:pt>
                <c:pt idx="25">
                  <c:v>188.56956</c:v>
                </c:pt>
                <c:pt idx="26">
                  <c:v>202.02959999999999</c:v>
                </c:pt>
                <c:pt idx="27">
                  <c:v>188.33705</c:v>
                </c:pt>
                <c:pt idx="28">
                  <c:v>207.68745000000001</c:v>
                </c:pt>
                <c:pt idx="29">
                  <c:v>191.95394999999999</c:v>
                </c:pt>
                <c:pt idx="30">
                  <c:v>190.11967000000001</c:v>
                </c:pt>
                <c:pt idx="31">
                  <c:v>199.91113000000001</c:v>
                </c:pt>
                <c:pt idx="32">
                  <c:v>201.02203</c:v>
                </c:pt>
                <c:pt idx="33">
                  <c:v>199.13607999999999</c:v>
                </c:pt>
                <c:pt idx="34">
                  <c:v>200.58284</c:v>
                </c:pt>
                <c:pt idx="35">
                  <c:v>200.60866999999999</c:v>
                </c:pt>
                <c:pt idx="36">
                  <c:v>185.36602999999999</c:v>
                </c:pt>
                <c:pt idx="37">
                  <c:v>209.88344000000001</c:v>
                </c:pt>
                <c:pt idx="38">
                  <c:v>193.34904</c:v>
                </c:pt>
                <c:pt idx="39">
                  <c:v>221.66417999999999</c:v>
                </c:pt>
                <c:pt idx="40">
                  <c:v>209.28923</c:v>
                </c:pt>
                <c:pt idx="41">
                  <c:v>203.47636</c:v>
                </c:pt>
                <c:pt idx="42">
                  <c:v>198.92939999999999</c:v>
                </c:pt>
                <c:pt idx="43">
                  <c:v>194.45994999999999</c:v>
                </c:pt>
                <c:pt idx="44">
                  <c:v>216.16132999999999</c:v>
                </c:pt>
                <c:pt idx="45">
                  <c:v>216.03217000000001</c:v>
                </c:pt>
                <c:pt idx="46">
                  <c:v>187.66533999999999</c:v>
                </c:pt>
                <c:pt idx="47">
                  <c:v>198.05100999999999</c:v>
                </c:pt>
                <c:pt idx="48">
                  <c:v>212.62195</c:v>
                </c:pt>
                <c:pt idx="49">
                  <c:v>199.44611</c:v>
                </c:pt>
                <c:pt idx="50">
                  <c:v>195.93253999999999</c:v>
                </c:pt>
                <c:pt idx="51">
                  <c:v>209.05672000000001</c:v>
                </c:pt>
                <c:pt idx="52">
                  <c:v>200.50533999999999</c:v>
                </c:pt>
                <c:pt idx="53">
                  <c:v>197.74100000000001</c:v>
                </c:pt>
                <c:pt idx="54">
                  <c:v>192.44481999999999</c:v>
                </c:pt>
                <c:pt idx="55">
                  <c:v>207.84246999999999</c:v>
                </c:pt>
                <c:pt idx="56">
                  <c:v>202.15877</c:v>
                </c:pt>
                <c:pt idx="57">
                  <c:v>197.92183</c:v>
                </c:pt>
                <c:pt idx="58">
                  <c:v>198.02518000000001</c:v>
                </c:pt>
                <c:pt idx="59">
                  <c:v>207.11909</c:v>
                </c:pt>
                <c:pt idx="60">
                  <c:v>205.56898000000001</c:v>
                </c:pt>
                <c:pt idx="61">
                  <c:v>201.28038000000001</c:v>
                </c:pt>
                <c:pt idx="62">
                  <c:v>208.20416</c:v>
                </c:pt>
                <c:pt idx="63">
                  <c:v>196.24254999999999</c:v>
                </c:pt>
                <c:pt idx="64">
                  <c:v>210.37430000000001</c:v>
                </c:pt>
                <c:pt idx="65">
                  <c:v>199.31693000000001</c:v>
                </c:pt>
                <c:pt idx="66">
                  <c:v>190.94640000000001</c:v>
                </c:pt>
                <c:pt idx="67">
                  <c:v>213.42282</c:v>
                </c:pt>
                <c:pt idx="68">
                  <c:v>214.01703000000001</c:v>
                </c:pt>
                <c:pt idx="69">
                  <c:v>208.33332999999999</c:v>
                </c:pt>
                <c:pt idx="70">
                  <c:v>198.8519</c:v>
                </c:pt>
                <c:pt idx="71">
                  <c:v>213.11281</c:v>
                </c:pt>
                <c:pt idx="72">
                  <c:v>196.50092000000001</c:v>
                </c:pt>
                <c:pt idx="73">
                  <c:v>202.18459999999999</c:v>
                </c:pt>
                <c:pt idx="74">
                  <c:v>211.45937000000001</c:v>
                </c:pt>
                <c:pt idx="75">
                  <c:v>199.34276</c:v>
                </c:pt>
                <c:pt idx="76">
                  <c:v>191.33391</c:v>
                </c:pt>
                <c:pt idx="77">
                  <c:v>200.99619999999999</c:v>
                </c:pt>
                <c:pt idx="78">
                  <c:v>197.01760999999999</c:v>
                </c:pt>
                <c:pt idx="79">
                  <c:v>192.10896</c:v>
                </c:pt>
                <c:pt idx="80">
                  <c:v>209.75425999999999</c:v>
                </c:pt>
                <c:pt idx="81">
                  <c:v>203.78638000000001</c:v>
                </c:pt>
                <c:pt idx="82">
                  <c:v>209.83176</c:v>
                </c:pt>
                <c:pt idx="83">
                  <c:v>184.90100000000001</c:v>
                </c:pt>
                <c:pt idx="84">
                  <c:v>199.13607999999999</c:v>
                </c:pt>
                <c:pt idx="85">
                  <c:v>196.16505000000001</c:v>
                </c:pt>
                <c:pt idx="86">
                  <c:v>193.94325000000001</c:v>
                </c:pt>
                <c:pt idx="87">
                  <c:v>199.80779000000001</c:v>
                </c:pt>
                <c:pt idx="88">
                  <c:v>205.49149</c:v>
                </c:pt>
                <c:pt idx="89">
                  <c:v>195.98420999999999</c:v>
                </c:pt>
                <c:pt idx="90">
                  <c:v>188.38872000000001</c:v>
                </c:pt>
                <c:pt idx="91">
                  <c:v>207.7133</c:v>
                </c:pt>
                <c:pt idx="92">
                  <c:v>213.34531999999999</c:v>
                </c:pt>
                <c:pt idx="93">
                  <c:v>200.16947999999999</c:v>
                </c:pt>
                <c:pt idx="94">
                  <c:v>205.69817</c:v>
                </c:pt>
                <c:pt idx="95">
                  <c:v>197.43097</c:v>
                </c:pt>
                <c:pt idx="96">
                  <c:v>206.6799</c:v>
                </c:pt>
                <c:pt idx="97">
                  <c:v>215.77379999999999</c:v>
                </c:pt>
                <c:pt idx="98">
                  <c:v>202.21045000000001</c:v>
                </c:pt>
                <c:pt idx="99">
                  <c:v>199.91113000000001</c:v>
                </c:pt>
                <c:pt idx="100">
                  <c:v>219.00318999999999</c:v>
                </c:pt>
                <c:pt idx="101">
                  <c:v>210.63264000000001</c:v>
                </c:pt>
                <c:pt idx="102">
                  <c:v>213.65532999999999</c:v>
                </c:pt>
                <c:pt idx="103">
                  <c:v>206.88658000000001</c:v>
                </c:pt>
                <c:pt idx="104">
                  <c:v>214.40456</c:v>
                </c:pt>
                <c:pt idx="105">
                  <c:v>217.11723000000001</c:v>
                </c:pt>
                <c:pt idx="106">
                  <c:v>218.09895</c:v>
                </c:pt>
                <c:pt idx="107">
                  <c:v>198.43853999999999</c:v>
                </c:pt>
                <c:pt idx="108">
                  <c:v>223.42096000000001</c:v>
                </c:pt>
                <c:pt idx="109">
                  <c:v>206.49905000000001</c:v>
                </c:pt>
                <c:pt idx="110">
                  <c:v>205.31064000000001</c:v>
                </c:pt>
                <c:pt idx="111">
                  <c:v>201.71957</c:v>
                </c:pt>
                <c:pt idx="112">
                  <c:v>192.59981999999999</c:v>
                </c:pt>
                <c:pt idx="113">
                  <c:v>204.48392000000001</c:v>
                </c:pt>
                <c:pt idx="114">
                  <c:v>207.45493999999999</c:v>
                </c:pt>
                <c:pt idx="115">
                  <c:v>205.46565000000001</c:v>
                </c:pt>
                <c:pt idx="116">
                  <c:v>206.93825000000001</c:v>
                </c:pt>
                <c:pt idx="117">
                  <c:v>192.08313000000001</c:v>
                </c:pt>
                <c:pt idx="118">
                  <c:v>206.70572999999999</c:v>
                </c:pt>
                <c:pt idx="119">
                  <c:v>198.64521999999999</c:v>
                </c:pt>
                <c:pt idx="120">
                  <c:v>217.63392999999999</c:v>
                </c:pt>
                <c:pt idx="121">
                  <c:v>207.79079999999999</c:v>
                </c:pt>
                <c:pt idx="122">
                  <c:v>205.56898000000001</c:v>
                </c:pt>
                <c:pt idx="123">
                  <c:v>205.25897000000001</c:v>
                </c:pt>
                <c:pt idx="124">
                  <c:v>189.86131</c:v>
                </c:pt>
                <c:pt idx="125">
                  <c:v>209.54758000000001</c:v>
                </c:pt>
                <c:pt idx="126">
                  <c:v>191.74726999999999</c:v>
                </c:pt>
                <c:pt idx="127">
                  <c:v>205.43982</c:v>
                </c:pt>
                <c:pt idx="128">
                  <c:v>203.78638000000001</c:v>
                </c:pt>
                <c:pt idx="129">
                  <c:v>185.00434999999999</c:v>
                </c:pt>
                <c:pt idx="130">
                  <c:v>204.84560999999999</c:v>
                </c:pt>
                <c:pt idx="131">
                  <c:v>199.42026000000001</c:v>
                </c:pt>
                <c:pt idx="132">
                  <c:v>201.30620999999999</c:v>
                </c:pt>
                <c:pt idx="133">
                  <c:v>202.90799000000001</c:v>
                </c:pt>
                <c:pt idx="134">
                  <c:v>191.90227999999999</c:v>
                </c:pt>
                <c:pt idx="135">
                  <c:v>203.76053999999999</c:v>
                </c:pt>
                <c:pt idx="136">
                  <c:v>191.79894999999999</c:v>
                </c:pt>
                <c:pt idx="137">
                  <c:v>198.92939999999999</c:v>
                </c:pt>
                <c:pt idx="138">
                  <c:v>194.69246000000001</c:v>
                </c:pt>
                <c:pt idx="139">
                  <c:v>194.56328999999999</c:v>
                </c:pt>
                <c:pt idx="140">
                  <c:v>200.78952000000001</c:v>
                </c:pt>
                <c:pt idx="141">
                  <c:v>202.21045000000001</c:v>
                </c:pt>
                <c:pt idx="142">
                  <c:v>194.53745000000001</c:v>
                </c:pt>
                <c:pt idx="143">
                  <c:v>205.05229</c:v>
                </c:pt>
                <c:pt idx="144">
                  <c:v>203.42468</c:v>
                </c:pt>
                <c:pt idx="145">
                  <c:v>178.08056999999999</c:v>
                </c:pt>
                <c:pt idx="146">
                  <c:v>187.51033000000001</c:v>
                </c:pt>
                <c:pt idx="147">
                  <c:v>200.45366000000001</c:v>
                </c:pt>
                <c:pt idx="148">
                  <c:v>209.47008</c:v>
                </c:pt>
                <c:pt idx="149">
                  <c:v>188.90543</c:v>
                </c:pt>
                <c:pt idx="150">
                  <c:v>199.03274999999999</c:v>
                </c:pt>
                <c:pt idx="151">
                  <c:v>193.21986000000001</c:v>
                </c:pt>
                <c:pt idx="152">
                  <c:v>215.56711999999999</c:v>
                </c:pt>
                <c:pt idx="153">
                  <c:v>196.01004</c:v>
                </c:pt>
                <c:pt idx="154">
                  <c:v>192.39313999999999</c:v>
                </c:pt>
                <c:pt idx="155">
                  <c:v>197.66347999999999</c:v>
                </c:pt>
                <c:pt idx="156">
                  <c:v>197.97351</c:v>
                </c:pt>
                <c:pt idx="157">
                  <c:v>215.33461</c:v>
                </c:pt>
                <c:pt idx="158">
                  <c:v>200.73785000000001</c:v>
                </c:pt>
                <c:pt idx="159">
                  <c:v>204.58726999999999</c:v>
                </c:pt>
                <c:pt idx="160">
                  <c:v>199.91113000000001</c:v>
                </c:pt>
                <c:pt idx="161">
                  <c:v>204.48392000000001</c:v>
                </c:pt>
                <c:pt idx="162">
                  <c:v>196.16505000000001</c:v>
                </c:pt>
                <c:pt idx="163">
                  <c:v>201.69373999999999</c:v>
                </c:pt>
                <c:pt idx="164">
                  <c:v>202.46879999999999</c:v>
                </c:pt>
                <c:pt idx="165">
                  <c:v>204.38058000000001</c:v>
                </c:pt>
                <c:pt idx="166">
                  <c:v>199.75612000000001</c:v>
                </c:pt>
                <c:pt idx="167">
                  <c:v>208.95337000000001</c:v>
                </c:pt>
                <c:pt idx="168">
                  <c:v>195.98420999999999</c:v>
                </c:pt>
                <c:pt idx="169">
                  <c:v>204.89727999999999</c:v>
                </c:pt>
                <c:pt idx="170">
                  <c:v>195.70003</c:v>
                </c:pt>
                <c:pt idx="171">
                  <c:v>206.34404000000001</c:v>
                </c:pt>
                <c:pt idx="172">
                  <c:v>205.74983</c:v>
                </c:pt>
                <c:pt idx="173">
                  <c:v>183.22173000000001</c:v>
                </c:pt>
                <c:pt idx="174">
                  <c:v>199.8853</c:v>
                </c:pt>
                <c:pt idx="175">
                  <c:v>197.84433000000001</c:v>
                </c:pt>
                <c:pt idx="176">
                  <c:v>202.33960999999999</c:v>
                </c:pt>
                <c:pt idx="177">
                  <c:v>204.6131</c:v>
                </c:pt>
                <c:pt idx="178">
                  <c:v>191.15306000000001</c:v>
                </c:pt>
                <c:pt idx="179">
                  <c:v>196.91427999999999</c:v>
                </c:pt>
                <c:pt idx="180">
                  <c:v>202.62380999999999</c:v>
                </c:pt>
                <c:pt idx="181">
                  <c:v>210.71016</c:v>
                </c:pt>
                <c:pt idx="182">
                  <c:v>202.62380999999999</c:v>
                </c:pt>
                <c:pt idx="183">
                  <c:v>198.33519000000001</c:v>
                </c:pt>
                <c:pt idx="184">
                  <c:v>204.79395</c:v>
                </c:pt>
                <c:pt idx="185">
                  <c:v>195.07999000000001</c:v>
                </c:pt>
                <c:pt idx="186">
                  <c:v>196.03586999999999</c:v>
                </c:pt>
                <c:pt idx="187">
                  <c:v>208.25583</c:v>
                </c:pt>
                <c:pt idx="188">
                  <c:v>209.00505000000001</c:v>
                </c:pt>
                <c:pt idx="189">
                  <c:v>197.04344</c:v>
                </c:pt>
                <c:pt idx="190">
                  <c:v>198.36102</c:v>
                </c:pt>
                <c:pt idx="191">
                  <c:v>199.93697</c:v>
                </c:pt>
                <c:pt idx="192">
                  <c:v>203.70887999999999</c:v>
                </c:pt>
                <c:pt idx="193">
                  <c:v>199.23943</c:v>
                </c:pt>
                <c:pt idx="194">
                  <c:v>196.39757</c:v>
                </c:pt>
                <c:pt idx="195">
                  <c:v>208.25583</c:v>
                </c:pt>
                <c:pt idx="196">
                  <c:v>202.21045000000001</c:v>
                </c:pt>
                <c:pt idx="197">
                  <c:v>190.14551</c:v>
                </c:pt>
                <c:pt idx="198">
                  <c:v>190.06799000000001</c:v>
                </c:pt>
                <c:pt idx="199">
                  <c:v>205.62066999999999</c:v>
                </c:pt>
                <c:pt idx="200">
                  <c:v>207.19658999999999</c:v>
                </c:pt>
                <c:pt idx="201">
                  <c:v>202.41712999999999</c:v>
                </c:pt>
                <c:pt idx="202">
                  <c:v>208.85004000000001</c:v>
                </c:pt>
                <c:pt idx="203">
                  <c:v>201.28038000000001</c:v>
                </c:pt>
                <c:pt idx="204">
                  <c:v>198.8519</c:v>
                </c:pt>
                <c:pt idx="205">
                  <c:v>188.05287000000001</c:v>
                </c:pt>
                <c:pt idx="206">
                  <c:v>212.62195</c:v>
                </c:pt>
                <c:pt idx="207">
                  <c:v>199.80779000000001</c:v>
                </c:pt>
                <c:pt idx="208">
                  <c:v>204.92311000000001</c:v>
                </c:pt>
                <c:pt idx="209">
                  <c:v>208.25583</c:v>
                </c:pt>
                <c:pt idx="210">
                  <c:v>195.15749</c:v>
                </c:pt>
                <c:pt idx="211">
                  <c:v>195.82920999999999</c:v>
                </c:pt>
                <c:pt idx="212">
                  <c:v>201.77126000000001</c:v>
                </c:pt>
                <c:pt idx="213">
                  <c:v>199.54944</c:v>
                </c:pt>
                <c:pt idx="214">
                  <c:v>193.76240999999999</c:v>
                </c:pt>
                <c:pt idx="215">
                  <c:v>198.69687999999999</c:v>
                </c:pt>
                <c:pt idx="216">
                  <c:v>217.42724999999999</c:v>
                </c:pt>
                <c:pt idx="217">
                  <c:v>197.84433000000001</c:v>
                </c:pt>
                <c:pt idx="218">
                  <c:v>199.70445000000001</c:v>
                </c:pt>
                <c:pt idx="219">
                  <c:v>209.54758000000001</c:v>
                </c:pt>
                <c:pt idx="220">
                  <c:v>220.44995</c:v>
                </c:pt>
                <c:pt idx="221">
                  <c:v>196.26840000000001</c:v>
                </c:pt>
                <c:pt idx="222">
                  <c:v>197.27596</c:v>
                </c:pt>
                <c:pt idx="223">
                  <c:v>191.43726000000001</c:v>
                </c:pt>
                <c:pt idx="224">
                  <c:v>201.30620999999999</c:v>
                </c:pt>
                <c:pt idx="225">
                  <c:v>202.5463</c:v>
                </c:pt>
                <c:pt idx="226">
                  <c:v>199.42026000000001</c:v>
                </c:pt>
                <c:pt idx="227">
                  <c:v>212.98363000000001</c:v>
                </c:pt>
                <c:pt idx="228">
                  <c:v>208.64336</c:v>
                </c:pt>
                <c:pt idx="229">
                  <c:v>211.02017000000001</c:v>
                </c:pt>
                <c:pt idx="230">
                  <c:v>203.42468</c:v>
                </c:pt>
                <c:pt idx="231">
                  <c:v>210.89098999999999</c:v>
                </c:pt>
                <c:pt idx="232">
                  <c:v>201.43539000000001</c:v>
                </c:pt>
                <c:pt idx="233">
                  <c:v>195.05414999999999</c:v>
                </c:pt>
                <c:pt idx="234">
                  <c:v>212.33775</c:v>
                </c:pt>
                <c:pt idx="235">
                  <c:v>199.39442</c:v>
                </c:pt>
                <c:pt idx="236">
                  <c:v>198.38686999999999</c:v>
                </c:pt>
                <c:pt idx="237">
                  <c:v>204.84560999999999</c:v>
                </c:pt>
                <c:pt idx="238">
                  <c:v>199.49777</c:v>
                </c:pt>
                <c:pt idx="239">
                  <c:v>204.89727999999999</c:v>
                </c:pt>
                <c:pt idx="240">
                  <c:v>194.74413000000001</c:v>
                </c:pt>
                <c:pt idx="241">
                  <c:v>204.6131</c:v>
                </c:pt>
                <c:pt idx="242">
                  <c:v>199.16191000000001</c:v>
                </c:pt>
                <c:pt idx="243">
                  <c:v>189.31879000000001</c:v>
                </c:pt>
                <c:pt idx="244">
                  <c:v>200.78952000000001</c:v>
                </c:pt>
                <c:pt idx="245">
                  <c:v>197.25012000000001</c:v>
                </c:pt>
                <c:pt idx="246">
                  <c:v>216.03217000000001</c:v>
                </c:pt>
                <c:pt idx="247">
                  <c:v>203.03716</c:v>
                </c:pt>
                <c:pt idx="248">
                  <c:v>199.36859000000001</c:v>
                </c:pt>
                <c:pt idx="249">
                  <c:v>196.81093000000001</c:v>
                </c:pt>
                <c:pt idx="250">
                  <c:v>197.17261999999999</c:v>
                </c:pt>
                <c:pt idx="251">
                  <c:v>211.84689</c:v>
                </c:pt>
                <c:pt idx="252">
                  <c:v>194.87331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5C-49C9-A858-DF65B15E2BF8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Noisy050Latex0004_0008!$H$253:$H$505</c:f>
              <c:numCache>
                <c:formatCode>General</c:formatCode>
                <c:ptCount val="253"/>
                <c:pt idx="0">
                  <c:v>226.26282</c:v>
                </c:pt>
                <c:pt idx="1">
                  <c:v>233.65163000000001</c:v>
                </c:pt>
                <c:pt idx="2">
                  <c:v>224.63521</c:v>
                </c:pt>
                <c:pt idx="3">
                  <c:v>222.64591999999999</c:v>
                </c:pt>
                <c:pt idx="4">
                  <c:v>224.99690000000001</c:v>
                </c:pt>
                <c:pt idx="5">
                  <c:v>232.51488000000001</c:v>
                </c:pt>
                <c:pt idx="6">
                  <c:v>232.20486</c:v>
                </c:pt>
                <c:pt idx="7">
                  <c:v>237.01017999999999</c:v>
                </c:pt>
                <c:pt idx="8">
                  <c:v>235.30504999999999</c:v>
                </c:pt>
                <c:pt idx="9">
                  <c:v>240.47206</c:v>
                </c:pt>
                <c:pt idx="10">
                  <c:v>240.1362</c:v>
                </c:pt>
                <c:pt idx="11">
                  <c:v>253.00202999999999</c:v>
                </c:pt>
                <c:pt idx="12">
                  <c:v>235.66675000000001</c:v>
                </c:pt>
                <c:pt idx="13">
                  <c:v>239.80035000000001</c:v>
                </c:pt>
                <c:pt idx="14">
                  <c:v>231.19730000000001</c:v>
                </c:pt>
                <c:pt idx="15">
                  <c:v>231.55898999999999</c:v>
                </c:pt>
                <c:pt idx="16">
                  <c:v>240.08453</c:v>
                </c:pt>
                <c:pt idx="17">
                  <c:v>227.99376000000001</c:v>
                </c:pt>
                <c:pt idx="18">
                  <c:v>245.14819</c:v>
                </c:pt>
                <c:pt idx="19">
                  <c:v>234.03915000000001</c:v>
                </c:pt>
                <c:pt idx="20">
                  <c:v>230.57726</c:v>
                </c:pt>
                <c:pt idx="21">
                  <c:v>238.92196999999999</c:v>
                </c:pt>
                <c:pt idx="22">
                  <c:v>229.25967</c:v>
                </c:pt>
                <c:pt idx="23">
                  <c:v>232.79907</c:v>
                </c:pt>
                <c:pt idx="24">
                  <c:v>227.63206</c:v>
                </c:pt>
                <c:pt idx="25">
                  <c:v>221.30251000000001</c:v>
                </c:pt>
                <c:pt idx="26">
                  <c:v>227.16703999999999</c:v>
                </c:pt>
                <c:pt idx="27">
                  <c:v>239.18030999999999</c:v>
                </c:pt>
                <c:pt idx="28">
                  <c:v>230.6806</c:v>
                </c:pt>
                <c:pt idx="29">
                  <c:v>242.79721000000001</c:v>
                </c:pt>
                <c:pt idx="30">
                  <c:v>242.59053</c:v>
                </c:pt>
                <c:pt idx="31">
                  <c:v>224.09268</c:v>
                </c:pt>
                <c:pt idx="32">
                  <c:v>234.14249000000001</c:v>
                </c:pt>
                <c:pt idx="33">
                  <c:v>226.65034</c:v>
                </c:pt>
                <c:pt idx="34">
                  <c:v>232.72156000000001</c:v>
                </c:pt>
                <c:pt idx="35">
                  <c:v>237.08768000000001</c:v>
                </c:pt>
                <c:pt idx="36">
                  <c:v>224.37685999999999</c:v>
                </c:pt>
                <c:pt idx="37">
                  <c:v>238.71529000000001</c:v>
                </c:pt>
                <c:pt idx="38">
                  <c:v>229.25967</c:v>
                </c:pt>
                <c:pt idx="39">
                  <c:v>236.67431999999999</c:v>
                </c:pt>
                <c:pt idx="40">
                  <c:v>231.09396000000001</c:v>
                </c:pt>
                <c:pt idx="41">
                  <c:v>217.32391000000001</c:v>
                </c:pt>
                <c:pt idx="42">
                  <c:v>237.06183999999999</c:v>
                </c:pt>
                <c:pt idx="43">
                  <c:v>229.82804999999999</c:v>
                </c:pt>
                <c:pt idx="44">
                  <c:v>229.93137999999999</c:v>
                </c:pt>
                <c:pt idx="45">
                  <c:v>232.43737999999999</c:v>
                </c:pt>
                <c:pt idx="46">
                  <c:v>239.82619</c:v>
                </c:pt>
                <c:pt idx="47">
                  <c:v>221.79337000000001</c:v>
                </c:pt>
                <c:pt idx="48">
                  <c:v>231.92068</c:v>
                </c:pt>
                <c:pt idx="49">
                  <c:v>227.19287</c:v>
                </c:pt>
                <c:pt idx="50">
                  <c:v>225.48776000000001</c:v>
                </c:pt>
                <c:pt idx="51">
                  <c:v>223.08510999999999</c:v>
                </c:pt>
                <c:pt idx="52">
                  <c:v>240.54956000000001</c:v>
                </c:pt>
                <c:pt idx="53">
                  <c:v>233.54828000000001</c:v>
                </c:pt>
                <c:pt idx="54">
                  <c:v>224.97107</c:v>
                </c:pt>
                <c:pt idx="55">
                  <c:v>221.32834</c:v>
                </c:pt>
                <c:pt idx="56">
                  <c:v>233.90996999999999</c:v>
                </c:pt>
                <c:pt idx="57">
                  <c:v>236.4418</c:v>
                </c:pt>
                <c:pt idx="58">
                  <c:v>233.80663000000001</c:v>
                </c:pt>
                <c:pt idx="59">
                  <c:v>244.19229000000001</c:v>
                </c:pt>
                <c:pt idx="60">
                  <c:v>227.01202000000001</c:v>
                </c:pt>
                <c:pt idx="61">
                  <c:v>225.66861</c:v>
                </c:pt>
                <c:pt idx="62">
                  <c:v>236.18346</c:v>
                </c:pt>
                <c:pt idx="63">
                  <c:v>241.78963999999999</c:v>
                </c:pt>
                <c:pt idx="64">
                  <c:v>248.61008000000001</c:v>
                </c:pt>
                <c:pt idx="65">
                  <c:v>234.63335000000001</c:v>
                </c:pt>
                <c:pt idx="66">
                  <c:v>230.21557999999999</c:v>
                </c:pt>
                <c:pt idx="67">
                  <c:v>238.32776000000001</c:v>
                </c:pt>
                <c:pt idx="68">
                  <c:v>233.39326</c:v>
                </c:pt>
                <c:pt idx="69">
                  <c:v>236.18346</c:v>
                </c:pt>
                <c:pt idx="70">
                  <c:v>237.83688000000001</c:v>
                </c:pt>
                <c:pt idx="71">
                  <c:v>247.86087000000001</c:v>
                </c:pt>
                <c:pt idx="72">
                  <c:v>248.84259</c:v>
                </c:pt>
                <c:pt idx="73">
                  <c:v>241.19542999999999</c:v>
                </c:pt>
                <c:pt idx="74">
                  <c:v>224.86771999999999</c:v>
                </c:pt>
                <c:pt idx="75">
                  <c:v>251.16774000000001</c:v>
                </c:pt>
                <c:pt idx="76">
                  <c:v>225.12608</c:v>
                </c:pt>
                <c:pt idx="77">
                  <c:v>227.03787</c:v>
                </c:pt>
                <c:pt idx="78">
                  <c:v>240.26537999999999</c:v>
                </c:pt>
                <c:pt idx="79">
                  <c:v>226.77950999999999</c:v>
                </c:pt>
                <c:pt idx="80">
                  <c:v>229.95721</c:v>
                </c:pt>
                <c:pt idx="81">
                  <c:v>239.1028</c:v>
                </c:pt>
                <c:pt idx="82">
                  <c:v>242.51302000000001</c:v>
                </c:pt>
                <c:pt idx="83">
                  <c:v>227.78708</c:v>
                </c:pt>
                <c:pt idx="84">
                  <c:v>216.23885000000001</c:v>
                </c:pt>
                <c:pt idx="85">
                  <c:v>228.82048</c:v>
                </c:pt>
                <c:pt idx="86">
                  <c:v>232.95407</c:v>
                </c:pt>
                <c:pt idx="87">
                  <c:v>236.39014</c:v>
                </c:pt>
                <c:pt idx="88">
                  <c:v>228.74297999999999</c:v>
                </c:pt>
                <c:pt idx="89">
                  <c:v>243.98561000000001</c:v>
                </c:pt>
                <c:pt idx="90">
                  <c:v>237.11350999999999</c:v>
                </c:pt>
                <c:pt idx="91">
                  <c:v>243.98561000000001</c:v>
                </c:pt>
                <c:pt idx="92">
                  <c:v>240.26537999999999</c:v>
                </c:pt>
                <c:pt idx="93">
                  <c:v>240.93709000000001</c:v>
                </c:pt>
                <c:pt idx="94">
                  <c:v>241.47962999999999</c:v>
                </c:pt>
                <c:pt idx="95">
                  <c:v>224.27352999999999</c:v>
                </c:pt>
                <c:pt idx="96">
                  <c:v>250.47020000000001</c:v>
                </c:pt>
                <c:pt idx="97">
                  <c:v>229.69887</c:v>
                </c:pt>
                <c:pt idx="98">
                  <c:v>229.31134</c:v>
                </c:pt>
                <c:pt idx="99">
                  <c:v>236.62264999999999</c:v>
                </c:pt>
                <c:pt idx="100">
                  <c:v>245.45821000000001</c:v>
                </c:pt>
                <c:pt idx="101">
                  <c:v>227.63206</c:v>
                </c:pt>
                <c:pt idx="102">
                  <c:v>230.65477000000001</c:v>
                </c:pt>
                <c:pt idx="103">
                  <c:v>230.65477000000001</c:v>
                </c:pt>
                <c:pt idx="104">
                  <c:v>229.36301</c:v>
                </c:pt>
                <c:pt idx="105">
                  <c:v>230.65477000000001</c:v>
                </c:pt>
                <c:pt idx="106">
                  <c:v>232.48903999999999</c:v>
                </c:pt>
                <c:pt idx="107">
                  <c:v>237.32019</c:v>
                </c:pt>
                <c:pt idx="108">
                  <c:v>249.72098</c:v>
                </c:pt>
                <c:pt idx="109">
                  <c:v>247.03415000000001</c:v>
                </c:pt>
                <c:pt idx="110">
                  <c:v>228.25210999999999</c:v>
                </c:pt>
                <c:pt idx="111">
                  <c:v>227.39955</c:v>
                </c:pt>
                <c:pt idx="112">
                  <c:v>235.48589999999999</c:v>
                </c:pt>
                <c:pt idx="113">
                  <c:v>232.97991999999999</c:v>
                </c:pt>
                <c:pt idx="114">
                  <c:v>233.78079</c:v>
                </c:pt>
                <c:pt idx="115">
                  <c:v>240.21370999999999</c:v>
                </c:pt>
                <c:pt idx="116">
                  <c:v>227.83875</c:v>
                </c:pt>
                <c:pt idx="117">
                  <c:v>236.08010999999999</c:v>
                </c:pt>
                <c:pt idx="118">
                  <c:v>245.7424</c:v>
                </c:pt>
                <c:pt idx="119">
                  <c:v>233.39326</c:v>
                </c:pt>
                <c:pt idx="120">
                  <c:v>236.05428000000001</c:v>
                </c:pt>
                <c:pt idx="121">
                  <c:v>246.12991</c:v>
                </c:pt>
                <c:pt idx="122">
                  <c:v>236.33846</c:v>
                </c:pt>
                <c:pt idx="123">
                  <c:v>240.85959</c:v>
                </c:pt>
                <c:pt idx="124">
                  <c:v>251.47776999999999</c:v>
                </c:pt>
                <c:pt idx="125">
                  <c:v>243.39142000000001</c:v>
                </c:pt>
                <c:pt idx="126">
                  <c:v>236.95849999999999</c:v>
                </c:pt>
                <c:pt idx="127">
                  <c:v>231.48148</c:v>
                </c:pt>
                <c:pt idx="128">
                  <c:v>230.62891999999999</c:v>
                </c:pt>
                <c:pt idx="129">
                  <c:v>230.06056000000001</c:v>
                </c:pt>
                <c:pt idx="130">
                  <c:v>232.3082</c:v>
                </c:pt>
                <c:pt idx="131">
                  <c:v>234.14249000000001</c:v>
                </c:pt>
                <c:pt idx="132">
                  <c:v>227.73541</c:v>
                </c:pt>
                <c:pt idx="133">
                  <c:v>227.81290999999999</c:v>
                </c:pt>
                <c:pt idx="134">
                  <c:v>234.45249999999999</c:v>
                </c:pt>
                <c:pt idx="135">
                  <c:v>226.83118999999999</c:v>
                </c:pt>
                <c:pt idx="136">
                  <c:v>219.98491000000001</c:v>
                </c:pt>
                <c:pt idx="137">
                  <c:v>225.33276000000001</c:v>
                </c:pt>
                <c:pt idx="138">
                  <c:v>238.56027</c:v>
                </c:pt>
                <c:pt idx="139">
                  <c:v>236.36429000000001</c:v>
                </c:pt>
                <c:pt idx="140">
                  <c:v>231.92068</c:v>
                </c:pt>
                <c:pt idx="141">
                  <c:v>216.10965999999999</c:v>
                </c:pt>
                <c:pt idx="142">
                  <c:v>222.77509000000001</c:v>
                </c:pt>
                <c:pt idx="143">
                  <c:v>229.54384999999999</c:v>
                </c:pt>
                <c:pt idx="144">
                  <c:v>220.81163000000001</c:v>
                </c:pt>
                <c:pt idx="145">
                  <c:v>231.35230999999999</c:v>
                </c:pt>
                <c:pt idx="146">
                  <c:v>239.90369000000001</c:v>
                </c:pt>
                <c:pt idx="147">
                  <c:v>217.81477000000001</c:v>
                </c:pt>
                <c:pt idx="148">
                  <c:v>234.21999</c:v>
                </c:pt>
                <c:pt idx="149">
                  <c:v>231.48148</c:v>
                </c:pt>
                <c:pt idx="150">
                  <c:v>232.56656000000001</c:v>
                </c:pt>
                <c:pt idx="151">
                  <c:v>222.25838999999999</c:v>
                </c:pt>
                <c:pt idx="152">
                  <c:v>245.7424</c:v>
                </c:pt>
                <c:pt idx="153">
                  <c:v>227.01202000000001</c:v>
                </c:pt>
                <c:pt idx="154">
                  <c:v>239.51616000000001</c:v>
                </c:pt>
                <c:pt idx="155">
                  <c:v>236.31262000000001</c:v>
                </c:pt>
                <c:pt idx="156">
                  <c:v>230.60309000000001</c:v>
                </c:pt>
                <c:pt idx="157">
                  <c:v>225.97864000000001</c:v>
                </c:pt>
                <c:pt idx="158">
                  <c:v>238.97363000000001</c:v>
                </c:pt>
                <c:pt idx="159">
                  <c:v>236.46763999999999</c:v>
                </c:pt>
                <c:pt idx="160">
                  <c:v>219.26154</c:v>
                </c:pt>
                <c:pt idx="161">
                  <c:v>224.48018999999999</c:v>
                </c:pt>
                <c:pt idx="162">
                  <c:v>230.18973</c:v>
                </c:pt>
                <c:pt idx="163">
                  <c:v>240.26537999999999</c:v>
                </c:pt>
                <c:pt idx="164">
                  <c:v>220.42410000000001</c:v>
                </c:pt>
                <c:pt idx="165">
                  <c:v>224.40269000000001</c:v>
                </c:pt>
                <c:pt idx="166">
                  <c:v>229.75053</c:v>
                </c:pt>
                <c:pt idx="167">
                  <c:v>223.34345999999999</c:v>
                </c:pt>
                <c:pt idx="168">
                  <c:v>220.81163000000001</c:v>
                </c:pt>
                <c:pt idx="169">
                  <c:v>235.61508000000001</c:v>
                </c:pt>
                <c:pt idx="170">
                  <c:v>229.95721</c:v>
                </c:pt>
                <c:pt idx="171">
                  <c:v>235.27922000000001</c:v>
                </c:pt>
                <c:pt idx="172">
                  <c:v>225.92696000000001</c:v>
                </c:pt>
                <c:pt idx="173">
                  <c:v>238.71529000000001</c:v>
                </c:pt>
                <c:pt idx="174">
                  <c:v>220.39827</c:v>
                </c:pt>
                <c:pt idx="175">
                  <c:v>229.93137999999999</c:v>
                </c:pt>
                <c:pt idx="176">
                  <c:v>226.21115</c:v>
                </c:pt>
                <c:pt idx="177">
                  <c:v>242.25467</c:v>
                </c:pt>
                <c:pt idx="178">
                  <c:v>224.37685999999999</c:v>
                </c:pt>
                <c:pt idx="179">
                  <c:v>222.98177000000001</c:v>
                </c:pt>
                <c:pt idx="180">
                  <c:v>224.97107</c:v>
                </c:pt>
                <c:pt idx="181">
                  <c:v>224.84189000000001</c:v>
                </c:pt>
                <c:pt idx="182">
                  <c:v>225.28108</c:v>
                </c:pt>
                <c:pt idx="183">
                  <c:v>233.70329000000001</c:v>
                </c:pt>
                <c:pt idx="184">
                  <c:v>223.55014</c:v>
                </c:pt>
                <c:pt idx="185">
                  <c:v>242.77137999999999</c:v>
                </c:pt>
                <c:pt idx="186">
                  <c:v>230.34474</c:v>
                </c:pt>
                <c:pt idx="187">
                  <c:v>235.97677999999999</c:v>
                </c:pt>
                <c:pt idx="188">
                  <c:v>235.92509000000001</c:v>
                </c:pt>
                <c:pt idx="189">
                  <c:v>220.75996000000001</c:v>
                </c:pt>
                <c:pt idx="190">
                  <c:v>226.98618999999999</c:v>
                </c:pt>
                <c:pt idx="191">
                  <c:v>234.16831999999999</c:v>
                </c:pt>
                <c:pt idx="192">
                  <c:v>225.90111999999999</c:v>
                </c:pt>
                <c:pt idx="193">
                  <c:v>230.18973</c:v>
                </c:pt>
                <c:pt idx="194">
                  <c:v>238.9478</c:v>
                </c:pt>
                <c:pt idx="195">
                  <c:v>217.09139999999999</c:v>
                </c:pt>
                <c:pt idx="196">
                  <c:v>223.34345999999999</c:v>
                </c:pt>
                <c:pt idx="197">
                  <c:v>228.51044999999999</c:v>
                </c:pt>
                <c:pt idx="198">
                  <c:v>238.58610999999999</c:v>
                </c:pt>
                <c:pt idx="199">
                  <c:v>228.69130000000001</c:v>
                </c:pt>
                <c:pt idx="200">
                  <c:v>222.38757000000001</c:v>
                </c:pt>
                <c:pt idx="201">
                  <c:v>231.89483999999999</c:v>
                </c:pt>
                <c:pt idx="202">
                  <c:v>223.86017000000001</c:v>
                </c:pt>
                <c:pt idx="203">
                  <c:v>226.26282</c:v>
                </c:pt>
                <c:pt idx="204">
                  <c:v>237.81104999999999</c:v>
                </c:pt>
                <c:pt idx="205">
                  <c:v>234.99503999999999</c:v>
                </c:pt>
                <c:pt idx="206">
                  <c:v>233.00575000000001</c:v>
                </c:pt>
                <c:pt idx="207">
                  <c:v>228.01958999999999</c:v>
                </c:pt>
                <c:pt idx="208">
                  <c:v>227.08954</c:v>
                </c:pt>
                <c:pt idx="209">
                  <c:v>238.35359</c:v>
                </c:pt>
                <c:pt idx="210">
                  <c:v>226.21115</c:v>
                </c:pt>
                <c:pt idx="211">
                  <c:v>235.74426</c:v>
                </c:pt>
                <c:pt idx="212">
                  <c:v>227.47707</c:v>
                </c:pt>
                <c:pt idx="213">
                  <c:v>234.03915000000001</c:v>
                </c:pt>
                <c:pt idx="214">
                  <c:v>221.43167</c:v>
                </c:pt>
                <c:pt idx="215">
                  <c:v>244.60565</c:v>
                </c:pt>
                <c:pt idx="216">
                  <c:v>242.66802999999999</c:v>
                </c:pt>
                <c:pt idx="217">
                  <c:v>235.53757999999999</c:v>
                </c:pt>
                <c:pt idx="218">
                  <c:v>224.40269000000001</c:v>
                </c:pt>
                <c:pt idx="219">
                  <c:v>241.35045</c:v>
                </c:pt>
                <c:pt idx="220">
                  <c:v>230.29308</c:v>
                </c:pt>
                <c:pt idx="221">
                  <c:v>229.10466</c:v>
                </c:pt>
                <c:pt idx="222">
                  <c:v>217.19472999999999</c:v>
                </c:pt>
                <c:pt idx="223">
                  <c:v>231.84316999999999</c:v>
                </c:pt>
                <c:pt idx="224">
                  <c:v>230.18973</c:v>
                </c:pt>
                <c:pt idx="225">
                  <c:v>230.91311999999999</c:v>
                </c:pt>
                <c:pt idx="226">
                  <c:v>234.55584999999999</c:v>
                </c:pt>
                <c:pt idx="227">
                  <c:v>234.94336999999999</c:v>
                </c:pt>
                <c:pt idx="228">
                  <c:v>238.01773</c:v>
                </c:pt>
                <c:pt idx="229">
                  <c:v>232.46321</c:v>
                </c:pt>
                <c:pt idx="230">
                  <c:v>230.52558999999999</c:v>
                </c:pt>
                <c:pt idx="231">
                  <c:v>234.16831999999999</c:v>
                </c:pt>
                <c:pt idx="232">
                  <c:v>240.62708000000001</c:v>
                </c:pt>
                <c:pt idx="233">
                  <c:v>236.57096999999999</c:v>
                </c:pt>
                <c:pt idx="234">
                  <c:v>244.11479</c:v>
                </c:pt>
                <c:pt idx="235">
                  <c:v>238.06941</c:v>
                </c:pt>
                <c:pt idx="236">
                  <c:v>225.61694</c:v>
                </c:pt>
                <c:pt idx="237">
                  <c:v>235.53757999999999</c:v>
                </c:pt>
                <c:pt idx="238">
                  <c:v>227.11537000000001</c:v>
                </c:pt>
                <c:pt idx="239">
                  <c:v>230.57726</c:v>
                </c:pt>
                <c:pt idx="240">
                  <c:v>226.23697999999999</c:v>
                </c:pt>
                <c:pt idx="241">
                  <c:v>234.11664999999999</c:v>
                </c:pt>
                <c:pt idx="242">
                  <c:v>222.67175</c:v>
                </c:pt>
                <c:pt idx="243">
                  <c:v>237.50103999999999</c:v>
                </c:pt>
                <c:pt idx="244">
                  <c:v>231.869</c:v>
                </c:pt>
                <c:pt idx="245">
                  <c:v>237.44936999999999</c:v>
                </c:pt>
                <c:pt idx="246">
                  <c:v>241.78963999999999</c:v>
                </c:pt>
                <c:pt idx="247">
                  <c:v>221.25082</c:v>
                </c:pt>
                <c:pt idx="248">
                  <c:v>242.97806</c:v>
                </c:pt>
                <c:pt idx="249">
                  <c:v>223.31763000000001</c:v>
                </c:pt>
                <c:pt idx="250">
                  <c:v>239.77452</c:v>
                </c:pt>
                <c:pt idx="251">
                  <c:v>233.65163000000001</c:v>
                </c:pt>
                <c:pt idx="252">
                  <c:v>224.86771999999999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5C-49C9-A858-DF65B15E2BF8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Noisy050Latex0004_0008!$I$253:$I$505</c:f>
              <c:numCache>
                <c:formatCode>General</c:formatCode>
                <c:ptCount val="253"/>
                <c:pt idx="0">
                  <c:v>370.91289999999998</c:v>
                </c:pt>
                <c:pt idx="1">
                  <c:v>361.74149</c:v>
                </c:pt>
                <c:pt idx="2">
                  <c:v>346.91219999999998</c:v>
                </c:pt>
                <c:pt idx="3">
                  <c:v>357.09118999999998</c:v>
                </c:pt>
                <c:pt idx="4">
                  <c:v>340.66012999999998</c:v>
                </c:pt>
                <c:pt idx="5">
                  <c:v>355.87695000000002</c:v>
                </c:pt>
                <c:pt idx="6">
                  <c:v>329.24106</c:v>
                </c:pt>
                <c:pt idx="7">
                  <c:v>367.60602</c:v>
                </c:pt>
                <c:pt idx="8">
                  <c:v>340.35012999999998</c:v>
                </c:pt>
                <c:pt idx="9">
                  <c:v>346.11133000000001</c:v>
                </c:pt>
                <c:pt idx="10">
                  <c:v>346.67968999999999</c:v>
                </c:pt>
                <c:pt idx="11">
                  <c:v>361.32812999999999</c:v>
                </c:pt>
                <c:pt idx="12">
                  <c:v>344.81957999999997</c:v>
                </c:pt>
                <c:pt idx="13">
                  <c:v>337.94747999999998</c:v>
                </c:pt>
                <c:pt idx="14">
                  <c:v>360.68225000000001</c:v>
                </c:pt>
                <c:pt idx="15">
                  <c:v>336.62988000000001</c:v>
                </c:pt>
                <c:pt idx="16">
                  <c:v>326.19254000000001</c:v>
                </c:pt>
                <c:pt idx="17">
                  <c:v>348.25562000000002</c:v>
                </c:pt>
                <c:pt idx="18">
                  <c:v>335.49313000000001</c:v>
                </c:pt>
                <c:pt idx="19">
                  <c:v>351.04581000000002</c:v>
                </c:pt>
                <c:pt idx="20">
                  <c:v>346.42133000000001</c:v>
                </c:pt>
                <c:pt idx="21">
                  <c:v>335.72564999999997</c:v>
                </c:pt>
                <c:pt idx="22">
                  <c:v>332.49628000000001</c:v>
                </c:pt>
                <c:pt idx="23">
                  <c:v>357.34955000000002</c:v>
                </c:pt>
                <c:pt idx="24">
                  <c:v>342.46859999999998</c:v>
                </c:pt>
                <c:pt idx="25">
                  <c:v>348.72064</c:v>
                </c:pt>
                <c:pt idx="26">
                  <c:v>338.74835000000002</c:v>
                </c:pt>
                <c:pt idx="27">
                  <c:v>351.20080999999999</c:v>
                </c:pt>
                <c:pt idx="28">
                  <c:v>343.94119000000001</c:v>
                </c:pt>
                <c:pt idx="29">
                  <c:v>342.62360000000001</c:v>
                </c:pt>
                <c:pt idx="30">
                  <c:v>361.30230999999998</c:v>
                </c:pt>
                <c:pt idx="31">
                  <c:v>352.69925000000001</c:v>
                </c:pt>
                <c:pt idx="32">
                  <c:v>353.34512000000001</c:v>
                </c:pt>
                <c:pt idx="33">
                  <c:v>359.41635000000002</c:v>
                </c:pt>
                <c:pt idx="34">
                  <c:v>350.29660000000001</c:v>
                </c:pt>
                <c:pt idx="35">
                  <c:v>338.85167999999999</c:v>
                </c:pt>
                <c:pt idx="36">
                  <c:v>347.17056000000002</c:v>
                </c:pt>
                <c:pt idx="37">
                  <c:v>340.68597</c:v>
                </c:pt>
                <c:pt idx="38">
                  <c:v>334.40807999999998</c:v>
                </c:pt>
                <c:pt idx="39">
                  <c:v>340.40179000000001</c:v>
                </c:pt>
                <c:pt idx="40">
                  <c:v>319.96631000000002</c:v>
                </c:pt>
                <c:pt idx="41">
                  <c:v>342.77859000000001</c:v>
                </c:pt>
                <c:pt idx="42">
                  <c:v>333.45218</c:v>
                </c:pt>
                <c:pt idx="43">
                  <c:v>349.36651999999998</c:v>
                </c:pt>
                <c:pt idx="44">
                  <c:v>344.66455000000002</c:v>
                </c:pt>
                <c:pt idx="45">
                  <c:v>352.67340000000002</c:v>
                </c:pt>
                <c:pt idx="46">
                  <c:v>341.17685</c:v>
                </c:pt>
                <c:pt idx="47">
                  <c:v>329.37024000000002</c:v>
                </c:pt>
                <c:pt idx="48">
                  <c:v>364.79001</c:v>
                </c:pt>
                <c:pt idx="49">
                  <c:v>345.74963000000002</c:v>
                </c:pt>
                <c:pt idx="50">
                  <c:v>329.68027000000001</c:v>
                </c:pt>
                <c:pt idx="51">
                  <c:v>347.01553000000001</c:v>
                </c:pt>
                <c:pt idx="52">
                  <c:v>361.84482000000003</c:v>
                </c:pt>
                <c:pt idx="53">
                  <c:v>360.65640000000002</c:v>
                </c:pt>
                <c:pt idx="54">
                  <c:v>343.01110999999997</c:v>
                </c:pt>
                <c:pt idx="55">
                  <c:v>350.29660000000001</c:v>
                </c:pt>
                <c:pt idx="56">
                  <c:v>336.65570000000002</c:v>
                </c:pt>
                <c:pt idx="57">
                  <c:v>358.84796</c:v>
                </c:pt>
                <c:pt idx="58">
                  <c:v>350.91663</c:v>
                </c:pt>
                <c:pt idx="59">
                  <c:v>343.52782999999999</c:v>
                </c:pt>
                <c:pt idx="60">
                  <c:v>335.88067999999998</c:v>
                </c:pt>
                <c:pt idx="61">
                  <c:v>351.27832000000001</c:v>
                </c:pt>
                <c:pt idx="62">
                  <c:v>352.62173000000001</c:v>
                </c:pt>
                <c:pt idx="63">
                  <c:v>342.54608000000002</c:v>
                </c:pt>
                <c:pt idx="64">
                  <c:v>339.05838</c:v>
                </c:pt>
                <c:pt idx="65">
                  <c:v>355.98029000000002</c:v>
                </c:pt>
                <c:pt idx="66">
                  <c:v>342.62360000000001</c:v>
                </c:pt>
                <c:pt idx="67">
                  <c:v>340.16928000000001</c:v>
                </c:pt>
                <c:pt idx="68">
                  <c:v>338.30914000000001</c:v>
                </c:pt>
                <c:pt idx="69">
                  <c:v>340.78931</c:v>
                </c:pt>
                <c:pt idx="70">
                  <c:v>341.22852</c:v>
                </c:pt>
                <c:pt idx="71">
                  <c:v>336.86239999999998</c:v>
                </c:pt>
                <c:pt idx="72">
                  <c:v>361.94817999999998</c:v>
                </c:pt>
                <c:pt idx="73">
                  <c:v>310.27820000000003</c:v>
                </c:pt>
                <c:pt idx="74">
                  <c:v>329.88695999999999</c:v>
                </c:pt>
                <c:pt idx="75">
                  <c:v>358.58963</c:v>
                </c:pt>
                <c:pt idx="76">
                  <c:v>344.32870000000003</c:v>
                </c:pt>
                <c:pt idx="77">
                  <c:v>342.31357000000003</c:v>
                </c:pt>
                <c:pt idx="78">
                  <c:v>325.85669000000001</c:v>
                </c:pt>
                <c:pt idx="79">
                  <c:v>338.59334999999999</c:v>
                </c:pt>
                <c:pt idx="80">
                  <c:v>346.65386999999998</c:v>
                </c:pt>
                <c:pt idx="81">
                  <c:v>349.23737</c:v>
                </c:pt>
                <c:pt idx="82">
                  <c:v>350.24489999999997</c:v>
                </c:pt>
                <c:pt idx="83">
                  <c:v>355.98029000000002</c:v>
                </c:pt>
                <c:pt idx="84">
                  <c:v>337.50826999999998</c:v>
                </c:pt>
                <c:pt idx="85">
                  <c:v>351.35583000000003</c:v>
                </c:pt>
                <c:pt idx="86">
                  <c:v>352.75092000000001</c:v>
                </c:pt>
                <c:pt idx="87">
                  <c:v>339.47174000000001</c:v>
                </c:pt>
                <c:pt idx="88">
                  <c:v>334.53723000000002</c:v>
                </c:pt>
                <c:pt idx="89">
                  <c:v>361.71564000000001</c:v>
                </c:pt>
                <c:pt idx="90">
                  <c:v>336.60403000000002</c:v>
                </c:pt>
                <c:pt idx="91">
                  <c:v>346.70553999999998</c:v>
                </c:pt>
                <c:pt idx="92">
                  <c:v>334.92477000000002</c:v>
                </c:pt>
                <c:pt idx="93">
                  <c:v>349.75405999999998</c:v>
                </c:pt>
                <c:pt idx="94">
                  <c:v>340.81515999999999</c:v>
                </c:pt>
                <c:pt idx="95">
                  <c:v>360.52724999999998</c:v>
                </c:pt>
                <c:pt idx="96">
                  <c:v>343.39864999999998</c:v>
                </c:pt>
                <c:pt idx="97">
                  <c:v>336.19067000000001</c:v>
                </c:pt>
                <c:pt idx="98">
                  <c:v>342.02938999999998</c:v>
                </c:pt>
                <c:pt idx="99">
                  <c:v>339.67840999999999</c:v>
                </c:pt>
                <c:pt idx="100">
                  <c:v>335.98401000000001</c:v>
                </c:pt>
                <c:pt idx="101">
                  <c:v>357.86624</c:v>
                </c:pt>
                <c:pt idx="102">
                  <c:v>337.66327000000001</c:v>
                </c:pt>
                <c:pt idx="103">
                  <c:v>336.75905999999998</c:v>
                </c:pt>
                <c:pt idx="104">
                  <c:v>363.23993000000002</c:v>
                </c:pt>
                <c:pt idx="105">
                  <c:v>355.05023</c:v>
                </c:pt>
                <c:pt idx="106">
                  <c:v>362.20650999999998</c:v>
                </c:pt>
                <c:pt idx="107">
                  <c:v>333.73635999999999</c:v>
                </c:pt>
                <c:pt idx="108">
                  <c:v>354.55936000000003</c:v>
                </c:pt>
                <c:pt idx="109">
                  <c:v>325.05581999999998</c:v>
                </c:pt>
                <c:pt idx="110">
                  <c:v>349.4957</c:v>
                </c:pt>
                <c:pt idx="111">
                  <c:v>358.66710999999998</c:v>
                </c:pt>
                <c:pt idx="112">
                  <c:v>344.43203999999997</c:v>
                </c:pt>
                <c:pt idx="113">
                  <c:v>345.43961000000002</c:v>
                </c:pt>
                <c:pt idx="114">
                  <c:v>342.54608000000002</c:v>
                </c:pt>
                <c:pt idx="115">
                  <c:v>341.07348999999999</c:v>
                </c:pt>
                <c:pt idx="116">
                  <c:v>362.28402999999997</c:v>
                </c:pt>
                <c:pt idx="117">
                  <c:v>336.16485999999998</c:v>
                </c:pt>
                <c:pt idx="118">
                  <c:v>362.80072000000001</c:v>
                </c:pt>
                <c:pt idx="119">
                  <c:v>344.89706000000001</c:v>
                </c:pt>
                <c:pt idx="120">
                  <c:v>326.39922999999999</c:v>
                </c:pt>
                <c:pt idx="121">
                  <c:v>345.05209000000002</c:v>
                </c:pt>
                <c:pt idx="122">
                  <c:v>338.30914000000001</c:v>
                </c:pt>
                <c:pt idx="123">
                  <c:v>333.29718000000003</c:v>
                </c:pt>
                <c:pt idx="124">
                  <c:v>335.75150000000002</c:v>
                </c:pt>
                <c:pt idx="125">
                  <c:v>344.53539999999998</c:v>
                </c:pt>
                <c:pt idx="126">
                  <c:v>341.64188000000001</c:v>
                </c:pt>
                <c:pt idx="127">
                  <c:v>348.0231</c:v>
                </c:pt>
                <c:pt idx="128">
                  <c:v>345.9563</c:v>
                </c:pt>
                <c:pt idx="129">
                  <c:v>347.50641000000002</c:v>
                </c:pt>
                <c:pt idx="130">
                  <c:v>342.1069</c:v>
                </c:pt>
                <c:pt idx="131">
                  <c:v>338.98086999999998</c:v>
                </c:pt>
                <c:pt idx="132">
                  <c:v>334.17556999999999</c:v>
                </c:pt>
                <c:pt idx="133">
                  <c:v>331.04953</c:v>
                </c:pt>
                <c:pt idx="134">
                  <c:v>340.19510000000002</c:v>
                </c:pt>
                <c:pt idx="135">
                  <c:v>328.31099999999998</c:v>
                </c:pt>
                <c:pt idx="136">
                  <c:v>347.97143999999997</c:v>
                </c:pt>
                <c:pt idx="137">
                  <c:v>337.79244999999997</c:v>
                </c:pt>
                <c:pt idx="138">
                  <c:v>346.16298999999998</c:v>
                </c:pt>
                <c:pt idx="139">
                  <c:v>357.19452000000001</c:v>
                </c:pt>
                <c:pt idx="140">
                  <c:v>349.18567000000002</c:v>
                </c:pt>
                <c:pt idx="141">
                  <c:v>329.83526999999998</c:v>
                </c:pt>
                <c:pt idx="142">
                  <c:v>335.75150000000002</c:v>
                </c:pt>
                <c:pt idx="143">
                  <c:v>353.60345000000001</c:v>
                </c:pt>
                <c:pt idx="144">
                  <c:v>343.42446999999999</c:v>
                </c:pt>
                <c:pt idx="145">
                  <c:v>368.87195000000003</c:v>
                </c:pt>
                <c:pt idx="146">
                  <c:v>336.39737000000002</c:v>
                </c:pt>
                <c:pt idx="147">
                  <c:v>348.30727999999999</c:v>
                </c:pt>
                <c:pt idx="148">
                  <c:v>337.89578</c:v>
                </c:pt>
                <c:pt idx="149">
                  <c:v>347.19637999999998</c:v>
                </c:pt>
                <c:pt idx="150">
                  <c:v>339.11005</c:v>
                </c:pt>
                <c:pt idx="151">
                  <c:v>341.5127</c:v>
                </c:pt>
                <c:pt idx="152">
                  <c:v>337.14657999999997</c:v>
                </c:pt>
                <c:pt idx="153">
                  <c:v>336.11318999999997</c:v>
                </c:pt>
                <c:pt idx="154">
                  <c:v>353.0351</c:v>
                </c:pt>
                <c:pt idx="155">
                  <c:v>335.62231000000003</c:v>
                </c:pt>
                <c:pt idx="156">
                  <c:v>372.48883000000001</c:v>
                </c:pt>
                <c:pt idx="157">
                  <c:v>339.62673999999998</c:v>
                </c:pt>
                <c:pt idx="158">
                  <c:v>352.41507000000001</c:v>
                </c:pt>
                <c:pt idx="159">
                  <c:v>337.30157000000003</c:v>
                </c:pt>
                <c:pt idx="160">
                  <c:v>349.90906000000001</c:v>
                </c:pt>
                <c:pt idx="161">
                  <c:v>338.54165999999998</c:v>
                </c:pt>
                <c:pt idx="162">
                  <c:v>345.56878999999998</c:v>
                </c:pt>
                <c:pt idx="163">
                  <c:v>331.25619999999998</c:v>
                </c:pt>
                <c:pt idx="164">
                  <c:v>351.27832000000001</c:v>
                </c:pt>
                <c:pt idx="165">
                  <c:v>323.66070999999999</c:v>
                </c:pt>
                <c:pt idx="166">
                  <c:v>349.34070000000003</c:v>
                </c:pt>
                <c:pt idx="167">
                  <c:v>343.11446999999998</c:v>
                </c:pt>
                <c:pt idx="168">
                  <c:v>345.54293999999999</c:v>
                </c:pt>
                <c:pt idx="169">
                  <c:v>359.26132000000001</c:v>
                </c:pt>
                <c:pt idx="170">
                  <c:v>342.13272000000001</c:v>
                </c:pt>
                <c:pt idx="171">
                  <c:v>355.07605000000001</c:v>
                </c:pt>
                <c:pt idx="172">
                  <c:v>348.15228000000002</c:v>
                </c:pt>
                <c:pt idx="173">
                  <c:v>344.69040000000001</c:v>
                </c:pt>
                <c:pt idx="174">
                  <c:v>349.65073000000001</c:v>
                </c:pt>
                <c:pt idx="175">
                  <c:v>341.38351</c:v>
                </c:pt>
                <c:pt idx="176">
                  <c:v>341.25432999999998</c:v>
                </c:pt>
                <c:pt idx="177">
                  <c:v>344.43203999999997</c:v>
                </c:pt>
                <c:pt idx="178">
                  <c:v>343.19195999999999</c:v>
                </c:pt>
                <c:pt idx="179">
                  <c:v>325.36581000000001</c:v>
                </c:pt>
                <c:pt idx="180">
                  <c:v>341.33184999999997</c:v>
                </c:pt>
                <c:pt idx="181">
                  <c:v>368.30358999999999</c:v>
                </c:pt>
                <c:pt idx="182">
                  <c:v>346.57634999999999</c:v>
                </c:pt>
                <c:pt idx="183">
                  <c:v>328.59518000000003</c:v>
                </c:pt>
                <c:pt idx="184">
                  <c:v>324.12572999999998</c:v>
                </c:pt>
                <c:pt idx="185">
                  <c:v>343.11446999999998</c:v>
                </c:pt>
                <c:pt idx="186">
                  <c:v>335.72564999999997</c:v>
                </c:pt>
                <c:pt idx="187">
                  <c:v>334.66640999999998</c:v>
                </c:pt>
                <c:pt idx="188">
                  <c:v>330.14528999999999</c:v>
                </c:pt>
                <c:pt idx="189">
                  <c:v>352.51839999999999</c:v>
                </c:pt>
                <c:pt idx="190">
                  <c:v>353.06094000000002</c:v>
                </c:pt>
                <c:pt idx="191">
                  <c:v>354.68853999999999</c:v>
                </c:pt>
                <c:pt idx="192">
                  <c:v>364.79001</c:v>
                </c:pt>
                <c:pt idx="193">
                  <c:v>352.88010000000003</c:v>
                </c:pt>
                <c:pt idx="194">
                  <c:v>312.31914999999998</c:v>
                </c:pt>
                <c:pt idx="195">
                  <c:v>342.83028999999999</c:v>
                </c:pt>
                <c:pt idx="196">
                  <c:v>337.32742000000002</c:v>
                </c:pt>
                <c:pt idx="197">
                  <c:v>360.91476</c:v>
                </c:pt>
                <c:pt idx="198">
                  <c:v>339.49756000000002</c:v>
                </c:pt>
                <c:pt idx="199">
                  <c:v>340.40179000000001</c:v>
                </c:pt>
                <c:pt idx="200">
                  <c:v>351.43331999999998</c:v>
                </c:pt>
                <c:pt idx="201">
                  <c:v>342.85611</c:v>
                </c:pt>
                <c:pt idx="202">
                  <c:v>340.11761000000001</c:v>
                </c:pt>
                <c:pt idx="203">
                  <c:v>353.08676000000003</c:v>
                </c:pt>
                <c:pt idx="204">
                  <c:v>339.49756000000002</c:v>
                </c:pt>
                <c:pt idx="205">
                  <c:v>350.89078000000001</c:v>
                </c:pt>
                <c:pt idx="206">
                  <c:v>343.01110999999997</c:v>
                </c:pt>
                <c:pt idx="207">
                  <c:v>354.94690000000003</c:v>
                </c:pt>
                <c:pt idx="208">
                  <c:v>333.37466000000001</c:v>
                </c:pt>
                <c:pt idx="209">
                  <c:v>345.23293999999999</c:v>
                </c:pt>
                <c:pt idx="210">
                  <c:v>359.41635000000002</c:v>
                </c:pt>
                <c:pt idx="211">
                  <c:v>338.12830000000002</c:v>
                </c:pt>
                <c:pt idx="212">
                  <c:v>347.79059000000001</c:v>
                </c:pt>
                <c:pt idx="213">
                  <c:v>354.45602000000002</c:v>
                </c:pt>
                <c:pt idx="214">
                  <c:v>327.48428000000001</c:v>
                </c:pt>
                <c:pt idx="215">
                  <c:v>349.26317999999998</c:v>
                </c:pt>
                <c:pt idx="216">
                  <c:v>349.28903000000003</c:v>
                </c:pt>
                <c:pt idx="217">
                  <c:v>335.46731999999997</c:v>
                </c:pt>
                <c:pt idx="218">
                  <c:v>341.64188000000001</c:v>
                </c:pt>
                <c:pt idx="219">
                  <c:v>356.10946999999999</c:v>
                </c:pt>
                <c:pt idx="220">
                  <c:v>350.32242000000002</c:v>
                </c:pt>
                <c:pt idx="221">
                  <c:v>327.63931000000002</c:v>
                </c:pt>
                <c:pt idx="222">
                  <c:v>339.23923000000002</c:v>
                </c:pt>
                <c:pt idx="223">
                  <c:v>335.02811000000003</c:v>
                </c:pt>
                <c:pt idx="224">
                  <c:v>334.02053999999998</c:v>
                </c:pt>
                <c:pt idx="225">
                  <c:v>348.07477</c:v>
                </c:pt>
                <c:pt idx="226">
                  <c:v>323.35070999999999</c:v>
                </c:pt>
                <c:pt idx="227">
                  <c:v>340.86682000000002</c:v>
                </c:pt>
                <c:pt idx="228">
                  <c:v>347.99727999999999</c:v>
                </c:pt>
                <c:pt idx="229">
                  <c:v>345.38794000000001</c:v>
                </c:pt>
                <c:pt idx="230">
                  <c:v>368.56191999999999</c:v>
                </c:pt>
                <c:pt idx="231">
                  <c:v>333.91721000000001</c:v>
                </c:pt>
                <c:pt idx="232">
                  <c:v>345.07790999999997</c:v>
                </c:pt>
                <c:pt idx="233">
                  <c:v>359.13213999999999</c:v>
                </c:pt>
                <c:pt idx="234">
                  <c:v>344.4837</c:v>
                </c:pt>
                <c:pt idx="235">
                  <c:v>343.06281000000001</c:v>
                </c:pt>
                <c:pt idx="236">
                  <c:v>331.82458000000003</c:v>
                </c:pt>
                <c:pt idx="237">
                  <c:v>320.81887999999998</c:v>
                </c:pt>
                <c:pt idx="238">
                  <c:v>344.63873000000001</c:v>
                </c:pt>
                <c:pt idx="239">
                  <c:v>373.75475999999998</c:v>
                </c:pt>
                <c:pt idx="240">
                  <c:v>349.41820999999999</c:v>
                </c:pt>
                <c:pt idx="241">
                  <c:v>336.29404</c:v>
                </c:pt>
                <c:pt idx="242">
                  <c:v>353.78429999999997</c:v>
                </c:pt>
                <c:pt idx="243">
                  <c:v>347.29973999999999</c:v>
                </c:pt>
                <c:pt idx="244">
                  <c:v>319.44961999999998</c:v>
                </c:pt>
                <c:pt idx="245">
                  <c:v>358.53796</c:v>
                </c:pt>
                <c:pt idx="246">
                  <c:v>365.51339999999999</c:v>
                </c:pt>
                <c:pt idx="247">
                  <c:v>374.81400000000002</c:v>
                </c:pt>
                <c:pt idx="248">
                  <c:v>360.60473999999999</c:v>
                </c:pt>
                <c:pt idx="249">
                  <c:v>341.77105999999998</c:v>
                </c:pt>
                <c:pt idx="250">
                  <c:v>350.70996000000002</c:v>
                </c:pt>
                <c:pt idx="251">
                  <c:v>324.56493999999998</c:v>
                </c:pt>
                <c:pt idx="252">
                  <c:v>331.92791999999997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75C-49C9-A858-DF65B15E2BF8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75C-49C9-A858-DF65B15E2BF8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75C-49C9-A858-DF65B15E2BF8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75C-49C9-A858-DF65B15E2BF8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Noisy050Latex0004_0008!$M$253:$M$505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75C-49C9-A858-DF65B15E2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792416"/>
        <c:axId val="621472208"/>
      </c:scatterChart>
      <c:valAx>
        <c:axId val="62279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472208"/>
        <c:crosses val="autoZero"/>
        <c:crossBetween val="midCat"/>
      </c:valAx>
      <c:valAx>
        <c:axId val="62147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79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Noisy050Latex0004_0008!$B$60:$B$250</c:f>
              <c:numCache>
                <c:formatCode>0.00E+00</c:formatCode>
                <c:ptCount val="191"/>
                <c:pt idx="0">
                  <c:v>0.44710699999999998</c:v>
                </c:pt>
                <c:pt idx="1">
                  <c:v>0.74102900000000005</c:v>
                </c:pt>
                <c:pt idx="2">
                  <c:v>0.69083600000000001</c:v>
                </c:pt>
                <c:pt idx="3">
                  <c:v>0.68224099999999999</c:v>
                </c:pt>
                <c:pt idx="4">
                  <c:v>0.66839700000000002</c:v>
                </c:pt>
                <c:pt idx="5">
                  <c:v>0.653227</c:v>
                </c:pt>
                <c:pt idx="6">
                  <c:v>0.66466499999999995</c:v>
                </c:pt>
                <c:pt idx="7">
                  <c:v>0.66771800000000003</c:v>
                </c:pt>
                <c:pt idx="8">
                  <c:v>0.664794</c:v>
                </c:pt>
                <c:pt idx="9">
                  <c:v>0.66222599999999998</c:v>
                </c:pt>
                <c:pt idx="10">
                  <c:v>0.66069100000000003</c:v>
                </c:pt>
                <c:pt idx="11">
                  <c:v>0.65561800000000003</c:v>
                </c:pt>
                <c:pt idx="12">
                  <c:v>0.65200000000000002</c:v>
                </c:pt>
                <c:pt idx="13">
                  <c:v>0.652694</c:v>
                </c:pt>
                <c:pt idx="14">
                  <c:v>0.655586</c:v>
                </c:pt>
                <c:pt idx="15">
                  <c:v>0.65385000000000004</c:v>
                </c:pt>
                <c:pt idx="16">
                  <c:v>0.65747599999999995</c:v>
                </c:pt>
                <c:pt idx="17">
                  <c:v>0.65407599999999999</c:v>
                </c:pt>
                <c:pt idx="18">
                  <c:v>0.64674900000000002</c:v>
                </c:pt>
                <c:pt idx="19">
                  <c:v>0.653833</c:v>
                </c:pt>
                <c:pt idx="20">
                  <c:v>0.65450399999999997</c:v>
                </c:pt>
                <c:pt idx="21">
                  <c:v>0.65620000000000001</c:v>
                </c:pt>
                <c:pt idx="22">
                  <c:v>0.64932599999999996</c:v>
                </c:pt>
                <c:pt idx="23">
                  <c:v>0.65373300000000001</c:v>
                </c:pt>
                <c:pt idx="24">
                  <c:v>0.64940299999999995</c:v>
                </c:pt>
                <c:pt idx="25">
                  <c:v>0.65268300000000001</c:v>
                </c:pt>
                <c:pt idx="26">
                  <c:v>0.64773499999999995</c:v>
                </c:pt>
                <c:pt idx="27">
                  <c:v>0.65386999999999995</c:v>
                </c:pt>
                <c:pt idx="28">
                  <c:v>0.65181</c:v>
                </c:pt>
                <c:pt idx="29">
                  <c:v>0.65305000000000002</c:v>
                </c:pt>
                <c:pt idx="30">
                  <c:v>0.65129300000000001</c:v>
                </c:pt>
                <c:pt idx="31">
                  <c:v>0.64886600000000005</c:v>
                </c:pt>
                <c:pt idx="32">
                  <c:v>0.650671</c:v>
                </c:pt>
                <c:pt idx="33">
                  <c:v>0.650227</c:v>
                </c:pt>
                <c:pt idx="34">
                  <c:v>0.64736800000000005</c:v>
                </c:pt>
                <c:pt idx="35">
                  <c:v>0.648061</c:v>
                </c:pt>
                <c:pt idx="36">
                  <c:v>0.64992000000000005</c:v>
                </c:pt>
                <c:pt idx="37">
                  <c:v>0.64831899999999998</c:v>
                </c:pt>
                <c:pt idx="38">
                  <c:v>0.65129199999999998</c:v>
                </c:pt>
                <c:pt idx="39">
                  <c:v>0.64917999999999998</c:v>
                </c:pt>
                <c:pt idx="40">
                  <c:v>0.65043799999999996</c:v>
                </c:pt>
                <c:pt idx="41">
                  <c:v>0.649586</c:v>
                </c:pt>
                <c:pt idx="42">
                  <c:v>0.64693500000000004</c:v>
                </c:pt>
                <c:pt idx="43">
                  <c:v>0.64760099999999998</c:v>
                </c:pt>
                <c:pt idx="44">
                  <c:v>0.64763499999999996</c:v>
                </c:pt>
                <c:pt idx="45">
                  <c:v>0.645339</c:v>
                </c:pt>
                <c:pt idx="46">
                  <c:v>0.64748300000000003</c:v>
                </c:pt>
                <c:pt idx="47">
                  <c:v>0.64815199999999995</c:v>
                </c:pt>
                <c:pt idx="48">
                  <c:v>0.64707700000000001</c:v>
                </c:pt>
                <c:pt idx="49">
                  <c:v>0.64513399999999999</c:v>
                </c:pt>
                <c:pt idx="50">
                  <c:v>0.64416099999999998</c:v>
                </c:pt>
                <c:pt idx="51">
                  <c:v>0.64205299999999998</c:v>
                </c:pt>
                <c:pt idx="52">
                  <c:v>0.64170199999999999</c:v>
                </c:pt>
                <c:pt idx="53">
                  <c:v>0.64199899999999999</c:v>
                </c:pt>
                <c:pt idx="54">
                  <c:v>0.641432</c:v>
                </c:pt>
                <c:pt idx="55">
                  <c:v>0.63928399999999996</c:v>
                </c:pt>
                <c:pt idx="56">
                  <c:v>0.63935399999999998</c:v>
                </c:pt>
                <c:pt idx="57">
                  <c:v>0.63755799999999996</c:v>
                </c:pt>
                <c:pt idx="58">
                  <c:v>0.63600800000000002</c:v>
                </c:pt>
                <c:pt idx="59">
                  <c:v>0.63473199999999996</c:v>
                </c:pt>
                <c:pt idx="60">
                  <c:v>0.63390899999999994</c:v>
                </c:pt>
                <c:pt idx="61">
                  <c:v>0.630714</c:v>
                </c:pt>
                <c:pt idx="62">
                  <c:v>0.63012699999999999</c:v>
                </c:pt>
                <c:pt idx="63">
                  <c:v>0.62847600000000003</c:v>
                </c:pt>
                <c:pt idx="64">
                  <c:v>0.62638499999999997</c:v>
                </c:pt>
                <c:pt idx="65">
                  <c:v>0.62304999999999999</c:v>
                </c:pt>
                <c:pt idx="66">
                  <c:v>0.62048999999999999</c:v>
                </c:pt>
                <c:pt idx="67">
                  <c:v>0.61761299999999997</c:v>
                </c:pt>
                <c:pt idx="68">
                  <c:v>0.61481300000000005</c:v>
                </c:pt>
                <c:pt idx="69">
                  <c:v>0.61291600000000002</c:v>
                </c:pt>
                <c:pt idx="70">
                  <c:v>0.60980199999999996</c:v>
                </c:pt>
                <c:pt idx="71">
                  <c:v>0.60691899999999999</c:v>
                </c:pt>
                <c:pt idx="72">
                  <c:v>0.60170800000000002</c:v>
                </c:pt>
                <c:pt idx="73">
                  <c:v>0.59622799999999998</c:v>
                </c:pt>
                <c:pt idx="74">
                  <c:v>0.59050499999999995</c:v>
                </c:pt>
                <c:pt idx="75">
                  <c:v>0.58581000000000005</c:v>
                </c:pt>
                <c:pt idx="76">
                  <c:v>0.58092200000000005</c:v>
                </c:pt>
                <c:pt idx="77">
                  <c:v>0.57562599999999997</c:v>
                </c:pt>
                <c:pt idx="78">
                  <c:v>0.57073399999999996</c:v>
                </c:pt>
                <c:pt idx="79">
                  <c:v>0.56585700000000005</c:v>
                </c:pt>
                <c:pt idx="80">
                  <c:v>0.55598700000000001</c:v>
                </c:pt>
                <c:pt idx="81">
                  <c:v>0.54655699999999996</c:v>
                </c:pt>
                <c:pt idx="82">
                  <c:v>0.537192</c:v>
                </c:pt>
                <c:pt idx="83">
                  <c:v>0.52782099999999998</c:v>
                </c:pt>
                <c:pt idx="84">
                  <c:v>0.51897400000000005</c:v>
                </c:pt>
                <c:pt idx="85">
                  <c:v>0.51005400000000001</c:v>
                </c:pt>
                <c:pt idx="86">
                  <c:v>0.50126599999999999</c:v>
                </c:pt>
                <c:pt idx="87">
                  <c:v>0.49306299999999997</c:v>
                </c:pt>
                <c:pt idx="88">
                  <c:v>0.47654200000000002</c:v>
                </c:pt>
                <c:pt idx="89">
                  <c:v>0.46098600000000001</c:v>
                </c:pt>
                <c:pt idx="90">
                  <c:v>0.44598500000000002</c:v>
                </c:pt>
                <c:pt idx="91">
                  <c:v>0.430753</c:v>
                </c:pt>
                <c:pt idx="92">
                  <c:v>0.41661399999999998</c:v>
                </c:pt>
                <c:pt idx="93">
                  <c:v>0.40285799999999999</c:v>
                </c:pt>
                <c:pt idx="94">
                  <c:v>0.389955</c:v>
                </c:pt>
                <c:pt idx="95">
                  <c:v>0.37715799999999999</c:v>
                </c:pt>
                <c:pt idx="96">
                  <c:v>0.353773</c:v>
                </c:pt>
                <c:pt idx="97">
                  <c:v>0.33223900000000001</c:v>
                </c:pt>
                <c:pt idx="98">
                  <c:v>0.31176599999999999</c:v>
                </c:pt>
                <c:pt idx="99">
                  <c:v>0.29275499999999999</c:v>
                </c:pt>
                <c:pt idx="100">
                  <c:v>0.27530300000000002</c:v>
                </c:pt>
                <c:pt idx="101">
                  <c:v>0.25886799999999999</c:v>
                </c:pt>
                <c:pt idx="102">
                  <c:v>0.24353</c:v>
                </c:pt>
                <c:pt idx="103">
                  <c:v>0.22945099999999999</c:v>
                </c:pt>
                <c:pt idx="104">
                  <c:v>0.20408799999999999</c:v>
                </c:pt>
                <c:pt idx="105">
                  <c:v>0.181307</c:v>
                </c:pt>
                <c:pt idx="106">
                  <c:v>0.16103400000000001</c:v>
                </c:pt>
                <c:pt idx="107">
                  <c:v>0.14340600000000001</c:v>
                </c:pt>
                <c:pt idx="108">
                  <c:v>0.128554</c:v>
                </c:pt>
                <c:pt idx="109">
                  <c:v>0.11579</c:v>
                </c:pt>
                <c:pt idx="110">
                  <c:v>0.10474</c:v>
                </c:pt>
                <c:pt idx="111">
                  <c:v>9.5480300000000004E-2</c:v>
                </c:pt>
                <c:pt idx="112">
                  <c:v>7.9185699999999998E-2</c:v>
                </c:pt>
                <c:pt idx="113">
                  <c:v>6.5649600000000002E-2</c:v>
                </c:pt>
                <c:pt idx="114">
                  <c:v>5.5258500000000002E-2</c:v>
                </c:pt>
                <c:pt idx="115">
                  <c:v>4.83969E-2</c:v>
                </c:pt>
                <c:pt idx="116">
                  <c:v>4.2458200000000001E-2</c:v>
                </c:pt>
                <c:pt idx="117">
                  <c:v>3.7045599999999998E-2</c:v>
                </c:pt>
                <c:pt idx="118">
                  <c:v>3.2858600000000002E-2</c:v>
                </c:pt>
                <c:pt idx="119">
                  <c:v>2.97358E-2</c:v>
                </c:pt>
                <c:pt idx="120">
                  <c:v>2.9945200000000002E-2</c:v>
                </c:pt>
                <c:pt idx="121">
                  <c:v>3.3262800000000002E-2</c:v>
                </c:pt>
                <c:pt idx="122">
                  <c:v>3.6550300000000001E-2</c:v>
                </c:pt>
                <c:pt idx="123">
                  <c:v>3.9596699999999999E-2</c:v>
                </c:pt>
                <c:pt idx="124">
                  <c:v>4.2284799999999997E-2</c:v>
                </c:pt>
                <c:pt idx="125">
                  <c:v>4.2985500000000003E-2</c:v>
                </c:pt>
                <c:pt idx="126">
                  <c:v>4.2994999999999998E-2</c:v>
                </c:pt>
                <c:pt idx="127">
                  <c:v>4.4328399999999997E-2</c:v>
                </c:pt>
                <c:pt idx="128">
                  <c:v>4.1913100000000002E-2</c:v>
                </c:pt>
                <c:pt idx="129">
                  <c:v>4.2258200000000003E-2</c:v>
                </c:pt>
                <c:pt idx="130">
                  <c:v>3.5633100000000001E-2</c:v>
                </c:pt>
                <c:pt idx="131">
                  <c:v>2.6635200000000001E-2</c:v>
                </c:pt>
                <c:pt idx="132">
                  <c:v>2.6334099999999999E-2</c:v>
                </c:pt>
                <c:pt idx="133">
                  <c:v>2.3972E-2</c:v>
                </c:pt>
                <c:pt idx="134">
                  <c:v>2.1994699999999999E-2</c:v>
                </c:pt>
                <c:pt idx="135">
                  <c:v>2.4209000000000001E-2</c:v>
                </c:pt>
                <c:pt idx="136">
                  <c:v>3.2403000000000001E-2</c:v>
                </c:pt>
                <c:pt idx="137">
                  <c:v>3.1718499999999997E-2</c:v>
                </c:pt>
                <c:pt idx="138">
                  <c:v>3.48703E-2</c:v>
                </c:pt>
                <c:pt idx="139">
                  <c:v>3.5168600000000001E-2</c:v>
                </c:pt>
                <c:pt idx="140">
                  <c:v>2.7786999999999999E-2</c:v>
                </c:pt>
                <c:pt idx="141">
                  <c:v>2.8392799999999999E-2</c:v>
                </c:pt>
                <c:pt idx="142">
                  <c:v>2.7301599999999999E-2</c:v>
                </c:pt>
                <c:pt idx="143">
                  <c:v>3.2285599999999998E-2</c:v>
                </c:pt>
                <c:pt idx="144">
                  <c:v>2.3352899999999999E-2</c:v>
                </c:pt>
                <c:pt idx="145">
                  <c:v>2.6532099999999999E-2</c:v>
                </c:pt>
                <c:pt idx="146">
                  <c:v>2.1714899999999999E-2</c:v>
                </c:pt>
                <c:pt idx="147">
                  <c:v>2.1638600000000001E-2</c:v>
                </c:pt>
                <c:pt idx="148">
                  <c:v>3.02048E-2</c:v>
                </c:pt>
                <c:pt idx="149">
                  <c:v>1.8754300000000002E-2</c:v>
                </c:pt>
                <c:pt idx="150">
                  <c:v>2.0832199999999999E-2</c:v>
                </c:pt>
                <c:pt idx="151">
                  <c:v>1.6698299999999999E-2</c:v>
                </c:pt>
                <c:pt idx="152">
                  <c:v>1.26505E-2</c:v>
                </c:pt>
                <c:pt idx="153">
                  <c:v>1.47677E-2</c:v>
                </c:pt>
                <c:pt idx="154">
                  <c:v>2.0280200000000002E-2</c:v>
                </c:pt>
                <c:pt idx="155">
                  <c:v>1.5717200000000001E-2</c:v>
                </c:pt>
                <c:pt idx="156">
                  <c:v>1.21335E-2</c:v>
                </c:pt>
                <c:pt idx="157">
                  <c:v>1.4291699999999999E-2</c:v>
                </c:pt>
                <c:pt idx="158">
                  <c:v>2.2705599999999999E-2</c:v>
                </c:pt>
                <c:pt idx="159">
                  <c:v>2.60009E-2</c:v>
                </c:pt>
                <c:pt idx="160">
                  <c:v>2.0394700000000002E-2</c:v>
                </c:pt>
                <c:pt idx="161">
                  <c:v>2.1383300000000001E-2</c:v>
                </c:pt>
                <c:pt idx="162">
                  <c:v>2.5302399999999999E-2</c:v>
                </c:pt>
                <c:pt idx="163">
                  <c:v>1.9451300000000001E-2</c:v>
                </c:pt>
                <c:pt idx="164">
                  <c:v>2.64204E-2</c:v>
                </c:pt>
                <c:pt idx="165">
                  <c:v>2.2741500000000001E-2</c:v>
                </c:pt>
                <c:pt idx="166">
                  <c:v>1.9691199999999999E-2</c:v>
                </c:pt>
                <c:pt idx="167">
                  <c:v>1.3974500000000001E-2</c:v>
                </c:pt>
                <c:pt idx="168">
                  <c:v>1.3343499999999999E-2</c:v>
                </c:pt>
                <c:pt idx="169">
                  <c:v>1.15899E-2</c:v>
                </c:pt>
                <c:pt idx="170">
                  <c:v>1.3593600000000001E-2</c:v>
                </c:pt>
                <c:pt idx="171">
                  <c:v>1.9279899999999999E-2</c:v>
                </c:pt>
                <c:pt idx="172">
                  <c:v>2.1577499999999999E-2</c:v>
                </c:pt>
                <c:pt idx="173">
                  <c:v>1.1362199999999999E-2</c:v>
                </c:pt>
                <c:pt idx="174">
                  <c:v>6.4956199999999997E-3</c:v>
                </c:pt>
                <c:pt idx="175">
                  <c:v>1.29418E-3</c:v>
                </c:pt>
                <c:pt idx="176">
                  <c:v>3.65066E-3</c:v>
                </c:pt>
                <c:pt idx="177">
                  <c:v>3.2418899999999999E-3</c:v>
                </c:pt>
                <c:pt idx="178">
                  <c:v>5.1783899999999997E-3</c:v>
                </c:pt>
                <c:pt idx="179">
                  <c:v>3.6936E-3</c:v>
                </c:pt>
                <c:pt idx="180">
                  <c:v>4.8540700000000003E-3</c:v>
                </c:pt>
                <c:pt idx="181">
                  <c:v>1.58388E-3</c:v>
                </c:pt>
                <c:pt idx="182">
                  <c:v>1.52528E-3</c:v>
                </c:pt>
                <c:pt idx="183">
                  <c:v>2.5137300000000001E-5</c:v>
                </c:pt>
                <c:pt idx="184">
                  <c:v>7.0825100000000002E-4</c:v>
                </c:pt>
                <c:pt idx="185">
                  <c:v>3.4182599999999998E-3</c:v>
                </c:pt>
                <c:pt idx="186">
                  <c:v>1.9878500000000002E-3</c:v>
                </c:pt>
                <c:pt idx="187">
                  <c:v>3.7199099999999999E-3</c:v>
                </c:pt>
                <c:pt idx="188">
                  <c:v>5.8303499999999998E-3</c:v>
                </c:pt>
                <c:pt idx="189">
                  <c:v>2.45422E-3</c:v>
                </c:pt>
                <c:pt idx="190">
                  <c:v>5.2177100000000004E-3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85-4509-8016-C6BC32F654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0.45577600000000001</c:v>
                </c:pt>
                <c:pt idx="2">
                  <c:v>0.49734099999999998</c:v>
                </c:pt>
                <c:pt idx="3">
                  <c:v>0.47922399999999998</c:v>
                </c:pt>
                <c:pt idx="4">
                  <c:v>0.48521199999999998</c:v>
                </c:pt>
                <c:pt idx="5">
                  <c:v>0.475269</c:v>
                </c:pt>
                <c:pt idx="6">
                  <c:v>0.48066700000000001</c:v>
                </c:pt>
                <c:pt idx="7">
                  <c:v>0.47360799999999997</c:v>
                </c:pt>
                <c:pt idx="8">
                  <c:v>0.48136600000000002</c:v>
                </c:pt>
                <c:pt idx="9">
                  <c:v>0.47848099999999999</c:v>
                </c:pt>
                <c:pt idx="10">
                  <c:v>0.47561900000000001</c:v>
                </c:pt>
                <c:pt idx="11">
                  <c:v>0.484906</c:v>
                </c:pt>
                <c:pt idx="12">
                  <c:v>0.47220899999999999</c:v>
                </c:pt>
                <c:pt idx="13">
                  <c:v>0.47511599999999998</c:v>
                </c:pt>
                <c:pt idx="14">
                  <c:v>0.47566199999999997</c:v>
                </c:pt>
                <c:pt idx="15">
                  <c:v>0.47473399999999999</c:v>
                </c:pt>
                <c:pt idx="16">
                  <c:v>0.47577199999999997</c:v>
                </c:pt>
                <c:pt idx="17">
                  <c:v>0.47573900000000002</c:v>
                </c:pt>
                <c:pt idx="18">
                  <c:v>0.47851399999999999</c:v>
                </c:pt>
                <c:pt idx="19">
                  <c:v>0.47660200000000003</c:v>
                </c:pt>
                <c:pt idx="20">
                  <c:v>0.48055700000000001</c:v>
                </c:pt>
                <c:pt idx="21">
                  <c:v>0.46896399999999999</c:v>
                </c:pt>
                <c:pt idx="22">
                  <c:v>0.47299600000000003</c:v>
                </c:pt>
                <c:pt idx="23">
                  <c:v>0.47321999999999997</c:v>
                </c:pt>
                <c:pt idx="24">
                  <c:v>0.4698</c:v>
                </c:pt>
                <c:pt idx="25">
                  <c:v>0.47265200000000002</c:v>
                </c:pt>
                <c:pt idx="26">
                  <c:v>0.47156500000000001</c:v>
                </c:pt>
                <c:pt idx="27">
                  <c:v>0.47367900000000002</c:v>
                </c:pt>
                <c:pt idx="28">
                  <c:v>0.47327999999999998</c:v>
                </c:pt>
                <c:pt idx="29">
                  <c:v>0.46892600000000001</c:v>
                </c:pt>
                <c:pt idx="30">
                  <c:v>0.47240100000000002</c:v>
                </c:pt>
                <c:pt idx="31">
                  <c:v>0.47368700000000002</c:v>
                </c:pt>
                <c:pt idx="32">
                  <c:v>0.47028900000000001</c:v>
                </c:pt>
                <c:pt idx="33">
                  <c:v>0.47121800000000003</c:v>
                </c:pt>
                <c:pt idx="34">
                  <c:v>0.471439</c:v>
                </c:pt>
                <c:pt idx="35">
                  <c:v>0.47248000000000001</c:v>
                </c:pt>
                <c:pt idx="36">
                  <c:v>0.47239500000000001</c:v>
                </c:pt>
                <c:pt idx="37">
                  <c:v>0.474414</c:v>
                </c:pt>
                <c:pt idx="38">
                  <c:v>0.467727</c:v>
                </c:pt>
                <c:pt idx="39">
                  <c:v>0.46812900000000002</c:v>
                </c:pt>
                <c:pt idx="40">
                  <c:v>0.47055799999999998</c:v>
                </c:pt>
                <c:pt idx="41">
                  <c:v>0.46937099999999998</c:v>
                </c:pt>
                <c:pt idx="42">
                  <c:v>0.46815800000000002</c:v>
                </c:pt>
                <c:pt idx="43">
                  <c:v>0.468468</c:v>
                </c:pt>
                <c:pt idx="44">
                  <c:v>0.466806</c:v>
                </c:pt>
                <c:pt idx="45">
                  <c:v>0.46753299999999998</c:v>
                </c:pt>
                <c:pt idx="46">
                  <c:v>0.46717599999999998</c:v>
                </c:pt>
                <c:pt idx="47">
                  <c:v>0.46734100000000001</c:v>
                </c:pt>
                <c:pt idx="48">
                  <c:v>0.464814</c:v>
                </c:pt>
                <c:pt idx="49">
                  <c:v>0.46540399999999998</c:v>
                </c:pt>
                <c:pt idx="50">
                  <c:v>0.46493000000000001</c:v>
                </c:pt>
                <c:pt idx="51">
                  <c:v>0.462592</c:v>
                </c:pt>
                <c:pt idx="52">
                  <c:v>0.46282800000000002</c:v>
                </c:pt>
                <c:pt idx="53">
                  <c:v>0.46257100000000001</c:v>
                </c:pt>
                <c:pt idx="54">
                  <c:v>0.46200799999999997</c:v>
                </c:pt>
                <c:pt idx="55">
                  <c:v>0.46126899999999998</c:v>
                </c:pt>
                <c:pt idx="56">
                  <c:v>0.46115699999999998</c:v>
                </c:pt>
                <c:pt idx="57">
                  <c:v>0.45890799999999998</c:v>
                </c:pt>
                <c:pt idx="58">
                  <c:v>0.45656099999999999</c:v>
                </c:pt>
                <c:pt idx="59">
                  <c:v>0.45574100000000001</c:v>
                </c:pt>
                <c:pt idx="60">
                  <c:v>0.45476699999999998</c:v>
                </c:pt>
                <c:pt idx="61">
                  <c:v>0.45245299999999999</c:v>
                </c:pt>
                <c:pt idx="62">
                  <c:v>0.45154499999999997</c:v>
                </c:pt>
                <c:pt idx="63">
                  <c:v>0.45054899999999998</c:v>
                </c:pt>
                <c:pt idx="64">
                  <c:v>0.44727499999999998</c:v>
                </c:pt>
                <c:pt idx="65">
                  <c:v>0.44510699999999997</c:v>
                </c:pt>
                <c:pt idx="66">
                  <c:v>0.44194899999999998</c:v>
                </c:pt>
                <c:pt idx="67">
                  <c:v>0.43846499999999999</c:v>
                </c:pt>
                <c:pt idx="68">
                  <c:v>0.43592500000000001</c:v>
                </c:pt>
                <c:pt idx="69">
                  <c:v>0.43324499999999999</c:v>
                </c:pt>
                <c:pt idx="70">
                  <c:v>0.43059399999999998</c:v>
                </c:pt>
                <c:pt idx="71">
                  <c:v>0.42833700000000002</c:v>
                </c:pt>
                <c:pt idx="72">
                  <c:v>0.42258099999999998</c:v>
                </c:pt>
                <c:pt idx="73">
                  <c:v>0.41825600000000002</c:v>
                </c:pt>
                <c:pt idx="74">
                  <c:v>0.41278799999999999</c:v>
                </c:pt>
                <c:pt idx="75">
                  <c:v>0.40793499999999999</c:v>
                </c:pt>
                <c:pt idx="76">
                  <c:v>0.40223300000000001</c:v>
                </c:pt>
                <c:pt idx="77">
                  <c:v>0.39772000000000002</c:v>
                </c:pt>
                <c:pt idx="78">
                  <c:v>0.39277600000000001</c:v>
                </c:pt>
                <c:pt idx="79">
                  <c:v>0.38803199999999999</c:v>
                </c:pt>
                <c:pt idx="80">
                  <c:v>0.37852400000000003</c:v>
                </c:pt>
                <c:pt idx="81">
                  <c:v>0.36924400000000002</c:v>
                </c:pt>
                <c:pt idx="82">
                  <c:v>0.359956</c:v>
                </c:pt>
                <c:pt idx="83">
                  <c:v>0.350854</c:v>
                </c:pt>
                <c:pt idx="84">
                  <c:v>0.34246399999999999</c:v>
                </c:pt>
                <c:pt idx="85">
                  <c:v>0.33430700000000002</c:v>
                </c:pt>
                <c:pt idx="86">
                  <c:v>0.32586900000000002</c:v>
                </c:pt>
                <c:pt idx="87">
                  <c:v>0.31832500000000002</c:v>
                </c:pt>
                <c:pt idx="88">
                  <c:v>0.30272500000000002</c:v>
                </c:pt>
                <c:pt idx="89">
                  <c:v>0.28884399999999999</c:v>
                </c:pt>
                <c:pt idx="90">
                  <c:v>0.27454600000000001</c:v>
                </c:pt>
                <c:pt idx="91">
                  <c:v>0.26191999999999999</c:v>
                </c:pt>
                <c:pt idx="92">
                  <c:v>0.249614</c:v>
                </c:pt>
                <c:pt idx="93">
                  <c:v>0.23764099999999999</c:v>
                </c:pt>
                <c:pt idx="94">
                  <c:v>0.22697500000000001</c:v>
                </c:pt>
                <c:pt idx="95">
                  <c:v>0.21645700000000001</c:v>
                </c:pt>
                <c:pt idx="96">
                  <c:v>0.19652700000000001</c:v>
                </c:pt>
                <c:pt idx="97">
                  <c:v>0.178448</c:v>
                </c:pt>
                <c:pt idx="98">
                  <c:v>0.161912</c:v>
                </c:pt>
                <c:pt idx="99">
                  <c:v>0.1467</c:v>
                </c:pt>
                <c:pt idx="100">
                  <c:v>0.13311400000000001</c:v>
                </c:pt>
                <c:pt idx="101">
                  <c:v>0.120959</c:v>
                </c:pt>
                <c:pt idx="102">
                  <c:v>0.110085</c:v>
                </c:pt>
                <c:pt idx="103">
                  <c:v>0.100969</c:v>
                </c:pt>
                <c:pt idx="104">
                  <c:v>8.4899299999999997E-2</c:v>
                </c:pt>
                <c:pt idx="105">
                  <c:v>7.1377099999999999E-2</c:v>
                </c:pt>
                <c:pt idx="106">
                  <c:v>5.98589E-2</c:v>
                </c:pt>
                <c:pt idx="107">
                  <c:v>4.9847200000000001E-2</c:v>
                </c:pt>
                <c:pt idx="108">
                  <c:v>4.0701000000000001E-2</c:v>
                </c:pt>
                <c:pt idx="109">
                  <c:v>3.32135E-2</c:v>
                </c:pt>
                <c:pt idx="110">
                  <c:v>2.67073E-2</c:v>
                </c:pt>
                <c:pt idx="111">
                  <c:v>2.18123E-2</c:v>
                </c:pt>
                <c:pt idx="112">
                  <c:v>1.41601E-2</c:v>
                </c:pt>
                <c:pt idx="113">
                  <c:v>8.0740299999999994E-3</c:v>
                </c:pt>
                <c:pt idx="114">
                  <c:v>3.6000899999999998E-3</c:v>
                </c:pt>
                <c:pt idx="115">
                  <c:v>3.08058E-4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3.2904800000000002E-4</c:v>
                </c:pt>
                <c:pt idx="126">
                  <c:v>1.64343E-3</c:v>
                </c:pt>
                <c:pt idx="127">
                  <c:v>1.05021E-3</c:v>
                </c:pt>
                <c:pt idx="128">
                  <c:v>9.9999999999999995E-7</c:v>
                </c:pt>
                <c:pt idx="129">
                  <c:v>5.7123700000000005E-4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7.8610500000000005E-4</c:v>
                </c:pt>
                <c:pt idx="135">
                  <c:v>3.01126E-3</c:v>
                </c:pt>
                <c:pt idx="136">
                  <c:v>1.1951799999999999E-3</c:v>
                </c:pt>
                <c:pt idx="137">
                  <c:v>9.9999999999999995E-7</c:v>
                </c:pt>
                <c:pt idx="138">
                  <c:v>7.2689499999999997E-4</c:v>
                </c:pt>
                <c:pt idx="139">
                  <c:v>7.0908799999999997E-4</c:v>
                </c:pt>
                <c:pt idx="140">
                  <c:v>3.51366E-3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1.54233E-3</c:v>
                </c:pt>
                <c:pt idx="145">
                  <c:v>9.9999999999999995E-7</c:v>
                </c:pt>
                <c:pt idx="146">
                  <c:v>1.1823300000000001E-3</c:v>
                </c:pt>
                <c:pt idx="147">
                  <c:v>5.8055599999999998E-4</c:v>
                </c:pt>
                <c:pt idx="148">
                  <c:v>8.4482299999999997E-4</c:v>
                </c:pt>
                <c:pt idx="149">
                  <c:v>9.9999999999999995E-7</c:v>
                </c:pt>
                <c:pt idx="150">
                  <c:v>1.9398099999999999E-3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1.08519E-3</c:v>
                </c:pt>
                <c:pt idx="154">
                  <c:v>4.6232000000000001E-4</c:v>
                </c:pt>
                <c:pt idx="155">
                  <c:v>1.56934E-3</c:v>
                </c:pt>
                <c:pt idx="156">
                  <c:v>4.1252600000000004E-3</c:v>
                </c:pt>
                <c:pt idx="157">
                  <c:v>6.7956099999999997E-4</c:v>
                </c:pt>
                <c:pt idx="158">
                  <c:v>3.64307E-3</c:v>
                </c:pt>
                <c:pt idx="159">
                  <c:v>4.5617699999999999E-4</c:v>
                </c:pt>
                <c:pt idx="160">
                  <c:v>1.84629E-3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8.0374099999999996E-4</c:v>
                </c:pt>
                <c:pt idx="169">
                  <c:v>9.9999999999999995E-7</c:v>
                </c:pt>
                <c:pt idx="170">
                  <c:v>1.26623E-4</c:v>
                </c:pt>
                <c:pt idx="171">
                  <c:v>9.9999999999999995E-7</c:v>
                </c:pt>
                <c:pt idx="172">
                  <c:v>1.98227E-3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9.6630000000000001E-4</c:v>
                </c:pt>
                <c:pt idx="177">
                  <c:v>9.9999999999999995E-7</c:v>
                </c:pt>
                <c:pt idx="178">
                  <c:v>6.0253499999999996E-4</c:v>
                </c:pt>
                <c:pt idx="179">
                  <c:v>4.27759E-4</c:v>
                </c:pt>
                <c:pt idx="180">
                  <c:v>9.9999999999999995E-7</c:v>
                </c:pt>
                <c:pt idx="181">
                  <c:v>4.7821099999999998E-4</c:v>
                </c:pt>
                <c:pt idx="182">
                  <c:v>5.4412000000000004E-4</c:v>
                </c:pt>
                <c:pt idx="183">
                  <c:v>9.9999999999999995E-7</c:v>
                </c:pt>
                <c:pt idx="184">
                  <c:v>6.6856399999999996E-4</c:v>
                </c:pt>
                <c:pt idx="185">
                  <c:v>1.2259900000000001E-4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85-4509-8016-C6BC32F654D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Noisy050Latex0004_0008!$D$60:$D$250</c:f>
              <c:numCache>
                <c:formatCode>0.00E+00</c:formatCode>
                <c:ptCount val="191"/>
                <c:pt idx="0">
                  <c:v>0.18766099999999999</c:v>
                </c:pt>
                <c:pt idx="1">
                  <c:v>0.39773700000000001</c:v>
                </c:pt>
                <c:pt idx="2">
                  <c:v>0.37271700000000002</c:v>
                </c:pt>
                <c:pt idx="3">
                  <c:v>0.36773499999999998</c:v>
                </c:pt>
                <c:pt idx="4">
                  <c:v>0.36982399999999999</c:v>
                </c:pt>
                <c:pt idx="5">
                  <c:v>0.35777100000000001</c:v>
                </c:pt>
                <c:pt idx="6">
                  <c:v>0.36179600000000001</c:v>
                </c:pt>
                <c:pt idx="7">
                  <c:v>0.35911999999999999</c:v>
                </c:pt>
                <c:pt idx="8">
                  <c:v>0.35772700000000002</c:v>
                </c:pt>
                <c:pt idx="9">
                  <c:v>0.35537800000000003</c:v>
                </c:pt>
                <c:pt idx="10">
                  <c:v>0.358902</c:v>
                </c:pt>
                <c:pt idx="11">
                  <c:v>0.35400700000000002</c:v>
                </c:pt>
                <c:pt idx="12">
                  <c:v>0.35842299999999999</c:v>
                </c:pt>
                <c:pt idx="13">
                  <c:v>0.352136</c:v>
                </c:pt>
                <c:pt idx="14">
                  <c:v>0.36649500000000002</c:v>
                </c:pt>
                <c:pt idx="15">
                  <c:v>0.35915200000000003</c:v>
                </c:pt>
                <c:pt idx="16">
                  <c:v>0.35565999999999998</c:v>
                </c:pt>
                <c:pt idx="17">
                  <c:v>0.35370200000000002</c:v>
                </c:pt>
                <c:pt idx="18">
                  <c:v>0.34944900000000001</c:v>
                </c:pt>
                <c:pt idx="19">
                  <c:v>0.35247299999999998</c:v>
                </c:pt>
                <c:pt idx="20">
                  <c:v>0.35296300000000003</c:v>
                </c:pt>
                <c:pt idx="21">
                  <c:v>0.35966300000000001</c:v>
                </c:pt>
                <c:pt idx="22">
                  <c:v>0.35792299999999999</c:v>
                </c:pt>
                <c:pt idx="23">
                  <c:v>0.35836899999999999</c:v>
                </c:pt>
                <c:pt idx="24">
                  <c:v>0.35410000000000003</c:v>
                </c:pt>
                <c:pt idx="25">
                  <c:v>0.34770299999999998</c:v>
                </c:pt>
                <c:pt idx="26">
                  <c:v>0.35624299999999998</c:v>
                </c:pt>
                <c:pt idx="27">
                  <c:v>0.35599799999999998</c:v>
                </c:pt>
                <c:pt idx="28">
                  <c:v>0.35147800000000001</c:v>
                </c:pt>
                <c:pt idx="29">
                  <c:v>0.35665599999999997</c:v>
                </c:pt>
                <c:pt idx="30">
                  <c:v>0.35275099999999998</c:v>
                </c:pt>
                <c:pt idx="31">
                  <c:v>0.35346899999999998</c:v>
                </c:pt>
                <c:pt idx="32">
                  <c:v>0.34997200000000001</c:v>
                </c:pt>
                <c:pt idx="33">
                  <c:v>0.35310799999999998</c:v>
                </c:pt>
                <c:pt idx="34">
                  <c:v>0.34978100000000001</c:v>
                </c:pt>
                <c:pt idx="35">
                  <c:v>0.349074</c:v>
                </c:pt>
                <c:pt idx="36">
                  <c:v>0.35173399999999999</c:v>
                </c:pt>
                <c:pt idx="37">
                  <c:v>0.35106799999999999</c:v>
                </c:pt>
                <c:pt idx="38">
                  <c:v>0.34852499999999997</c:v>
                </c:pt>
                <c:pt idx="39">
                  <c:v>0.35206999999999999</c:v>
                </c:pt>
                <c:pt idx="40">
                  <c:v>0.34942099999999998</c:v>
                </c:pt>
                <c:pt idx="41">
                  <c:v>0.350049</c:v>
                </c:pt>
                <c:pt idx="42">
                  <c:v>0.34790500000000002</c:v>
                </c:pt>
                <c:pt idx="43">
                  <c:v>0.351192</c:v>
                </c:pt>
                <c:pt idx="44">
                  <c:v>0.34864899999999999</c:v>
                </c:pt>
                <c:pt idx="45">
                  <c:v>0.347723</c:v>
                </c:pt>
                <c:pt idx="46">
                  <c:v>0.348582</c:v>
                </c:pt>
                <c:pt idx="47">
                  <c:v>0.34768100000000002</c:v>
                </c:pt>
                <c:pt idx="48">
                  <c:v>0.34581899999999999</c:v>
                </c:pt>
                <c:pt idx="49">
                  <c:v>0.34576400000000002</c:v>
                </c:pt>
                <c:pt idx="50">
                  <c:v>0.34487800000000002</c:v>
                </c:pt>
                <c:pt idx="51">
                  <c:v>0.34465200000000001</c:v>
                </c:pt>
                <c:pt idx="52">
                  <c:v>0.342636</c:v>
                </c:pt>
                <c:pt idx="53">
                  <c:v>0.34103800000000001</c:v>
                </c:pt>
                <c:pt idx="54">
                  <c:v>0.342165</c:v>
                </c:pt>
                <c:pt idx="55">
                  <c:v>0.34101199999999998</c:v>
                </c:pt>
                <c:pt idx="56">
                  <c:v>0.339534</c:v>
                </c:pt>
                <c:pt idx="57">
                  <c:v>0.33796599999999999</c:v>
                </c:pt>
                <c:pt idx="58">
                  <c:v>0.33581699999999998</c:v>
                </c:pt>
                <c:pt idx="59">
                  <c:v>0.33366899999999999</c:v>
                </c:pt>
                <c:pt idx="60">
                  <c:v>0.33404299999999998</c:v>
                </c:pt>
                <c:pt idx="61">
                  <c:v>0.33204800000000001</c:v>
                </c:pt>
                <c:pt idx="62">
                  <c:v>0.33022299999999999</c:v>
                </c:pt>
                <c:pt idx="63">
                  <c:v>0.32726300000000003</c:v>
                </c:pt>
                <c:pt idx="64">
                  <c:v>0.32530999999999999</c:v>
                </c:pt>
                <c:pt idx="65">
                  <c:v>0.32255600000000001</c:v>
                </c:pt>
                <c:pt idx="66">
                  <c:v>0.31982500000000003</c:v>
                </c:pt>
                <c:pt idx="67">
                  <c:v>0.31642100000000001</c:v>
                </c:pt>
                <c:pt idx="68">
                  <c:v>0.31376399999999999</c:v>
                </c:pt>
                <c:pt idx="69">
                  <c:v>0.31041000000000002</c:v>
                </c:pt>
                <c:pt idx="70">
                  <c:v>0.308116</c:v>
                </c:pt>
                <c:pt idx="71">
                  <c:v>0.30513000000000001</c:v>
                </c:pt>
                <c:pt idx="72">
                  <c:v>0.299508</c:v>
                </c:pt>
                <c:pt idx="73">
                  <c:v>0.29337400000000002</c:v>
                </c:pt>
                <c:pt idx="74">
                  <c:v>0.28847600000000001</c:v>
                </c:pt>
                <c:pt idx="75">
                  <c:v>0.28328799999999998</c:v>
                </c:pt>
                <c:pt idx="76">
                  <c:v>0.278972</c:v>
                </c:pt>
                <c:pt idx="77">
                  <c:v>0.27338600000000002</c:v>
                </c:pt>
                <c:pt idx="78">
                  <c:v>0.26761000000000001</c:v>
                </c:pt>
                <c:pt idx="79">
                  <c:v>0.26323400000000002</c:v>
                </c:pt>
                <c:pt idx="80">
                  <c:v>0.25390600000000002</c:v>
                </c:pt>
                <c:pt idx="81">
                  <c:v>0.24388099999999999</c:v>
                </c:pt>
                <c:pt idx="82">
                  <c:v>0.23532700000000001</c:v>
                </c:pt>
                <c:pt idx="83">
                  <c:v>0.22663900000000001</c:v>
                </c:pt>
                <c:pt idx="84">
                  <c:v>0.21904499999999999</c:v>
                </c:pt>
                <c:pt idx="85">
                  <c:v>0.211206</c:v>
                </c:pt>
                <c:pt idx="86">
                  <c:v>0.20292099999999999</c:v>
                </c:pt>
                <c:pt idx="87">
                  <c:v>0.195603</c:v>
                </c:pt>
                <c:pt idx="88">
                  <c:v>0.18171300000000001</c:v>
                </c:pt>
                <c:pt idx="89">
                  <c:v>0.16908999999999999</c:v>
                </c:pt>
                <c:pt idx="90">
                  <c:v>0.15754199999999999</c:v>
                </c:pt>
                <c:pt idx="91">
                  <c:v>0.14622499999999999</c:v>
                </c:pt>
                <c:pt idx="92">
                  <c:v>0.13594600000000001</c:v>
                </c:pt>
                <c:pt idx="93">
                  <c:v>0.12707199999999999</c:v>
                </c:pt>
                <c:pt idx="94">
                  <c:v>0.118311</c:v>
                </c:pt>
                <c:pt idx="95">
                  <c:v>0.110343</c:v>
                </c:pt>
                <c:pt idx="96">
                  <c:v>9.6508800000000006E-2</c:v>
                </c:pt>
                <c:pt idx="97">
                  <c:v>8.4245100000000003E-2</c:v>
                </c:pt>
                <c:pt idx="98">
                  <c:v>7.3395299999999997E-2</c:v>
                </c:pt>
                <c:pt idx="99">
                  <c:v>6.3967899999999994E-2</c:v>
                </c:pt>
                <c:pt idx="100">
                  <c:v>5.54657E-2</c:v>
                </c:pt>
                <c:pt idx="101">
                  <c:v>4.8509799999999999E-2</c:v>
                </c:pt>
                <c:pt idx="102">
                  <c:v>4.1958599999999999E-2</c:v>
                </c:pt>
                <c:pt idx="103">
                  <c:v>3.6809399999999999E-2</c:v>
                </c:pt>
                <c:pt idx="104">
                  <c:v>2.7132199999999999E-2</c:v>
                </c:pt>
                <c:pt idx="105">
                  <c:v>2.01444E-2</c:v>
                </c:pt>
                <c:pt idx="106">
                  <c:v>1.5165400000000001E-2</c:v>
                </c:pt>
                <c:pt idx="107">
                  <c:v>1.08748E-2</c:v>
                </c:pt>
                <c:pt idx="108">
                  <c:v>8.0079999999999995E-3</c:v>
                </c:pt>
                <c:pt idx="109">
                  <c:v>6.2931799999999998E-3</c:v>
                </c:pt>
                <c:pt idx="110">
                  <c:v>5.1111000000000004E-3</c:v>
                </c:pt>
                <c:pt idx="111">
                  <c:v>4.8428500000000001E-3</c:v>
                </c:pt>
                <c:pt idx="112">
                  <c:v>3.2865400000000001E-3</c:v>
                </c:pt>
                <c:pt idx="113">
                  <c:v>3.0874800000000001E-3</c:v>
                </c:pt>
                <c:pt idx="114">
                  <c:v>2.93889E-3</c:v>
                </c:pt>
                <c:pt idx="115">
                  <c:v>3.9574600000000003E-3</c:v>
                </c:pt>
                <c:pt idx="116">
                  <c:v>5.27707E-3</c:v>
                </c:pt>
                <c:pt idx="117">
                  <c:v>6.5702499999999997E-3</c:v>
                </c:pt>
                <c:pt idx="118">
                  <c:v>6.5234799999999999E-3</c:v>
                </c:pt>
                <c:pt idx="119">
                  <c:v>6.59911E-3</c:v>
                </c:pt>
                <c:pt idx="120">
                  <c:v>8.1886300000000006E-3</c:v>
                </c:pt>
                <c:pt idx="121">
                  <c:v>6.0365799999999997E-3</c:v>
                </c:pt>
                <c:pt idx="122">
                  <c:v>6.2510899999999999E-3</c:v>
                </c:pt>
                <c:pt idx="123">
                  <c:v>7.0311100000000001E-3</c:v>
                </c:pt>
                <c:pt idx="124">
                  <c:v>5.5193200000000003E-3</c:v>
                </c:pt>
                <c:pt idx="125">
                  <c:v>6.59473E-3</c:v>
                </c:pt>
                <c:pt idx="126">
                  <c:v>7.6429999999999996E-3</c:v>
                </c:pt>
                <c:pt idx="127">
                  <c:v>4.06034E-3</c:v>
                </c:pt>
                <c:pt idx="128">
                  <c:v>9.9999999999999995E-7</c:v>
                </c:pt>
                <c:pt idx="129">
                  <c:v>2.2940999999999999E-3</c:v>
                </c:pt>
                <c:pt idx="130">
                  <c:v>1.5240900000000001E-3</c:v>
                </c:pt>
                <c:pt idx="131">
                  <c:v>9.9999999999999995E-7</c:v>
                </c:pt>
                <c:pt idx="132">
                  <c:v>2.1200400000000001E-3</c:v>
                </c:pt>
                <c:pt idx="133">
                  <c:v>2.5231099999999998E-3</c:v>
                </c:pt>
                <c:pt idx="134">
                  <c:v>2.7990599999999999E-3</c:v>
                </c:pt>
                <c:pt idx="135">
                  <c:v>1.9684300000000002E-3</c:v>
                </c:pt>
                <c:pt idx="136">
                  <c:v>1.2367599999999999E-3</c:v>
                </c:pt>
                <c:pt idx="137">
                  <c:v>9.9999999999999995E-7</c:v>
                </c:pt>
                <c:pt idx="138">
                  <c:v>1.6341400000000001E-3</c:v>
                </c:pt>
                <c:pt idx="139">
                  <c:v>2.7745700000000001E-3</c:v>
                </c:pt>
                <c:pt idx="140">
                  <c:v>3.6622400000000002E-3</c:v>
                </c:pt>
                <c:pt idx="141">
                  <c:v>2.7709800000000001E-3</c:v>
                </c:pt>
                <c:pt idx="142">
                  <c:v>1.40299E-3</c:v>
                </c:pt>
                <c:pt idx="143">
                  <c:v>2.3008099999999999E-3</c:v>
                </c:pt>
                <c:pt idx="144">
                  <c:v>2.3701999999999998E-3</c:v>
                </c:pt>
                <c:pt idx="145">
                  <c:v>1.79441E-3</c:v>
                </c:pt>
                <c:pt idx="146">
                  <c:v>2.4214500000000001E-4</c:v>
                </c:pt>
                <c:pt idx="147">
                  <c:v>1.4980600000000001E-3</c:v>
                </c:pt>
                <c:pt idx="148">
                  <c:v>2.5195399999999998E-3</c:v>
                </c:pt>
                <c:pt idx="149">
                  <c:v>2.4586999999999999E-3</c:v>
                </c:pt>
                <c:pt idx="150">
                  <c:v>1.63933E-3</c:v>
                </c:pt>
                <c:pt idx="151">
                  <c:v>9.3738600000000001E-4</c:v>
                </c:pt>
                <c:pt idx="152">
                  <c:v>2.6211799999999999E-3</c:v>
                </c:pt>
                <c:pt idx="153">
                  <c:v>8.4387999999999998E-4</c:v>
                </c:pt>
                <c:pt idx="154">
                  <c:v>2.5622800000000001E-3</c:v>
                </c:pt>
                <c:pt idx="155">
                  <c:v>1.82515E-3</c:v>
                </c:pt>
                <c:pt idx="156">
                  <c:v>8.3100399999999999E-4</c:v>
                </c:pt>
                <c:pt idx="157">
                  <c:v>7.03209E-4</c:v>
                </c:pt>
                <c:pt idx="158">
                  <c:v>1.74256E-3</c:v>
                </c:pt>
                <c:pt idx="159">
                  <c:v>4.5688400000000001E-4</c:v>
                </c:pt>
                <c:pt idx="160">
                  <c:v>1.9299600000000001E-3</c:v>
                </c:pt>
                <c:pt idx="161">
                  <c:v>1.0211499999999999E-4</c:v>
                </c:pt>
                <c:pt idx="162">
                  <c:v>2.0738700000000001E-4</c:v>
                </c:pt>
                <c:pt idx="163">
                  <c:v>1.30792E-3</c:v>
                </c:pt>
                <c:pt idx="164">
                  <c:v>3.07028E-5</c:v>
                </c:pt>
                <c:pt idx="165">
                  <c:v>1.1732400000000001E-3</c:v>
                </c:pt>
                <c:pt idx="166">
                  <c:v>1.5091E-3</c:v>
                </c:pt>
                <c:pt idx="167">
                  <c:v>7.2175799999999997E-4</c:v>
                </c:pt>
                <c:pt idx="168">
                  <c:v>7.4846699999999995E-4</c:v>
                </c:pt>
                <c:pt idx="169">
                  <c:v>1.0072900000000001E-3</c:v>
                </c:pt>
                <c:pt idx="170">
                  <c:v>1.1380200000000001E-4</c:v>
                </c:pt>
                <c:pt idx="171">
                  <c:v>8.85961E-4</c:v>
                </c:pt>
                <c:pt idx="172">
                  <c:v>9.0165799999999995E-4</c:v>
                </c:pt>
                <c:pt idx="173">
                  <c:v>1.0168899999999999E-3</c:v>
                </c:pt>
                <c:pt idx="174">
                  <c:v>8.7970300000000002E-4</c:v>
                </c:pt>
                <c:pt idx="175">
                  <c:v>9.9495599999999997E-4</c:v>
                </c:pt>
                <c:pt idx="176">
                  <c:v>8.3142000000000003E-4</c:v>
                </c:pt>
                <c:pt idx="177">
                  <c:v>4.8333600000000001E-4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7.8130199999999999E-4</c:v>
                </c:pt>
                <c:pt idx="181">
                  <c:v>6.4402700000000003E-4</c:v>
                </c:pt>
                <c:pt idx="182">
                  <c:v>6.5798899999999999E-4</c:v>
                </c:pt>
                <c:pt idx="183">
                  <c:v>7.7393000000000004E-4</c:v>
                </c:pt>
                <c:pt idx="184">
                  <c:v>3.4514099999999998E-4</c:v>
                </c:pt>
                <c:pt idx="185">
                  <c:v>6.1035500000000003E-4</c:v>
                </c:pt>
                <c:pt idx="186">
                  <c:v>1.34826E-3</c:v>
                </c:pt>
                <c:pt idx="187">
                  <c:v>7.1204500000000002E-4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3.2134500000000001E-4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85-4509-8016-C6BC32F654D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Noisy050Latex0004_0008!$E$60:$E$250</c:f>
              <c:numCache>
                <c:formatCode>0.00E+00</c:formatCode>
                <c:ptCount val="191"/>
                <c:pt idx="0">
                  <c:v>0.17594199999999999</c:v>
                </c:pt>
                <c:pt idx="1">
                  <c:v>0.39419700000000002</c:v>
                </c:pt>
                <c:pt idx="2">
                  <c:v>0.35670099999999999</c:v>
                </c:pt>
                <c:pt idx="3">
                  <c:v>0.35464600000000002</c:v>
                </c:pt>
                <c:pt idx="4">
                  <c:v>0.34698600000000002</c:v>
                </c:pt>
                <c:pt idx="5">
                  <c:v>0.34089000000000003</c:v>
                </c:pt>
                <c:pt idx="6">
                  <c:v>0.33613300000000002</c:v>
                </c:pt>
                <c:pt idx="7">
                  <c:v>0.33414500000000003</c:v>
                </c:pt>
                <c:pt idx="8">
                  <c:v>0.33910299999999999</c:v>
                </c:pt>
                <c:pt idx="9">
                  <c:v>0.34361399999999998</c:v>
                </c:pt>
                <c:pt idx="10">
                  <c:v>0.33273799999999998</c:v>
                </c:pt>
                <c:pt idx="11">
                  <c:v>0.34082299999999999</c:v>
                </c:pt>
                <c:pt idx="12">
                  <c:v>0.339036</c:v>
                </c:pt>
                <c:pt idx="13">
                  <c:v>0.337115</c:v>
                </c:pt>
                <c:pt idx="14">
                  <c:v>0.35408800000000001</c:v>
                </c:pt>
                <c:pt idx="15">
                  <c:v>0.34412799999999999</c:v>
                </c:pt>
                <c:pt idx="16">
                  <c:v>0.339416</c:v>
                </c:pt>
                <c:pt idx="17">
                  <c:v>0.34147</c:v>
                </c:pt>
                <c:pt idx="18">
                  <c:v>0.33387699999999998</c:v>
                </c:pt>
                <c:pt idx="19">
                  <c:v>0.33846599999999999</c:v>
                </c:pt>
                <c:pt idx="20">
                  <c:v>0.33393299999999998</c:v>
                </c:pt>
                <c:pt idx="21">
                  <c:v>0.32883000000000001</c:v>
                </c:pt>
                <c:pt idx="22">
                  <c:v>0.33187800000000001</c:v>
                </c:pt>
                <c:pt idx="23">
                  <c:v>0.33430799999999999</c:v>
                </c:pt>
                <c:pt idx="24">
                  <c:v>0.33136500000000002</c:v>
                </c:pt>
                <c:pt idx="25">
                  <c:v>0.33304499999999998</c:v>
                </c:pt>
                <c:pt idx="26">
                  <c:v>0.33461999999999997</c:v>
                </c:pt>
                <c:pt idx="27">
                  <c:v>0.33140399999999998</c:v>
                </c:pt>
                <c:pt idx="28">
                  <c:v>0.33044899999999999</c:v>
                </c:pt>
                <c:pt idx="29">
                  <c:v>0.332872</c:v>
                </c:pt>
                <c:pt idx="30">
                  <c:v>0.33169399999999999</c:v>
                </c:pt>
                <c:pt idx="31">
                  <c:v>0.33067299999999999</c:v>
                </c:pt>
                <c:pt idx="32">
                  <c:v>0.33144600000000002</c:v>
                </c:pt>
                <c:pt idx="33">
                  <c:v>0.33117799999999997</c:v>
                </c:pt>
                <c:pt idx="34">
                  <c:v>0.326874</c:v>
                </c:pt>
                <c:pt idx="35">
                  <c:v>0.32856800000000003</c:v>
                </c:pt>
                <c:pt idx="36">
                  <c:v>0.32883600000000002</c:v>
                </c:pt>
                <c:pt idx="37">
                  <c:v>0.33059699999999997</c:v>
                </c:pt>
                <c:pt idx="38">
                  <c:v>0.327177</c:v>
                </c:pt>
                <c:pt idx="39">
                  <c:v>0.326627</c:v>
                </c:pt>
                <c:pt idx="40">
                  <c:v>0.32774500000000001</c:v>
                </c:pt>
                <c:pt idx="41">
                  <c:v>0.32611699999999999</c:v>
                </c:pt>
                <c:pt idx="42">
                  <c:v>0.32573099999999999</c:v>
                </c:pt>
                <c:pt idx="43">
                  <c:v>0.32511699999999999</c:v>
                </c:pt>
                <c:pt idx="44">
                  <c:v>0.32445400000000002</c:v>
                </c:pt>
                <c:pt idx="45">
                  <c:v>0.327212</c:v>
                </c:pt>
                <c:pt idx="46">
                  <c:v>0.32204899999999997</c:v>
                </c:pt>
                <c:pt idx="47">
                  <c:v>0.32163199999999997</c:v>
                </c:pt>
                <c:pt idx="48">
                  <c:v>0.32250499999999999</c:v>
                </c:pt>
                <c:pt idx="49">
                  <c:v>0.32278600000000002</c:v>
                </c:pt>
                <c:pt idx="50">
                  <c:v>0.319552</c:v>
                </c:pt>
                <c:pt idx="51">
                  <c:v>0.31746000000000002</c:v>
                </c:pt>
                <c:pt idx="52">
                  <c:v>0.31708999999999998</c:v>
                </c:pt>
                <c:pt idx="53">
                  <c:v>0.31598900000000002</c:v>
                </c:pt>
                <c:pt idx="54">
                  <c:v>0.314301</c:v>
                </c:pt>
                <c:pt idx="55">
                  <c:v>0.31417099999999998</c:v>
                </c:pt>
                <c:pt idx="56">
                  <c:v>0.31145800000000001</c:v>
                </c:pt>
                <c:pt idx="57">
                  <c:v>0.30907400000000002</c:v>
                </c:pt>
                <c:pt idx="58">
                  <c:v>0.30615399999999998</c:v>
                </c:pt>
                <c:pt idx="59">
                  <c:v>0.30480600000000002</c:v>
                </c:pt>
                <c:pt idx="60">
                  <c:v>0.301568</c:v>
                </c:pt>
                <c:pt idx="61">
                  <c:v>0.30013499999999999</c:v>
                </c:pt>
                <c:pt idx="62">
                  <c:v>0.29655900000000002</c:v>
                </c:pt>
                <c:pt idx="63">
                  <c:v>0.29527700000000001</c:v>
                </c:pt>
                <c:pt idx="64">
                  <c:v>0.29049000000000003</c:v>
                </c:pt>
                <c:pt idx="65">
                  <c:v>0.28638200000000003</c:v>
                </c:pt>
                <c:pt idx="66">
                  <c:v>0.28238000000000002</c:v>
                </c:pt>
                <c:pt idx="67">
                  <c:v>0.27859200000000001</c:v>
                </c:pt>
                <c:pt idx="68">
                  <c:v>0.27396999999999999</c:v>
                </c:pt>
                <c:pt idx="69">
                  <c:v>0.27015299999999998</c:v>
                </c:pt>
                <c:pt idx="70">
                  <c:v>0.26591999999999999</c:v>
                </c:pt>
                <c:pt idx="71">
                  <c:v>0.26173000000000002</c:v>
                </c:pt>
                <c:pt idx="72">
                  <c:v>0.25439800000000001</c:v>
                </c:pt>
                <c:pt idx="73">
                  <c:v>0.24723600000000001</c:v>
                </c:pt>
                <c:pt idx="74">
                  <c:v>0.23936199999999999</c:v>
                </c:pt>
                <c:pt idx="75">
                  <c:v>0.233407</c:v>
                </c:pt>
                <c:pt idx="76">
                  <c:v>0.226688</c:v>
                </c:pt>
                <c:pt idx="77">
                  <c:v>0.21940699999999999</c:v>
                </c:pt>
                <c:pt idx="78">
                  <c:v>0.21288499999999999</c:v>
                </c:pt>
                <c:pt idx="79">
                  <c:v>0.20727200000000001</c:v>
                </c:pt>
                <c:pt idx="80">
                  <c:v>0.195741</c:v>
                </c:pt>
                <c:pt idx="81">
                  <c:v>0.18454100000000001</c:v>
                </c:pt>
                <c:pt idx="82">
                  <c:v>0.17397499999999999</c:v>
                </c:pt>
                <c:pt idx="83">
                  <c:v>0.16431599999999999</c:v>
                </c:pt>
                <c:pt idx="84">
                  <c:v>0.15534000000000001</c:v>
                </c:pt>
                <c:pt idx="85">
                  <c:v>0.146346</c:v>
                </c:pt>
                <c:pt idx="86">
                  <c:v>0.137957</c:v>
                </c:pt>
                <c:pt idx="87">
                  <c:v>0.13000900000000001</c:v>
                </c:pt>
                <c:pt idx="88">
                  <c:v>0.115548</c:v>
                </c:pt>
                <c:pt idx="89">
                  <c:v>0.102867</c:v>
                </c:pt>
                <c:pt idx="90">
                  <c:v>9.1289800000000004E-2</c:v>
                </c:pt>
                <c:pt idx="91">
                  <c:v>8.0905400000000002E-2</c:v>
                </c:pt>
                <c:pt idx="92">
                  <c:v>7.1815500000000004E-2</c:v>
                </c:pt>
                <c:pt idx="93">
                  <c:v>6.3753099999999993E-2</c:v>
                </c:pt>
                <c:pt idx="94">
                  <c:v>5.6627900000000002E-2</c:v>
                </c:pt>
                <c:pt idx="95">
                  <c:v>5.0496699999999999E-2</c:v>
                </c:pt>
                <c:pt idx="96">
                  <c:v>3.9599700000000002E-2</c:v>
                </c:pt>
                <c:pt idx="97">
                  <c:v>3.1835200000000001E-2</c:v>
                </c:pt>
                <c:pt idx="98">
                  <c:v>2.5769899999999998E-2</c:v>
                </c:pt>
                <c:pt idx="99">
                  <c:v>2.0905300000000002E-2</c:v>
                </c:pt>
                <c:pt idx="100">
                  <c:v>1.7258300000000001E-2</c:v>
                </c:pt>
                <c:pt idx="101">
                  <c:v>1.46094E-2</c:v>
                </c:pt>
                <c:pt idx="102">
                  <c:v>1.24143E-2</c:v>
                </c:pt>
                <c:pt idx="103">
                  <c:v>1.0657099999999999E-2</c:v>
                </c:pt>
                <c:pt idx="104">
                  <c:v>7.1724800000000002E-3</c:v>
                </c:pt>
                <c:pt idx="105">
                  <c:v>4.8272499999999999E-3</c:v>
                </c:pt>
                <c:pt idx="106">
                  <c:v>2.58939E-3</c:v>
                </c:pt>
                <c:pt idx="107">
                  <c:v>6.18265E-4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4.8254999999999999E-4</c:v>
                </c:pt>
                <c:pt idx="125">
                  <c:v>2.79562E-3</c:v>
                </c:pt>
                <c:pt idx="126">
                  <c:v>1.6436199999999999E-3</c:v>
                </c:pt>
                <c:pt idx="127">
                  <c:v>2.2284100000000001E-3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3.6702600000000001E-4</c:v>
                </c:pt>
                <c:pt idx="134">
                  <c:v>1.05678E-3</c:v>
                </c:pt>
                <c:pt idx="135">
                  <c:v>1.12422E-3</c:v>
                </c:pt>
                <c:pt idx="136">
                  <c:v>9.9999999999999995E-7</c:v>
                </c:pt>
                <c:pt idx="137">
                  <c:v>3.4464400000000002E-4</c:v>
                </c:pt>
                <c:pt idx="138">
                  <c:v>9.9999999999999995E-7</c:v>
                </c:pt>
                <c:pt idx="139">
                  <c:v>5.3784799999999995E-4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5.8903500000000001E-4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3.3368999999999998E-4</c:v>
                </c:pt>
                <c:pt idx="152">
                  <c:v>7.6123800000000002E-4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9.5560199999999995E-4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2.5084499999999997E-4</c:v>
                </c:pt>
                <c:pt idx="161">
                  <c:v>1.06654E-4</c:v>
                </c:pt>
                <c:pt idx="162">
                  <c:v>6.3503400000000006E-5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5.1495899999999995E-4</c:v>
                </c:pt>
                <c:pt idx="166">
                  <c:v>9.9999999999999995E-7</c:v>
                </c:pt>
                <c:pt idx="167">
                  <c:v>4.7834499999999997E-4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3.3863699999999998E-4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1.8141899999999999E-4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1.23876E-4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1.5398599999999999E-5</c:v>
                </c:pt>
                <c:pt idx="182">
                  <c:v>5.3669699999999999E-5</c:v>
                </c:pt>
                <c:pt idx="183">
                  <c:v>9.9999999999999995E-7</c:v>
                </c:pt>
                <c:pt idx="184">
                  <c:v>3.2551099999999998E-6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2.29836E-4</c:v>
                </c:pt>
                <c:pt idx="188">
                  <c:v>9.9999999999999995E-7</c:v>
                </c:pt>
                <c:pt idx="189">
                  <c:v>8.4326799999999994E-5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85-4509-8016-C6BC32F654D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0.43234</c:v>
                </c:pt>
                <c:pt idx="2">
                  <c:v>0.37864999999999999</c:v>
                </c:pt>
                <c:pt idx="3">
                  <c:v>0.31176500000000001</c:v>
                </c:pt>
                <c:pt idx="4">
                  <c:v>0.3377</c:v>
                </c:pt>
                <c:pt idx="5">
                  <c:v>0.32814500000000002</c:v>
                </c:pt>
                <c:pt idx="6">
                  <c:v>0.27672999999999998</c:v>
                </c:pt>
                <c:pt idx="7">
                  <c:v>0.27263500000000002</c:v>
                </c:pt>
                <c:pt idx="8">
                  <c:v>0.25216</c:v>
                </c:pt>
                <c:pt idx="9">
                  <c:v>0.28765000000000002</c:v>
                </c:pt>
                <c:pt idx="10">
                  <c:v>0.318135</c:v>
                </c:pt>
                <c:pt idx="11">
                  <c:v>0.28037000000000001</c:v>
                </c:pt>
                <c:pt idx="12">
                  <c:v>0.26672000000000001</c:v>
                </c:pt>
                <c:pt idx="13">
                  <c:v>0.292655</c:v>
                </c:pt>
                <c:pt idx="14">
                  <c:v>0.27627499999999999</c:v>
                </c:pt>
                <c:pt idx="15">
                  <c:v>0.281053</c:v>
                </c:pt>
                <c:pt idx="16">
                  <c:v>0.31085499999999999</c:v>
                </c:pt>
                <c:pt idx="17">
                  <c:v>0.28469299999999997</c:v>
                </c:pt>
                <c:pt idx="18">
                  <c:v>0.301755</c:v>
                </c:pt>
                <c:pt idx="19">
                  <c:v>0.311083</c:v>
                </c:pt>
                <c:pt idx="20">
                  <c:v>0.30812499999999998</c:v>
                </c:pt>
                <c:pt idx="21">
                  <c:v>0.30607800000000002</c:v>
                </c:pt>
                <c:pt idx="22">
                  <c:v>0.28605799999999998</c:v>
                </c:pt>
                <c:pt idx="23">
                  <c:v>0.27263500000000002</c:v>
                </c:pt>
                <c:pt idx="24">
                  <c:v>0.29675000000000001</c:v>
                </c:pt>
                <c:pt idx="25">
                  <c:v>0.273204</c:v>
                </c:pt>
                <c:pt idx="26">
                  <c:v>0.29970799999999997</c:v>
                </c:pt>
                <c:pt idx="27">
                  <c:v>0.29800199999999999</c:v>
                </c:pt>
                <c:pt idx="28">
                  <c:v>0.27161200000000002</c:v>
                </c:pt>
                <c:pt idx="29">
                  <c:v>0.27889199999999997</c:v>
                </c:pt>
                <c:pt idx="30">
                  <c:v>0.29970799999999997</c:v>
                </c:pt>
                <c:pt idx="31">
                  <c:v>0.30983100000000002</c:v>
                </c:pt>
                <c:pt idx="32">
                  <c:v>0.28742299999999998</c:v>
                </c:pt>
                <c:pt idx="33">
                  <c:v>0.30425799999999997</c:v>
                </c:pt>
                <c:pt idx="34">
                  <c:v>0.28071099999999999</c:v>
                </c:pt>
                <c:pt idx="35">
                  <c:v>0.28747899999999998</c:v>
                </c:pt>
                <c:pt idx="36">
                  <c:v>0.28730899999999998</c:v>
                </c:pt>
                <c:pt idx="37">
                  <c:v>0.28372599999999998</c:v>
                </c:pt>
                <c:pt idx="38">
                  <c:v>0.29754599999999998</c:v>
                </c:pt>
                <c:pt idx="39">
                  <c:v>0.285831</c:v>
                </c:pt>
                <c:pt idx="40">
                  <c:v>0.276617</c:v>
                </c:pt>
                <c:pt idx="41">
                  <c:v>0.29641000000000001</c:v>
                </c:pt>
                <c:pt idx="42">
                  <c:v>0.288078</c:v>
                </c:pt>
                <c:pt idx="43">
                  <c:v>0.29925400000000002</c:v>
                </c:pt>
                <c:pt idx="44">
                  <c:v>0.28258899999999998</c:v>
                </c:pt>
                <c:pt idx="45">
                  <c:v>0.278835</c:v>
                </c:pt>
                <c:pt idx="46">
                  <c:v>0.276476</c:v>
                </c:pt>
                <c:pt idx="47">
                  <c:v>0.27815600000000001</c:v>
                </c:pt>
                <c:pt idx="48">
                  <c:v>0.27932200000000001</c:v>
                </c:pt>
                <c:pt idx="49">
                  <c:v>0.27956199999999998</c:v>
                </c:pt>
                <c:pt idx="50">
                  <c:v>0.27172800000000003</c:v>
                </c:pt>
                <c:pt idx="51">
                  <c:v>0.27743000000000001</c:v>
                </c:pt>
                <c:pt idx="52">
                  <c:v>0.270733</c:v>
                </c:pt>
                <c:pt idx="53">
                  <c:v>0.27721600000000002</c:v>
                </c:pt>
                <c:pt idx="54">
                  <c:v>0.269652</c:v>
                </c:pt>
                <c:pt idx="55">
                  <c:v>0.26617400000000002</c:v>
                </c:pt>
                <c:pt idx="56">
                  <c:v>0.27136199999999999</c:v>
                </c:pt>
                <c:pt idx="57">
                  <c:v>0.25934000000000001</c:v>
                </c:pt>
                <c:pt idx="58">
                  <c:v>0.25771899999999998</c:v>
                </c:pt>
                <c:pt idx="59">
                  <c:v>0.261992</c:v>
                </c:pt>
                <c:pt idx="60">
                  <c:v>0.25348900000000002</c:v>
                </c:pt>
                <c:pt idx="61">
                  <c:v>0.252799</c:v>
                </c:pt>
                <c:pt idx="62">
                  <c:v>0.25222299999999997</c:v>
                </c:pt>
                <c:pt idx="63">
                  <c:v>0.24900700000000001</c:v>
                </c:pt>
                <c:pt idx="64">
                  <c:v>0.24160499999999999</c:v>
                </c:pt>
                <c:pt idx="65">
                  <c:v>0.24207200000000001</c:v>
                </c:pt>
                <c:pt idx="66">
                  <c:v>0.236071</c:v>
                </c:pt>
                <c:pt idx="67">
                  <c:v>0.23248199999999999</c:v>
                </c:pt>
                <c:pt idx="68">
                  <c:v>0.22387599999999999</c:v>
                </c:pt>
                <c:pt idx="69">
                  <c:v>0.22085199999999999</c:v>
                </c:pt>
                <c:pt idx="70">
                  <c:v>0.21874299999999999</c:v>
                </c:pt>
                <c:pt idx="71">
                  <c:v>0.211113</c:v>
                </c:pt>
                <c:pt idx="72">
                  <c:v>0.20346500000000001</c:v>
                </c:pt>
                <c:pt idx="73">
                  <c:v>0.19602700000000001</c:v>
                </c:pt>
                <c:pt idx="74">
                  <c:v>0.190915</c:v>
                </c:pt>
                <c:pt idx="75">
                  <c:v>0.18048800000000001</c:v>
                </c:pt>
                <c:pt idx="76">
                  <c:v>0.178124</c:v>
                </c:pt>
                <c:pt idx="77">
                  <c:v>0.170267</c:v>
                </c:pt>
                <c:pt idx="78">
                  <c:v>0.16284999999999999</c:v>
                </c:pt>
                <c:pt idx="79">
                  <c:v>0.15798799999999999</c:v>
                </c:pt>
                <c:pt idx="80">
                  <c:v>0.14397799999999999</c:v>
                </c:pt>
                <c:pt idx="81">
                  <c:v>0.136463</c:v>
                </c:pt>
                <c:pt idx="82">
                  <c:v>0.124071</c:v>
                </c:pt>
                <c:pt idx="83">
                  <c:v>0.116964</c:v>
                </c:pt>
                <c:pt idx="84">
                  <c:v>0.109169</c:v>
                </c:pt>
                <c:pt idx="85">
                  <c:v>9.9570800000000001E-2</c:v>
                </c:pt>
                <c:pt idx="86">
                  <c:v>9.1555200000000003E-2</c:v>
                </c:pt>
                <c:pt idx="87">
                  <c:v>8.5208999999999993E-2</c:v>
                </c:pt>
                <c:pt idx="88">
                  <c:v>7.2306099999999998E-2</c:v>
                </c:pt>
                <c:pt idx="89">
                  <c:v>6.16523E-2</c:v>
                </c:pt>
                <c:pt idx="90">
                  <c:v>5.4620299999999997E-2</c:v>
                </c:pt>
                <c:pt idx="91">
                  <c:v>4.6015399999999998E-2</c:v>
                </c:pt>
                <c:pt idx="92">
                  <c:v>3.8776400000000003E-2</c:v>
                </c:pt>
                <c:pt idx="93">
                  <c:v>3.3109699999999999E-2</c:v>
                </c:pt>
                <c:pt idx="94">
                  <c:v>2.8067399999999999E-2</c:v>
                </c:pt>
                <c:pt idx="95">
                  <c:v>2.3671899999999999E-2</c:v>
                </c:pt>
                <c:pt idx="96">
                  <c:v>1.7158799999999998E-2</c:v>
                </c:pt>
                <c:pt idx="97">
                  <c:v>1.31036E-2</c:v>
                </c:pt>
                <c:pt idx="98">
                  <c:v>9.2737800000000006E-3</c:v>
                </c:pt>
                <c:pt idx="99">
                  <c:v>8.1028699999999999E-3</c:v>
                </c:pt>
                <c:pt idx="100">
                  <c:v>5.3500199999999996E-3</c:v>
                </c:pt>
                <c:pt idx="101">
                  <c:v>2.8238500000000001E-3</c:v>
                </c:pt>
                <c:pt idx="102">
                  <c:v>1.9275200000000001E-3</c:v>
                </c:pt>
                <c:pt idx="103">
                  <c:v>1.2490400000000001E-3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1.39287E-3</c:v>
                </c:pt>
                <c:pt idx="115">
                  <c:v>9.16101E-4</c:v>
                </c:pt>
                <c:pt idx="116">
                  <c:v>6.01477E-4</c:v>
                </c:pt>
                <c:pt idx="117">
                  <c:v>2.91804E-4</c:v>
                </c:pt>
                <c:pt idx="118">
                  <c:v>3.3899199999999998E-4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7.26704E-4</c:v>
                </c:pt>
                <c:pt idx="122">
                  <c:v>5.8952099999999997E-4</c:v>
                </c:pt>
                <c:pt idx="123">
                  <c:v>1.10435E-3</c:v>
                </c:pt>
                <c:pt idx="124">
                  <c:v>2.5333500000000002E-3</c:v>
                </c:pt>
                <c:pt idx="125">
                  <c:v>1.27198E-3</c:v>
                </c:pt>
                <c:pt idx="126">
                  <c:v>2.0569899999999999E-3</c:v>
                </c:pt>
                <c:pt idx="127">
                  <c:v>8.3987299999999999E-4</c:v>
                </c:pt>
                <c:pt idx="128">
                  <c:v>2.9586199999999998E-4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8.1451699999999995E-4</c:v>
                </c:pt>
                <c:pt idx="133">
                  <c:v>2.16002E-4</c:v>
                </c:pt>
                <c:pt idx="134">
                  <c:v>1.3061699999999999E-3</c:v>
                </c:pt>
                <c:pt idx="135">
                  <c:v>1.0668800000000001E-3</c:v>
                </c:pt>
                <c:pt idx="136">
                  <c:v>9.9999999999999995E-7</c:v>
                </c:pt>
                <c:pt idx="137">
                  <c:v>4.1982400000000001E-4</c:v>
                </c:pt>
                <c:pt idx="138">
                  <c:v>8.5043900000000003E-4</c:v>
                </c:pt>
                <c:pt idx="139">
                  <c:v>2.7898400000000002E-4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1.09041E-3</c:v>
                </c:pt>
                <c:pt idx="146">
                  <c:v>1.5602799999999999E-5</c:v>
                </c:pt>
                <c:pt idx="147">
                  <c:v>9.9999999999999995E-7</c:v>
                </c:pt>
                <c:pt idx="148">
                  <c:v>1.37576E-3</c:v>
                </c:pt>
                <c:pt idx="149">
                  <c:v>8.4573000000000005E-5</c:v>
                </c:pt>
                <c:pt idx="150">
                  <c:v>2.8326000000000002E-4</c:v>
                </c:pt>
                <c:pt idx="151">
                  <c:v>3.0356300000000002E-4</c:v>
                </c:pt>
                <c:pt idx="152">
                  <c:v>2.6644499999999997E-4</c:v>
                </c:pt>
                <c:pt idx="153">
                  <c:v>7.5991899999999996E-4</c:v>
                </c:pt>
                <c:pt idx="154">
                  <c:v>7.4912000000000004E-4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5.4728600000000002E-4</c:v>
                </c:pt>
                <c:pt idx="165">
                  <c:v>9.9999999999999995E-7</c:v>
                </c:pt>
                <c:pt idx="166">
                  <c:v>1.00221E-4</c:v>
                </c:pt>
                <c:pt idx="167">
                  <c:v>1.8885199999999999E-4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1.5944399999999999E-4</c:v>
                </c:pt>
                <c:pt idx="172">
                  <c:v>2.1786699999999999E-5</c:v>
                </c:pt>
                <c:pt idx="173">
                  <c:v>2.0753699999999999E-4</c:v>
                </c:pt>
                <c:pt idx="174">
                  <c:v>4.2614599999999997E-5</c:v>
                </c:pt>
                <c:pt idx="175">
                  <c:v>9.9999999999999995E-7</c:v>
                </c:pt>
                <c:pt idx="176">
                  <c:v>1.27286E-4</c:v>
                </c:pt>
                <c:pt idx="177">
                  <c:v>2.91673E-4</c:v>
                </c:pt>
                <c:pt idx="178">
                  <c:v>2.7325799999999998E-5</c:v>
                </c:pt>
                <c:pt idx="179">
                  <c:v>2.7475200000000001E-5</c:v>
                </c:pt>
                <c:pt idx="180">
                  <c:v>1.6729399999999999E-4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3.5470399999999998E-5</c:v>
                </c:pt>
                <c:pt idx="186">
                  <c:v>1.16771E-4</c:v>
                </c:pt>
                <c:pt idx="187">
                  <c:v>1.9251800000000001E-5</c:v>
                </c:pt>
                <c:pt idx="188">
                  <c:v>6.8131099999999996E-5</c:v>
                </c:pt>
                <c:pt idx="189">
                  <c:v>9.9999999999999995E-7</c:v>
                </c:pt>
                <c:pt idx="190">
                  <c:v>8.6021799999999997E-5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685-4509-8016-C6BC32F654D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0.73201899999999998</c:v>
                </c:pt>
                <c:pt idx="2">
                  <c:v>0.25621300000000002</c:v>
                </c:pt>
                <c:pt idx="3">
                  <c:v>0.54161700000000002</c:v>
                </c:pt>
                <c:pt idx="4">
                  <c:v>0.23721300000000001</c:v>
                </c:pt>
                <c:pt idx="5">
                  <c:v>0.44404199999999999</c:v>
                </c:pt>
                <c:pt idx="6">
                  <c:v>0.23869699999999999</c:v>
                </c:pt>
                <c:pt idx="7">
                  <c:v>0.37486799999999998</c:v>
                </c:pt>
                <c:pt idx="8">
                  <c:v>0.20861299999999999</c:v>
                </c:pt>
                <c:pt idx="9">
                  <c:v>0.29490699999999997</c:v>
                </c:pt>
                <c:pt idx="10">
                  <c:v>0.21534200000000001</c:v>
                </c:pt>
                <c:pt idx="11">
                  <c:v>0.25225500000000001</c:v>
                </c:pt>
                <c:pt idx="12">
                  <c:v>0.20416000000000001</c:v>
                </c:pt>
                <c:pt idx="13">
                  <c:v>0.232958</c:v>
                </c:pt>
                <c:pt idx="14">
                  <c:v>0.19178999999999999</c:v>
                </c:pt>
                <c:pt idx="15">
                  <c:v>0.210345</c:v>
                </c:pt>
                <c:pt idx="16">
                  <c:v>0.19050300000000001</c:v>
                </c:pt>
                <c:pt idx="17">
                  <c:v>0.19431300000000001</c:v>
                </c:pt>
                <c:pt idx="18">
                  <c:v>0.199459</c:v>
                </c:pt>
                <c:pt idx="19">
                  <c:v>0.20594100000000001</c:v>
                </c:pt>
                <c:pt idx="20">
                  <c:v>0.20227899999999999</c:v>
                </c:pt>
                <c:pt idx="21">
                  <c:v>0.20440700000000001</c:v>
                </c:pt>
                <c:pt idx="22">
                  <c:v>0.19208600000000001</c:v>
                </c:pt>
                <c:pt idx="23">
                  <c:v>0.19834599999999999</c:v>
                </c:pt>
                <c:pt idx="24">
                  <c:v>0.190305</c:v>
                </c:pt>
                <c:pt idx="25">
                  <c:v>0.20005300000000001</c:v>
                </c:pt>
                <c:pt idx="26">
                  <c:v>0.19253200000000001</c:v>
                </c:pt>
                <c:pt idx="27">
                  <c:v>0.20324400000000001</c:v>
                </c:pt>
                <c:pt idx="28">
                  <c:v>0.196738</c:v>
                </c:pt>
                <c:pt idx="29">
                  <c:v>0.21173</c:v>
                </c:pt>
                <c:pt idx="30">
                  <c:v>0.19404099999999999</c:v>
                </c:pt>
                <c:pt idx="31">
                  <c:v>0.200547</c:v>
                </c:pt>
                <c:pt idx="32">
                  <c:v>0.202267</c:v>
                </c:pt>
                <c:pt idx="33">
                  <c:v>0.20033699999999999</c:v>
                </c:pt>
                <c:pt idx="34">
                  <c:v>0.194387</c:v>
                </c:pt>
                <c:pt idx="35">
                  <c:v>0.20005300000000001</c:v>
                </c:pt>
                <c:pt idx="36">
                  <c:v>0.20011399999999999</c:v>
                </c:pt>
                <c:pt idx="37">
                  <c:v>0.19348399999999999</c:v>
                </c:pt>
                <c:pt idx="38">
                  <c:v>0.201351</c:v>
                </c:pt>
                <c:pt idx="39">
                  <c:v>0.196737</c:v>
                </c:pt>
                <c:pt idx="40">
                  <c:v>0.194213</c:v>
                </c:pt>
                <c:pt idx="41">
                  <c:v>0.191554</c:v>
                </c:pt>
                <c:pt idx="42">
                  <c:v>0.19495000000000001</c:v>
                </c:pt>
                <c:pt idx="43">
                  <c:v>0.19780700000000001</c:v>
                </c:pt>
                <c:pt idx="44">
                  <c:v>0.194213</c:v>
                </c:pt>
                <c:pt idx="45">
                  <c:v>0.18915999999999999</c:v>
                </c:pt>
                <c:pt idx="46">
                  <c:v>0.19065799999999999</c:v>
                </c:pt>
                <c:pt idx="47">
                  <c:v>0.19062299999999999</c:v>
                </c:pt>
                <c:pt idx="48">
                  <c:v>0.19029299999999999</c:v>
                </c:pt>
                <c:pt idx="49">
                  <c:v>0.18453700000000001</c:v>
                </c:pt>
                <c:pt idx="50">
                  <c:v>0.187005</c:v>
                </c:pt>
                <c:pt idx="51">
                  <c:v>0.18360699999999999</c:v>
                </c:pt>
                <c:pt idx="52">
                  <c:v>0.18765799999999999</c:v>
                </c:pt>
                <c:pt idx="53">
                  <c:v>0.18337800000000001</c:v>
                </c:pt>
                <c:pt idx="54">
                  <c:v>0.18565400000000001</c:v>
                </c:pt>
                <c:pt idx="55">
                  <c:v>0.18321999999999999</c:v>
                </c:pt>
                <c:pt idx="56">
                  <c:v>0.17952699999999999</c:v>
                </c:pt>
                <c:pt idx="57">
                  <c:v>0.17707300000000001</c:v>
                </c:pt>
                <c:pt idx="58">
                  <c:v>0.173989</c:v>
                </c:pt>
                <c:pt idx="59">
                  <c:v>0.17057</c:v>
                </c:pt>
                <c:pt idx="60">
                  <c:v>0.172045</c:v>
                </c:pt>
                <c:pt idx="61">
                  <c:v>0.171787</c:v>
                </c:pt>
                <c:pt idx="62">
                  <c:v>0.16400999999999999</c:v>
                </c:pt>
                <c:pt idx="63">
                  <c:v>0.16253400000000001</c:v>
                </c:pt>
                <c:pt idx="64">
                  <c:v>0.16121199999999999</c:v>
                </c:pt>
                <c:pt idx="65">
                  <c:v>0.15828600000000001</c:v>
                </c:pt>
                <c:pt idx="66">
                  <c:v>0.153423</c:v>
                </c:pt>
                <c:pt idx="67">
                  <c:v>0.14942900000000001</c:v>
                </c:pt>
                <c:pt idx="68">
                  <c:v>0.144896</c:v>
                </c:pt>
                <c:pt idx="69">
                  <c:v>0.14180799999999999</c:v>
                </c:pt>
                <c:pt idx="70">
                  <c:v>0.13977000000000001</c:v>
                </c:pt>
                <c:pt idx="71">
                  <c:v>0.13502</c:v>
                </c:pt>
                <c:pt idx="72">
                  <c:v>0.128942</c:v>
                </c:pt>
                <c:pt idx="73">
                  <c:v>0.121519</c:v>
                </c:pt>
                <c:pt idx="74">
                  <c:v>0.11719300000000001</c:v>
                </c:pt>
                <c:pt idx="75">
                  <c:v>0.112627</c:v>
                </c:pt>
                <c:pt idx="76">
                  <c:v>0.10696</c:v>
                </c:pt>
                <c:pt idx="77">
                  <c:v>0.100844</c:v>
                </c:pt>
                <c:pt idx="78">
                  <c:v>9.6201300000000003E-2</c:v>
                </c:pt>
                <c:pt idx="79">
                  <c:v>9.21482E-2</c:v>
                </c:pt>
                <c:pt idx="80">
                  <c:v>8.4484799999999999E-2</c:v>
                </c:pt>
                <c:pt idx="81">
                  <c:v>7.6324799999999998E-2</c:v>
                </c:pt>
                <c:pt idx="82">
                  <c:v>6.9354700000000005E-2</c:v>
                </c:pt>
                <c:pt idx="83">
                  <c:v>6.2993099999999996E-2</c:v>
                </c:pt>
                <c:pt idx="84">
                  <c:v>5.7068500000000001E-2</c:v>
                </c:pt>
                <c:pt idx="85">
                  <c:v>5.2997500000000003E-2</c:v>
                </c:pt>
                <c:pt idx="86">
                  <c:v>4.8419999999999998E-2</c:v>
                </c:pt>
                <c:pt idx="87">
                  <c:v>4.3629399999999999E-2</c:v>
                </c:pt>
                <c:pt idx="88">
                  <c:v>3.6551100000000003E-2</c:v>
                </c:pt>
                <c:pt idx="89">
                  <c:v>3.0128599999999998E-2</c:v>
                </c:pt>
                <c:pt idx="90">
                  <c:v>2.4870300000000001E-2</c:v>
                </c:pt>
                <c:pt idx="91">
                  <c:v>2.1324300000000001E-2</c:v>
                </c:pt>
                <c:pt idx="92">
                  <c:v>1.7843700000000001E-2</c:v>
                </c:pt>
                <c:pt idx="93">
                  <c:v>1.52164E-2</c:v>
                </c:pt>
                <c:pt idx="94">
                  <c:v>1.2536200000000001E-2</c:v>
                </c:pt>
                <c:pt idx="95">
                  <c:v>1.1233699999999999E-2</c:v>
                </c:pt>
                <c:pt idx="96">
                  <c:v>7.9805599999999994E-3</c:v>
                </c:pt>
                <c:pt idx="97">
                  <c:v>6.2551400000000002E-3</c:v>
                </c:pt>
                <c:pt idx="98">
                  <c:v>4.8974099999999996E-3</c:v>
                </c:pt>
                <c:pt idx="99">
                  <c:v>4.3296000000000003E-3</c:v>
                </c:pt>
                <c:pt idx="100">
                  <c:v>2.4678999999999999E-3</c:v>
                </c:pt>
                <c:pt idx="101">
                  <c:v>1.58147E-3</c:v>
                </c:pt>
                <c:pt idx="102">
                  <c:v>1.8452399999999999E-3</c:v>
                </c:pt>
                <c:pt idx="103">
                  <c:v>2.039E-3</c:v>
                </c:pt>
                <c:pt idx="104">
                  <c:v>1.80108E-3</c:v>
                </c:pt>
                <c:pt idx="105">
                  <c:v>1.4410600000000001E-3</c:v>
                </c:pt>
                <c:pt idx="106">
                  <c:v>4.6134399999999998E-4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3.8451400000000003E-4</c:v>
                </c:pt>
                <c:pt idx="110">
                  <c:v>2.6954099999999999E-4</c:v>
                </c:pt>
                <c:pt idx="111">
                  <c:v>9.9268800000000003E-4</c:v>
                </c:pt>
                <c:pt idx="112">
                  <c:v>8.1605899999999995E-4</c:v>
                </c:pt>
                <c:pt idx="113">
                  <c:v>9.2625300000000004E-4</c:v>
                </c:pt>
                <c:pt idx="114">
                  <c:v>9.3922800000000001E-5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3.4184900000000003E-4</c:v>
                </c:pt>
                <c:pt idx="122">
                  <c:v>9.9999999999999995E-7</c:v>
                </c:pt>
                <c:pt idx="123">
                  <c:v>6.29716E-4</c:v>
                </c:pt>
                <c:pt idx="124">
                  <c:v>1.16814E-3</c:v>
                </c:pt>
                <c:pt idx="125">
                  <c:v>1.59953E-3</c:v>
                </c:pt>
                <c:pt idx="126">
                  <c:v>2.9445399999999998E-4</c:v>
                </c:pt>
                <c:pt idx="127">
                  <c:v>1.08829E-3</c:v>
                </c:pt>
                <c:pt idx="128">
                  <c:v>2.3279400000000001E-4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1.7106200000000001E-4</c:v>
                </c:pt>
                <c:pt idx="132">
                  <c:v>9.9999999999999995E-7</c:v>
                </c:pt>
                <c:pt idx="133">
                  <c:v>6.1214199999999998E-4</c:v>
                </c:pt>
                <c:pt idx="134">
                  <c:v>5.6861900000000003E-4</c:v>
                </c:pt>
                <c:pt idx="135">
                  <c:v>4.2929399999999999E-4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5.5494500000000005E-4</c:v>
                </c:pt>
                <c:pt idx="139">
                  <c:v>8.4774799999999995E-4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8.0221000000000003E-4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1.19364E-4</c:v>
                </c:pt>
                <c:pt idx="147">
                  <c:v>1.93952E-4</c:v>
                </c:pt>
                <c:pt idx="148">
                  <c:v>2.0740900000000001E-4</c:v>
                </c:pt>
                <c:pt idx="149">
                  <c:v>9.9999999999999995E-7</c:v>
                </c:pt>
                <c:pt idx="150">
                  <c:v>4.5312500000000002E-4</c:v>
                </c:pt>
                <c:pt idx="151">
                  <c:v>1.7094199999999999E-4</c:v>
                </c:pt>
                <c:pt idx="152">
                  <c:v>2.4291300000000001E-4</c:v>
                </c:pt>
                <c:pt idx="153">
                  <c:v>1.7326999999999999E-5</c:v>
                </c:pt>
                <c:pt idx="154">
                  <c:v>2.39681E-4</c:v>
                </c:pt>
                <c:pt idx="155">
                  <c:v>2.4628900000000001E-4</c:v>
                </c:pt>
                <c:pt idx="156">
                  <c:v>7.8401900000000006E-5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2.4775600000000002E-4</c:v>
                </c:pt>
                <c:pt idx="160">
                  <c:v>9.9999999999999995E-7</c:v>
                </c:pt>
                <c:pt idx="161">
                  <c:v>1.41645E-4</c:v>
                </c:pt>
                <c:pt idx="162">
                  <c:v>1.5784999999999999E-4</c:v>
                </c:pt>
                <c:pt idx="163">
                  <c:v>8.5955299999999993E-5</c:v>
                </c:pt>
                <c:pt idx="164">
                  <c:v>2.6036899999999999E-4</c:v>
                </c:pt>
                <c:pt idx="165">
                  <c:v>1.43638E-4</c:v>
                </c:pt>
                <c:pt idx="166">
                  <c:v>3.7943599999999998E-4</c:v>
                </c:pt>
                <c:pt idx="167">
                  <c:v>2.40647E-4</c:v>
                </c:pt>
                <c:pt idx="168">
                  <c:v>9.9999999999999995E-7</c:v>
                </c:pt>
                <c:pt idx="169">
                  <c:v>2.8485300000000001E-4</c:v>
                </c:pt>
                <c:pt idx="170">
                  <c:v>4.78324E-5</c:v>
                </c:pt>
                <c:pt idx="171">
                  <c:v>2.2177300000000001E-4</c:v>
                </c:pt>
                <c:pt idx="172">
                  <c:v>1.19156E-4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9.8521400000000002E-5</c:v>
                </c:pt>
                <c:pt idx="176">
                  <c:v>5.1160199999999999E-5</c:v>
                </c:pt>
                <c:pt idx="177">
                  <c:v>7.8126400000000005E-5</c:v>
                </c:pt>
                <c:pt idx="178">
                  <c:v>9.9999999999999995E-7</c:v>
                </c:pt>
                <c:pt idx="179">
                  <c:v>2.5403999999999999E-5</c:v>
                </c:pt>
                <c:pt idx="180">
                  <c:v>1.3849700000000001E-5</c:v>
                </c:pt>
                <c:pt idx="181">
                  <c:v>6.2223099999999997E-5</c:v>
                </c:pt>
                <c:pt idx="182">
                  <c:v>3.4291900000000003E-5</c:v>
                </c:pt>
                <c:pt idx="183">
                  <c:v>9.9999999999999995E-7</c:v>
                </c:pt>
                <c:pt idx="184">
                  <c:v>5.1737299999999997E-6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685-4509-8016-C6BC32F654D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0.21801499999999999</c:v>
                </c:pt>
                <c:pt idx="2">
                  <c:v>0.17532400000000001</c:v>
                </c:pt>
                <c:pt idx="3">
                  <c:v>0.17977799999999999</c:v>
                </c:pt>
                <c:pt idx="4">
                  <c:v>0.16433500000000001</c:v>
                </c:pt>
                <c:pt idx="5">
                  <c:v>0.16084499999999999</c:v>
                </c:pt>
                <c:pt idx="6">
                  <c:v>0.16856699999999999</c:v>
                </c:pt>
                <c:pt idx="7">
                  <c:v>0.17316999999999999</c:v>
                </c:pt>
                <c:pt idx="8">
                  <c:v>0.17487800000000001</c:v>
                </c:pt>
                <c:pt idx="9">
                  <c:v>0.159361</c:v>
                </c:pt>
                <c:pt idx="10">
                  <c:v>0.15653900000000001</c:v>
                </c:pt>
                <c:pt idx="11">
                  <c:v>0.180892</c:v>
                </c:pt>
                <c:pt idx="12">
                  <c:v>0.171017</c:v>
                </c:pt>
                <c:pt idx="13">
                  <c:v>0.164187</c:v>
                </c:pt>
                <c:pt idx="14">
                  <c:v>0.163073</c:v>
                </c:pt>
                <c:pt idx="15">
                  <c:v>0.17213100000000001</c:v>
                </c:pt>
                <c:pt idx="16">
                  <c:v>0.1555</c:v>
                </c:pt>
                <c:pt idx="17">
                  <c:v>0.17246500000000001</c:v>
                </c:pt>
                <c:pt idx="18">
                  <c:v>0.16756499999999999</c:v>
                </c:pt>
                <c:pt idx="19">
                  <c:v>0.16162499999999999</c:v>
                </c:pt>
                <c:pt idx="20">
                  <c:v>0.16181100000000001</c:v>
                </c:pt>
                <c:pt idx="21">
                  <c:v>0.17020099999999999</c:v>
                </c:pt>
                <c:pt idx="22">
                  <c:v>0.16930999999999999</c:v>
                </c:pt>
                <c:pt idx="23">
                  <c:v>0.163685</c:v>
                </c:pt>
                <c:pt idx="24">
                  <c:v>0.16647000000000001</c:v>
                </c:pt>
                <c:pt idx="25">
                  <c:v>0.15368100000000001</c:v>
                </c:pt>
                <c:pt idx="26">
                  <c:v>0.15091499999999999</c:v>
                </c:pt>
                <c:pt idx="27">
                  <c:v>0.164465</c:v>
                </c:pt>
                <c:pt idx="28">
                  <c:v>0.164743</c:v>
                </c:pt>
                <c:pt idx="29">
                  <c:v>0.16366700000000001</c:v>
                </c:pt>
                <c:pt idx="30">
                  <c:v>0.15377299999999999</c:v>
                </c:pt>
                <c:pt idx="31">
                  <c:v>0.15377299999999999</c:v>
                </c:pt>
                <c:pt idx="32">
                  <c:v>0.16408400000000001</c:v>
                </c:pt>
                <c:pt idx="33">
                  <c:v>0.16590299999999999</c:v>
                </c:pt>
                <c:pt idx="34">
                  <c:v>0.157086</c:v>
                </c:pt>
                <c:pt idx="35">
                  <c:v>0.160103</c:v>
                </c:pt>
                <c:pt idx="36">
                  <c:v>0.157885</c:v>
                </c:pt>
                <c:pt idx="37">
                  <c:v>0.154117</c:v>
                </c:pt>
                <c:pt idx="38">
                  <c:v>0.160242</c:v>
                </c:pt>
                <c:pt idx="39">
                  <c:v>0.15999099999999999</c:v>
                </c:pt>
                <c:pt idx="40">
                  <c:v>0.16308600000000001</c:v>
                </c:pt>
                <c:pt idx="41">
                  <c:v>0.160325</c:v>
                </c:pt>
                <c:pt idx="42">
                  <c:v>0.16173599999999999</c:v>
                </c:pt>
                <c:pt idx="43">
                  <c:v>0.15814400000000001</c:v>
                </c:pt>
                <c:pt idx="44">
                  <c:v>0.159666</c:v>
                </c:pt>
                <c:pt idx="45">
                  <c:v>0.15501599999999999</c:v>
                </c:pt>
                <c:pt idx="46">
                  <c:v>0.15806500000000001</c:v>
                </c:pt>
                <c:pt idx="47">
                  <c:v>0.15259300000000001</c:v>
                </c:pt>
                <c:pt idx="48">
                  <c:v>0.15640799999999999</c:v>
                </c:pt>
                <c:pt idx="49">
                  <c:v>0.15403900000000001</c:v>
                </c:pt>
                <c:pt idx="50">
                  <c:v>0.150368</c:v>
                </c:pt>
                <c:pt idx="51">
                  <c:v>0.15073300000000001</c:v>
                </c:pt>
                <c:pt idx="52">
                  <c:v>0.14909</c:v>
                </c:pt>
                <c:pt idx="53">
                  <c:v>0.14976999999999999</c:v>
                </c:pt>
                <c:pt idx="54">
                  <c:v>0.14549200000000001</c:v>
                </c:pt>
                <c:pt idx="55">
                  <c:v>0.147535</c:v>
                </c:pt>
                <c:pt idx="56">
                  <c:v>0.14332700000000001</c:v>
                </c:pt>
                <c:pt idx="57">
                  <c:v>0.14349500000000001</c:v>
                </c:pt>
                <c:pt idx="58">
                  <c:v>0.14122499999999999</c:v>
                </c:pt>
                <c:pt idx="59">
                  <c:v>0.13927700000000001</c:v>
                </c:pt>
                <c:pt idx="60">
                  <c:v>0.13750699999999999</c:v>
                </c:pt>
                <c:pt idx="61">
                  <c:v>0.134961</c:v>
                </c:pt>
                <c:pt idx="62">
                  <c:v>0.13247900000000001</c:v>
                </c:pt>
                <c:pt idx="63">
                  <c:v>0.13148399999999999</c:v>
                </c:pt>
                <c:pt idx="64">
                  <c:v>0.12898999999999999</c:v>
                </c:pt>
                <c:pt idx="65">
                  <c:v>0.124532</c:v>
                </c:pt>
                <c:pt idx="66">
                  <c:v>0.120115</c:v>
                </c:pt>
                <c:pt idx="67">
                  <c:v>0.117356</c:v>
                </c:pt>
                <c:pt idx="68">
                  <c:v>0.11569</c:v>
                </c:pt>
                <c:pt idx="69">
                  <c:v>0.11158</c:v>
                </c:pt>
                <c:pt idx="70">
                  <c:v>0.10821</c:v>
                </c:pt>
                <c:pt idx="71">
                  <c:v>0.104736</c:v>
                </c:pt>
                <c:pt idx="72">
                  <c:v>9.9938899999999997E-2</c:v>
                </c:pt>
                <c:pt idx="73">
                  <c:v>9.3339199999999997E-2</c:v>
                </c:pt>
                <c:pt idx="74">
                  <c:v>8.87598E-2</c:v>
                </c:pt>
                <c:pt idx="75">
                  <c:v>8.3777400000000002E-2</c:v>
                </c:pt>
                <c:pt idx="76">
                  <c:v>7.9288800000000006E-2</c:v>
                </c:pt>
                <c:pt idx="77">
                  <c:v>7.5045799999999996E-2</c:v>
                </c:pt>
                <c:pt idx="78">
                  <c:v>7.0857600000000007E-2</c:v>
                </c:pt>
                <c:pt idx="79">
                  <c:v>6.7408599999999999E-2</c:v>
                </c:pt>
                <c:pt idx="80">
                  <c:v>6.0153400000000003E-2</c:v>
                </c:pt>
                <c:pt idx="81">
                  <c:v>5.4295099999999999E-2</c:v>
                </c:pt>
                <c:pt idx="82">
                  <c:v>4.9326399999999999E-2</c:v>
                </c:pt>
                <c:pt idx="83">
                  <c:v>4.3733300000000003E-2</c:v>
                </c:pt>
                <c:pt idx="84">
                  <c:v>3.9191700000000003E-2</c:v>
                </c:pt>
                <c:pt idx="85">
                  <c:v>3.5689400000000003E-2</c:v>
                </c:pt>
                <c:pt idx="86">
                  <c:v>3.2200699999999999E-2</c:v>
                </c:pt>
                <c:pt idx="87">
                  <c:v>2.84335E-2</c:v>
                </c:pt>
                <c:pt idx="88">
                  <c:v>2.3937E-2</c:v>
                </c:pt>
                <c:pt idx="89">
                  <c:v>1.8952699999999999E-2</c:v>
                </c:pt>
                <c:pt idx="90">
                  <c:v>1.64517E-2</c:v>
                </c:pt>
                <c:pt idx="91">
                  <c:v>1.31272E-2</c:v>
                </c:pt>
                <c:pt idx="92">
                  <c:v>1.09763E-2</c:v>
                </c:pt>
                <c:pt idx="93">
                  <c:v>9.8840200000000003E-3</c:v>
                </c:pt>
                <c:pt idx="94">
                  <c:v>8.3400899999999997E-3</c:v>
                </c:pt>
                <c:pt idx="95">
                  <c:v>7.0651899999999998E-3</c:v>
                </c:pt>
                <c:pt idx="96">
                  <c:v>5.0342599999999996E-3</c:v>
                </c:pt>
                <c:pt idx="97">
                  <c:v>3.7615999999999999E-3</c:v>
                </c:pt>
                <c:pt idx="98">
                  <c:v>2.8956400000000001E-3</c:v>
                </c:pt>
                <c:pt idx="99">
                  <c:v>2.356E-3</c:v>
                </c:pt>
                <c:pt idx="100">
                  <c:v>2.50599E-3</c:v>
                </c:pt>
                <c:pt idx="101">
                  <c:v>2.23646E-3</c:v>
                </c:pt>
                <c:pt idx="102">
                  <c:v>2.2704000000000001E-3</c:v>
                </c:pt>
                <c:pt idx="103">
                  <c:v>1.7105499999999999E-3</c:v>
                </c:pt>
                <c:pt idx="104">
                  <c:v>1.3036199999999999E-3</c:v>
                </c:pt>
                <c:pt idx="105">
                  <c:v>1.53082E-3</c:v>
                </c:pt>
                <c:pt idx="106">
                  <c:v>5.1439300000000003E-4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3.6673400000000002E-4</c:v>
                </c:pt>
                <c:pt idx="111">
                  <c:v>3.06464E-4</c:v>
                </c:pt>
                <c:pt idx="112">
                  <c:v>2.2117799999999999E-4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3.0114E-5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1.54425E-4</c:v>
                </c:pt>
                <c:pt idx="124">
                  <c:v>9.9999999999999995E-7</c:v>
                </c:pt>
                <c:pt idx="125">
                  <c:v>6.91097E-4</c:v>
                </c:pt>
                <c:pt idx="126">
                  <c:v>4.3511500000000002E-4</c:v>
                </c:pt>
                <c:pt idx="127">
                  <c:v>5.5201000000000002E-4</c:v>
                </c:pt>
                <c:pt idx="128">
                  <c:v>2.59981E-4</c:v>
                </c:pt>
                <c:pt idx="129">
                  <c:v>3.2327899999999999E-4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1.1493899999999999E-3</c:v>
                </c:pt>
                <c:pt idx="135">
                  <c:v>3.22443E-4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4.8587899999999999E-4</c:v>
                </c:pt>
                <c:pt idx="139">
                  <c:v>3.9503999999999999E-4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4.5115800000000001E-4</c:v>
                </c:pt>
                <c:pt idx="143">
                  <c:v>4.56594E-4</c:v>
                </c:pt>
                <c:pt idx="144">
                  <c:v>1.4914E-4</c:v>
                </c:pt>
                <c:pt idx="145">
                  <c:v>5.8394799999999999E-5</c:v>
                </c:pt>
                <c:pt idx="146">
                  <c:v>9.9999999999999995E-7</c:v>
                </c:pt>
                <c:pt idx="147">
                  <c:v>2.5080700000000003E-4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4.76267E-4</c:v>
                </c:pt>
                <c:pt idx="151">
                  <c:v>2.6364100000000001E-4</c:v>
                </c:pt>
                <c:pt idx="152">
                  <c:v>2.1356500000000001E-4</c:v>
                </c:pt>
                <c:pt idx="153">
                  <c:v>1.8588099999999999E-4</c:v>
                </c:pt>
                <c:pt idx="154">
                  <c:v>9.9999999999999995E-7</c:v>
                </c:pt>
                <c:pt idx="155">
                  <c:v>1.8430800000000001E-6</c:v>
                </c:pt>
                <c:pt idx="156">
                  <c:v>3.0813800000000001E-4</c:v>
                </c:pt>
                <c:pt idx="157">
                  <c:v>1.17217E-4</c:v>
                </c:pt>
                <c:pt idx="158">
                  <c:v>1.2929E-4</c:v>
                </c:pt>
                <c:pt idx="159">
                  <c:v>5.9777E-5</c:v>
                </c:pt>
                <c:pt idx="160">
                  <c:v>9.9999999999999995E-7</c:v>
                </c:pt>
                <c:pt idx="161">
                  <c:v>3.2330899999999998E-4</c:v>
                </c:pt>
                <c:pt idx="162">
                  <c:v>2.76455E-4</c:v>
                </c:pt>
                <c:pt idx="163">
                  <c:v>2.6880799999999999E-5</c:v>
                </c:pt>
                <c:pt idx="164">
                  <c:v>9.1431899999999994E-5</c:v>
                </c:pt>
                <c:pt idx="165">
                  <c:v>2.2665300000000001E-5</c:v>
                </c:pt>
                <c:pt idx="166">
                  <c:v>9.3229199999999998E-5</c:v>
                </c:pt>
                <c:pt idx="167">
                  <c:v>2.7523200000000001E-5</c:v>
                </c:pt>
                <c:pt idx="168">
                  <c:v>9.7849299999999998E-5</c:v>
                </c:pt>
                <c:pt idx="169">
                  <c:v>2.0618200000000001E-4</c:v>
                </c:pt>
                <c:pt idx="170">
                  <c:v>1.04595E-4</c:v>
                </c:pt>
                <c:pt idx="171">
                  <c:v>7.9702599999999995E-6</c:v>
                </c:pt>
                <c:pt idx="172">
                  <c:v>2.7448299999999999E-5</c:v>
                </c:pt>
                <c:pt idx="173">
                  <c:v>9.9999999999999995E-7</c:v>
                </c:pt>
                <c:pt idx="174">
                  <c:v>1.04008E-4</c:v>
                </c:pt>
                <c:pt idx="175">
                  <c:v>1.4810600000000001E-4</c:v>
                </c:pt>
                <c:pt idx="176">
                  <c:v>9.9999999999999995E-7</c:v>
                </c:pt>
                <c:pt idx="177">
                  <c:v>9.9089499999999995E-8</c:v>
                </c:pt>
                <c:pt idx="178">
                  <c:v>8.2492399999999996E-5</c:v>
                </c:pt>
                <c:pt idx="179">
                  <c:v>3.6236599999999998E-5</c:v>
                </c:pt>
                <c:pt idx="180">
                  <c:v>1.05548E-4</c:v>
                </c:pt>
                <c:pt idx="181">
                  <c:v>4.2579700000000002E-5</c:v>
                </c:pt>
                <c:pt idx="182">
                  <c:v>9.9999999999999995E-7</c:v>
                </c:pt>
                <c:pt idx="183">
                  <c:v>1.7050599999999999E-5</c:v>
                </c:pt>
                <c:pt idx="184">
                  <c:v>2.4257299999999999E-5</c:v>
                </c:pt>
                <c:pt idx="185">
                  <c:v>5.4720299999999999E-5</c:v>
                </c:pt>
                <c:pt idx="186">
                  <c:v>1.2255E-4</c:v>
                </c:pt>
                <c:pt idx="187">
                  <c:v>3.0737900000000003E-5</c:v>
                </c:pt>
                <c:pt idx="188">
                  <c:v>5.82718E-5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685-4509-8016-C6BC32F654D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Noisy050Latex0004_0008!$I$60:$I$250</c:f>
              <c:numCache>
                <c:formatCode>0.00E+00</c:formatCode>
                <c:ptCount val="191"/>
                <c:pt idx="0">
                  <c:v>0.168406</c:v>
                </c:pt>
                <c:pt idx="1">
                  <c:v>0.26094400000000001</c:v>
                </c:pt>
                <c:pt idx="2">
                  <c:v>0.20508999999999999</c:v>
                </c:pt>
                <c:pt idx="3">
                  <c:v>0.18463499999999999</c:v>
                </c:pt>
                <c:pt idx="4">
                  <c:v>0.190247</c:v>
                </c:pt>
                <c:pt idx="5">
                  <c:v>0.176318</c:v>
                </c:pt>
                <c:pt idx="6">
                  <c:v>0.17293700000000001</c:v>
                </c:pt>
                <c:pt idx="7">
                  <c:v>0.181727</c:v>
                </c:pt>
                <c:pt idx="8">
                  <c:v>0.182336</c:v>
                </c:pt>
                <c:pt idx="9">
                  <c:v>0.17124600000000001</c:v>
                </c:pt>
                <c:pt idx="10">
                  <c:v>0.19095699999999999</c:v>
                </c:pt>
                <c:pt idx="11">
                  <c:v>0.18338399999999999</c:v>
                </c:pt>
                <c:pt idx="12">
                  <c:v>0.174627</c:v>
                </c:pt>
                <c:pt idx="13">
                  <c:v>0.17547199999999999</c:v>
                </c:pt>
                <c:pt idx="14">
                  <c:v>0.16248899999999999</c:v>
                </c:pt>
                <c:pt idx="15">
                  <c:v>0.17300499999999999</c:v>
                </c:pt>
                <c:pt idx="16">
                  <c:v>0.17016500000000001</c:v>
                </c:pt>
                <c:pt idx="17">
                  <c:v>0.16651299999999999</c:v>
                </c:pt>
                <c:pt idx="18">
                  <c:v>0.18044299999999999</c:v>
                </c:pt>
                <c:pt idx="19">
                  <c:v>0.16259100000000001</c:v>
                </c:pt>
                <c:pt idx="20">
                  <c:v>0.17185500000000001</c:v>
                </c:pt>
                <c:pt idx="21">
                  <c:v>0.17635200000000001</c:v>
                </c:pt>
                <c:pt idx="22">
                  <c:v>0.16232099999999999</c:v>
                </c:pt>
                <c:pt idx="23">
                  <c:v>0.16424800000000001</c:v>
                </c:pt>
                <c:pt idx="24">
                  <c:v>0.16667399999999999</c:v>
                </c:pt>
                <c:pt idx="25">
                  <c:v>0.17177899999999999</c:v>
                </c:pt>
                <c:pt idx="26">
                  <c:v>0.16436600000000001</c:v>
                </c:pt>
                <c:pt idx="27">
                  <c:v>0.171652</c:v>
                </c:pt>
                <c:pt idx="28">
                  <c:v>0.16323399999999999</c:v>
                </c:pt>
                <c:pt idx="29">
                  <c:v>0.16711300000000001</c:v>
                </c:pt>
                <c:pt idx="30">
                  <c:v>0.17155100000000001</c:v>
                </c:pt>
                <c:pt idx="31">
                  <c:v>0.16910500000000001</c:v>
                </c:pt>
                <c:pt idx="32">
                  <c:v>0.16661899999999999</c:v>
                </c:pt>
                <c:pt idx="33">
                  <c:v>0.162275</c:v>
                </c:pt>
                <c:pt idx="34">
                  <c:v>0.15914700000000001</c:v>
                </c:pt>
                <c:pt idx="35">
                  <c:v>0.164794</c:v>
                </c:pt>
                <c:pt idx="36">
                  <c:v>0.16394400000000001</c:v>
                </c:pt>
                <c:pt idx="37">
                  <c:v>0.16245200000000001</c:v>
                </c:pt>
                <c:pt idx="38">
                  <c:v>0.16620499999999999</c:v>
                </c:pt>
                <c:pt idx="39">
                  <c:v>0.16642199999999999</c:v>
                </c:pt>
                <c:pt idx="40">
                  <c:v>0.16461300000000001</c:v>
                </c:pt>
                <c:pt idx="41">
                  <c:v>0.16384799999999999</c:v>
                </c:pt>
                <c:pt idx="42">
                  <c:v>0.16270100000000001</c:v>
                </c:pt>
                <c:pt idx="43">
                  <c:v>0.162469</c:v>
                </c:pt>
                <c:pt idx="44">
                  <c:v>0.160497</c:v>
                </c:pt>
                <c:pt idx="45">
                  <c:v>0.16023699999999999</c:v>
                </c:pt>
                <c:pt idx="46">
                  <c:v>0.16171099999999999</c:v>
                </c:pt>
                <c:pt idx="47">
                  <c:v>0.16147300000000001</c:v>
                </c:pt>
                <c:pt idx="48">
                  <c:v>0.15751200000000001</c:v>
                </c:pt>
                <c:pt idx="49">
                  <c:v>0.157831</c:v>
                </c:pt>
                <c:pt idx="50">
                  <c:v>0.15262800000000001</c:v>
                </c:pt>
                <c:pt idx="51">
                  <c:v>0.151445</c:v>
                </c:pt>
                <c:pt idx="52">
                  <c:v>0.15410099999999999</c:v>
                </c:pt>
                <c:pt idx="53">
                  <c:v>0.15004600000000001</c:v>
                </c:pt>
                <c:pt idx="54">
                  <c:v>0.15126600000000001</c:v>
                </c:pt>
                <c:pt idx="55">
                  <c:v>0.14899899999999999</c:v>
                </c:pt>
                <c:pt idx="56">
                  <c:v>0.146538</c:v>
                </c:pt>
                <c:pt idx="57">
                  <c:v>0.143787</c:v>
                </c:pt>
                <c:pt idx="58">
                  <c:v>0.14208699999999999</c:v>
                </c:pt>
                <c:pt idx="59">
                  <c:v>0.1394</c:v>
                </c:pt>
                <c:pt idx="60">
                  <c:v>0.138266</c:v>
                </c:pt>
                <c:pt idx="61">
                  <c:v>0.136765</c:v>
                </c:pt>
                <c:pt idx="62">
                  <c:v>0.13380700000000001</c:v>
                </c:pt>
                <c:pt idx="63">
                  <c:v>0.13158600000000001</c:v>
                </c:pt>
                <c:pt idx="64">
                  <c:v>0.128442</c:v>
                </c:pt>
                <c:pt idx="65">
                  <c:v>0.124293</c:v>
                </c:pt>
                <c:pt idx="66">
                  <c:v>0.120632</c:v>
                </c:pt>
                <c:pt idx="67">
                  <c:v>0.11637</c:v>
                </c:pt>
                <c:pt idx="68">
                  <c:v>0.113538</c:v>
                </c:pt>
                <c:pt idx="69">
                  <c:v>0.10813200000000001</c:v>
                </c:pt>
                <c:pt idx="70">
                  <c:v>0.106062</c:v>
                </c:pt>
                <c:pt idx="71">
                  <c:v>0.10264</c:v>
                </c:pt>
                <c:pt idx="72">
                  <c:v>9.6777699999999994E-2</c:v>
                </c:pt>
                <c:pt idx="73">
                  <c:v>9.0802499999999994E-2</c:v>
                </c:pt>
                <c:pt idx="74">
                  <c:v>8.5325499999999999E-2</c:v>
                </c:pt>
                <c:pt idx="75">
                  <c:v>8.0276200000000006E-2</c:v>
                </c:pt>
                <c:pt idx="76">
                  <c:v>7.5013899999999994E-2</c:v>
                </c:pt>
                <c:pt idx="77">
                  <c:v>7.0802400000000001E-2</c:v>
                </c:pt>
                <c:pt idx="78">
                  <c:v>6.6954799999999995E-2</c:v>
                </c:pt>
                <c:pt idx="79">
                  <c:v>6.2466500000000001E-2</c:v>
                </c:pt>
                <c:pt idx="80">
                  <c:v>5.5786200000000001E-2</c:v>
                </c:pt>
                <c:pt idx="81">
                  <c:v>4.9840299999999997E-2</c:v>
                </c:pt>
                <c:pt idx="82">
                  <c:v>4.3352000000000002E-2</c:v>
                </c:pt>
                <c:pt idx="83">
                  <c:v>3.7985600000000001E-2</c:v>
                </c:pt>
                <c:pt idx="84">
                  <c:v>3.4329899999999997E-2</c:v>
                </c:pt>
                <c:pt idx="85">
                  <c:v>3.0514300000000001E-2</c:v>
                </c:pt>
                <c:pt idx="86">
                  <c:v>2.6544600000000002E-2</c:v>
                </c:pt>
                <c:pt idx="87">
                  <c:v>2.3621300000000001E-2</c:v>
                </c:pt>
                <c:pt idx="88">
                  <c:v>1.91547E-2</c:v>
                </c:pt>
                <c:pt idx="89">
                  <c:v>1.50276E-2</c:v>
                </c:pt>
                <c:pt idx="90">
                  <c:v>1.17818E-2</c:v>
                </c:pt>
                <c:pt idx="91">
                  <c:v>9.0347599999999993E-3</c:v>
                </c:pt>
                <c:pt idx="92">
                  <c:v>7.1180999999999996E-3</c:v>
                </c:pt>
                <c:pt idx="93">
                  <c:v>6.2960799999999999E-3</c:v>
                </c:pt>
                <c:pt idx="94">
                  <c:v>5.3550500000000001E-3</c:v>
                </c:pt>
                <c:pt idx="95">
                  <c:v>4.6059200000000003E-3</c:v>
                </c:pt>
                <c:pt idx="96">
                  <c:v>3.4979500000000001E-3</c:v>
                </c:pt>
                <c:pt idx="97">
                  <c:v>2.6359199999999999E-3</c:v>
                </c:pt>
                <c:pt idx="98">
                  <c:v>1.93487E-3</c:v>
                </c:pt>
                <c:pt idx="99">
                  <c:v>1.57131E-3</c:v>
                </c:pt>
                <c:pt idx="100">
                  <c:v>1.9653800000000001E-3</c:v>
                </c:pt>
                <c:pt idx="101">
                  <c:v>1.0506599999999999E-3</c:v>
                </c:pt>
                <c:pt idx="102">
                  <c:v>1.1469E-3</c:v>
                </c:pt>
                <c:pt idx="103">
                  <c:v>7.08539E-4</c:v>
                </c:pt>
                <c:pt idx="104">
                  <c:v>4.50672E-4</c:v>
                </c:pt>
                <c:pt idx="105">
                  <c:v>5.6069300000000002E-4</c:v>
                </c:pt>
                <c:pt idx="106">
                  <c:v>7.3369199999999998E-4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2.63816E-4</c:v>
                </c:pt>
                <c:pt idx="124">
                  <c:v>6.9057600000000004E-4</c:v>
                </c:pt>
                <c:pt idx="125">
                  <c:v>1.4779700000000001E-3</c:v>
                </c:pt>
                <c:pt idx="126">
                  <c:v>1.1168899999999999E-3</c:v>
                </c:pt>
                <c:pt idx="127">
                  <c:v>5.4718099999999999E-4</c:v>
                </c:pt>
                <c:pt idx="128">
                  <c:v>5.0178799999999997E-4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3.59537E-4</c:v>
                </c:pt>
                <c:pt idx="133">
                  <c:v>5.1212199999999995E-4</c:v>
                </c:pt>
                <c:pt idx="134">
                  <c:v>1.7193899999999999E-3</c:v>
                </c:pt>
                <c:pt idx="135">
                  <c:v>9.2909899999999996E-4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8.0017499999999997E-4</c:v>
                </c:pt>
                <c:pt idx="139">
                  <c:v>6.63512E-4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1.0819600000000001E-3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2.6396700000000001E-5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2.38199E-4</c:v>
                </c:pt>
                <c:pt idx="149">
                  <c:v>9.9999999999999995E-7</c:v>
                </c:pt>
                <c:pt idx="150">
                  <c:v>5.0433900000000002E-4</c:v>
                </c:pt>
                <c:pt idx="151">
                  <c:v>4.7131800000000002E-5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7.5151699999999994E-5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2.42902E-5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1.3349400000000001E-4</c:v>
                </c:pt>
                <c:pt idx="162">
                  <c:v>3.4172599999999999E-5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7.0035400000000002E-6</c:v>
                </c:pt>
                <c:pt idx="166">
                  <c:v>2.64118E-5</c:v>
                </c:pt>
                <c:pt idx="167">
                  <c:v>9.9999999999999995E-7</c:v>
                </c:pt>
                <c:pt idx="168">
                  <c:v>2.20327E-5</c:v>
                </c:pt>
                <c:pt idx="169">
                  <c:v>9.9999999999999995E-7</c:v>
                </c:pt>
                <c:pt idx="170">
                  <c:v>4.4914399999999998E-5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5.9156800000000003E-5</c:v>
                </c:pt>
                <c:pt idx="174">
                  <c:v>9.4650199999999997E-5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2.03622E-5</c:v>
                </c:pt>
                <c:pt idx="181">
                  <c:v>9.9999999999999995E-7</c:v>
                </c:pt>
                <c:pt idx="182">
                  <c:v>6.21782E-5</c:v>
                </c:pt>
                <c:pt idx="183">
                  <c:v>1.12675E-5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1.1447700000000001E-5</c:v>
                </c:pt>
                <c:pt idx="187">
                  <c:v>1.6574300000000002E-5</c:v>
                </c:pt>
                <c:pt idx="188">
                  <c:v>9.9999999999999995E-7</c:v>
                </c:pt>
                <c:pt idx="189">
                  <c:v>1.26365E-5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685-4509-8016-C6BC32F654D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685-4509-8016-C6BC32F654D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685-4509-8016-C6BC32F654D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685-4509-8016-C6BC32F654D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685-4509-8016-C6BC32F6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70016"/>
        <c:axId val="621493008"/>
      </c:scatterChart>
      <c:valAx>
        <c:axId val="630170016"/>
        <c:scaling>
          <c:orientation val="minMax"/>
          <c:max val="6.1440000000000001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493008"/>
        <c:crosses val="autoZero"/>
        <c:crossBetween val="midCat"/>
      </c:valAx>
      <c:valAx>
        <c:axId val="621493008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7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Noisy050Latex0004_0008!$B$60:$B$250</c:f>
              <c:numCache>
                <c:formatCode>0.00E+00</c:formatCode>
                <c:ptCount val="191"/>
                <c:pt idx="0">
                  <c:v>0.44710699999999998</c:v>
                </c:pt>
                <c:pt idx="1">
                  <c:v>0.74102900000000005</c:v>
                </c:pt>
                <c:pt idx="2">
                  <c:v>0.69083600000000001</c:v>
                </c:pt>
                <c:pt idx="3">
                  <c:v>0.68224099999999999</c:v>
                </c:pt>
                <c:pt idx="4">
                  <c:v>0.66839700000000002</c:v>
                </c:pt>
                <c:pt idx="5">
                  <c:v>0.653227</c:v>
                </c:pt>
                <c:pt idx="6">
                  <c:v>0.66466499999999995</c:v>
                </c:pt>
                <c:pt idx="7">
                  <c:v>0.66771800000000003</c:v>
                </c:pt>
                <c:pt idx="8">
                  <c:v>0.664794</c:v>
                </c:pt>
                <c:pt idx="9">
                  <c:v>0.66222599999999998</c:v>
                </c:pt>
                <c:pt idx="10">
                  <c:v>0.66069100000000003</c:v>
                </c:pt>
                <c:pt idx="11">
                  <c:v>0.65561800000000003</c:v>
                </c:pt>
                <c:pt idx="12">
                  <c:v>0.65200000000000002</c:v>
                </c:pt>
                <c:pt idx="13">
                  <c:v>0.652694</c:v>
                </c:pt>
                <c:pt idx="14">
                  <c:v>0.655586</c:v>
                </c:pt>
                <c:pt idx="15">
                  <c:v>0.65385000000000004</c:v>
                </c:pt>
                <c:pt idx="16">
                  <c:v>0.65747599999999995</c:v>
                </c:pt>
                <c:pt idx="17">
                  <c:v>0.65407599999999999</c:v>
                </c:pt>
                <c:pt idx="18">
                  <c:v>0.64674900000000002</c:v>
                </c:pt>
                <c:pt idx="19">
                  <c:v>0.653833</c:v>
                </c:pt>
                <c:pt idx="20">
                  <c:v>0.65450399999999997</c:v>
                </c:pt>
                <c:pt idx="21">
                  <c:v>0.65620000000000001</c:v>
                </c:pt>
                <c:pt idx="22">
                  <c:v>0.64932599999999996</c:v>
                </c:pt>
                <c:pt idx="23">
                  <c:v>0.65373300000000001</c:v>
                </c:pt>
                <c:pt idx="24">
                  <c:v>0.64940299999999995</c:v>
                </c:pt>
                <c:pt idx="25">
                  <c:v>0.65268300000000001</c:v>
                </c:pt>
                <c:pt idx="26">
                  <c:v>0.64773499999999995</c:v>
                </c:pt>
                <c:pt idx="27">
                  <c:v>0.65386999999999995</c:v>
                </c:pt>
                <c:pt idx="28">
                  <c:v>0.65181</c:v>
                </c:pt>
                <c:pt idx="29">
                  <c:v>0.65305000000000002</c:v>
                </c:pt>
                <c:pt idx="30">
                  <c:v>0.65129300000000001</c:v>
                </c:pt>
                <c:pt idx="31">
                  <c:v>0.64886600000000005</c:v>
                </c:pt>
                <c:pt idx="32">
                  <c:v>0.650671</c:v>
                </c:pt>
                <c:pt idx="33">
                  <c:v>0.650227</c:v>
                </c:pt>
                <c:pt idx="34">
                  <c:v>0.64736800000000005</c:v>
                </c:pt>
                <c:pt idx="35">
                  <c:v>0.648061</c:v>
                </c:pt>
                <c:pt idx="36">
                  <c:v>0.64992000000000005</c:v>
                </c:pt>
                <c:pt idx="37">
                  <c:v>0.64831899999999998</c:v>
                </c:pt>
                <c:pt idx="38">
                  <c:v>0.65129199999999998</c:v>
                </c:pt>
                <c:pt idx="39">
                  <c:v>0.64917999999999998</c:v>
                </c:pt>
                <c:pt idx="40">
                  <c:v>0.65043799999999996</c:v>
                </c:pt>
                <c:pt idx="41">
                  <c:v>0.649586</c:v>
                </c:pt>
                <c:pt idx="42">
                  <c:v>0.64693500000000004</c:v>
                </c:pt>
                <c:pt idx="43">
                  <c:v>0.64760099999999998</c:v>
                </c:pt>
                <c:pt idx="44">
                  <c:v>0.64763499999999996</c:v>
                </c:pt>
                <c:pt idx="45">
                  <c:v>0.645339</c:v>
                </c:pt>
                <c:pt idx="46">
                  <c:v>0.64748300000000003</c:v>
                </c:pt>
                <c:pt idx="47">
                  <c:v>0.64815199999999995</c:v>
                </c:pt>
                <c:pt idx="48">
                  <c:v>0.64707700000000001</c:v>
                </c:pt>
                <c:pt idx="49">
                  <c:v>0.64513399999999999</c:v>
                </c:pt>
                <c:pt idx="50">
                  <c:v>0.64416099999999998</c:v>
                </c:pt>
                <c:pt idx="51">
                  <c:v>0.64205299999999998</c:v>
                </c:pt>
                <c:pt idx="52">
                  <c:v>0.64170199999999999</c:v>
                </c:pt>
                <c:pt idx="53">
                  <c:v>0.64199899999999999</c:v>
                </c:pt>
                <c:pt idx="54">
                  <c:v>0.641432</c:v>
                </c:pt>
                <c:pt idx="55">
                  <c:v>0.63928399999999996</c:v>
                </c:pt>
                <c:pt idx="56">
                  <c:v>0.63935399999999998</c:v>
                </c:pt>
                <c:pt idx="57">
                  <c:v>0.63755799999999996</c:v>
                </c:pt>
                <c:pt idx="58">
                  <c:v>0.63600800000000002</c:v>
                </c:pt>
                <c:pt idx="59">
                  <c:v>0.63473199999999996</c:v>
                </c:pt>
                <c:pt idx="60">
                  <c:v>0.63390899999999994</c:v>
                </c:pt>
                <c:pt idx="61">
                  <c:v>0.630714</c:v>
                </c:pt>
                <c:pt idx="62">
                  <c:v>0.63012699999999999</c:v>
                </c:pt>
                <c:pt idx="63">
                  <c:v>0.62847600000000003</c:v>
                </c:pt>
                <c:pt idx="64">
                  <c:v>0.62638499999999997</c:v>
                </c:pt>
                <c:pt idx="65">
                  <c:v>0.62304999999999999</c:v>
                </c:pt>
                <c:pt idx="66">
                  <c:v>0.62048999999999999</c:v>
                </c:pt>
                <c:pt idx="67">
                  <c:v>0.61761299999999997</c:v>
                </c:pt>
                <c:pt idx="68">
                  <c:v>0.61481300000000005</c:v>
                </c:pt>
                <c:pt idx="69">
                  <c:v>0.61291600000000002</c:v>
                </c:pt>
                <c:pt idx="70">
                  <c:v>0.60980199999999996</c:v>
                </c:pt>
                <c:pt idx="71">
                  <c:v>0.60691899999999999</c:v>
                </c:pt>
                <c:pt idx="72">
                  <c:v>0.60170800000000002</c:v>
                </c:pt>
                <c:pt idx="73">
                  <c:v>0.59622799999999998</c:v>
                </c:pt>
                <c:pt idx="74">
                  <c:v>0.59050499999999995</c:v>
                </c:pt>
                <c:pt idx="75">
                  <c:v>0.58581000000000005</c:v>
                </c:pt>
                <c:pt idx="76">
                  <c:v>0.58092200000000005</c:v>
                </c:pt>
                <c:pt idx="77">
                  <c:v>0.57562599999999997</c:v>
                </c:pt>
                <c:pt idx="78">
                  <c:v>0.57073399999999996</c:v>
                </c:pt>
                <c:pt idx="79">
                  <c:v>0.56585700000000005</c:v>
                </c:pt>
                <c:pt idx="80">
                  <c:v>0.55598700000000001</c:v>
                </c:pt>
                <c:pt idx="81">
                  <c:v>0.54655699999999996</c:v>
                </c:pt>
                <c:pt idx="82">
                  <c:v>0.537192</c:v>
                </c:pt>
                <c:pt idx="83">
                  <c:v>0.52782099999999998</c:v>
                </c:pt>
                <c:pt idx="84">
                  <c:v>0.51897400000000005</c:v>
                </c:pt>
                <c:pt idx="85">
                  <c:v>0.51005400000000001</c:v>
                </c:pt>
                <c:pt idx="86">
                  <c:v>0.50126599999999999</c:v>
                </c:pt>
                <c:pt idx="87">
                  <c:v>0.49306299999999997</c:v>
                </c:pt>
                <c:pt idx="88">
                  <c:v>0.47654200000000002</c:v>
                </c:pt>
                <c:pt idx="89">
                  <c:v>0.46098600000000001</c:v>
                </c:pt>
                <c:pt idx="90">
                  <c:v>0.44598500000000002</c:v>
                </c:pt>
                <c:pt idx="91">
                  <c:v>0.430753</c:v>
                </c:pt>
                <c:pt idx="92">
                  <c:v>0.41661399999999998</c:v>
                </c:pt>
                <c:pt idx="93">
                  <c:v>0.40285799999999999</c:v>
                </c:pt>
                <c:pt idx="94">
                  <c:v>0.389955</c:v>
                </c:pt>
                <c:pt idx="95">
                  <c:v>0.37715799999999999</c:v>
                </c:pt>
                <c:pt idx="96">
                  <c:v>0.353773</c:v>
                </c:pt>
                <c:pt idx="97">
                  <c:v>0.33223900000000001</c:v>
                </c:pt>
                <c:pt idx="98">
                  <c:v>0.31176599999999999</c:v>
                </c:pt>
                <c:pt idx="99">
                  <c:v>0.29275499999999999</c:v>
                </c:pt>
                <c:pt idx="100">
                  <c:v>0.27530300000000002</c:v>
                </c:pt>
                <c:pt idx="101">
                  <c:v>0.25886799999999999</c:v>
                </c:pt>
                <c:pt idx="102">
                  <c:v>0.24353</c:v>
                </c:pt>
                <c:pt idx="103">
                  <c:v>0.22945099999999999</c:v>
                </c:pt>
                <c:pt idx="104">
                  <c:v>0.20408799999999999</c:v>
                </c:pt>
                <c:pt idx="105">
                  <c:v>0.181307</c:v>
                </c:pt>
                <c:pt idx="106">
                  <c:v>0.16103400000000001</c:v>
                </c:pt>
                <c:pt idx="107">
                  <c:v>0.14340600000000001</c:v>
                </c:pt>
                <c:pt idx="108">
                  <c:v>0.128554</c:v>
                </c:pt>
                <c:pt idx="109">
                  <c:v>0.11579</c:v>
                </c:pt>
                <c:pt idx="110">
                  <c:v>0.10474</c:v>
                </c:pt>
                <c:pt idx="111">
                  <c:v>9.5480300000000004E-2</c:v>
                </c:pt>
                <c:pt idx="112">
                  <c:v>7.9185699999999998E-2</c:v>
                </c:pt>
                <c:pt idx="113">
                  <c:v>6.5649600000000002E-2</c:v>
                </c:pt>
                <c:pt idx="114">
                  <c:v>5.5258500000000002E-2</c:v>
                </c:pt>
                <c:pt idx="115">
                  <c:v>4.83969E-2</c:v>
                </c:pt>
                <c:pt idx="116">
                  <c:v>4.2458200000000001E-2</c:v>
                </c:pt>
                <c:pt idx="117">
                  <c:v>3.7045599999999998E-2</c:v>
                </c:pt>
                <c:pt idx="118">
                  <c:v>3.2858600000000002E-2</c:v>
                </c:pt>
                <c:pt idx="119">
                  <c:v>2.97358E-2</c:v>
                </c:pt>
                <c:pt idx="120">
                  <c:v>2.9945200000000002E-2</c:v>
                </c:pt>
                <c:pt idx="121">
                  <c:v>3.3262800000000002E-2</c:v>
                </c:pt>
                <c:pt idx="122">
                  <c:v>3.6550300000000001E-2</c:v>
                </c:pt>
                <c:pt idx="123">
                  <c:v>3.9596699999999999E-2</c:v>
                </c:pt>
                <c:pt idx="124">
                  <c:v>4.2284799999999997E-2</c:v>
                </c:pt>
                <c:pt idx="125">
                  <c:v>4.2985500000000003E-2</c:v>
                </c:pt>
                <c:pt idx="126">
                  <c:v>4.2994999999999998E-2</c:v>
                </c:pt>
                <c:pt idx="127">
                  <c:v>4.4328399999999997E-2</c:v>
                </c:pt>
                <c:pt idx="128">
                  <c:v>4.1913100000000002E-2</c:v>
                </c:pt>
                <c:pt idx="129">
                  <c:v>4.2258200000000003E-2</c:v>
                </c:pt>
                <c:pt idx="130">
                  <c:v>3.5633100000000001E-2</c:v>
                </c:pt>
                <c:pt idx="131">
                  <c:v>2.6635200000000001E-2</c:v>
                </c:pt>
                <c:pt idx="132">
                  <c:v>2.6334099999999999E-2</c:v>
                </c:pt>
                <c:pt idx="133">
                  <c:v>2.3972E-2</c:v>
                </c:pt>
                <c:pt idx="134">
                  <c:v>2.1994699999999999E-2</c:v>
                </c:pt>
                <c:pt idx="135">
                  <c:v>2.4209000000000001E-2</c:v>
                </c:pt>
                <c:pt idx="136">
                  <c:v>3.2403000000000001E-2</c:v>
                </c:pt>
                <c:pt idx="137">
                  <c:v>3.1718499999999997E-2</c:v>
                </c:pt>
                <c:pt idx="138">
                  <c:v>3.48703E-2</c:v>
                </c:pt>
                <c:pt idx="139">
                  <c:v>3.5168600000000001E-2</c:v>
                </c:pt>
                <c:pt idx="140">
                  <c:v>2.7786999999999999E-2</c:v>
                </c:pt>
                <c:pt idx="141">
                  <c:v>2.8392799999999999E-2</c:v>
                </c:pt>
                <c:pt idx="142">
                  <c:v>2.7301599999999999E-2</c:v>
                </c:pt>
                <c:pt idx="143">
                  <c:v>3.2285599999999998E-2</c:v>
                </c:pt>
                <c:pt idx="144">
                  <c:v>2.3352899999999999E-2</c:v>
                </c:pt>
                <c:pt idx="145">
                  <c:v>2.6532099999999999E-2</c:v>
                </c:pt>
                <c:pt idx="146">
                  <c:v>2.1714899999999999E-2</c:v>
                </c:pt>
                <c:pt idx="147">
                  <c:v>2.1638600000000001E-2</c:v>
                </c:pt>
                <c:pt idx="148">
                  <c:v>3.02048E-2</c:v>
                </c:pt>
                <c:pt idx="149">
                  <c:v>1.8754300000000002E-2</c:v>
                </c:pt>
                <c:pt idx="150">
                  <c:v>2.0832199999999999E-2</c:v>
                </c:pt>
                <c:pt idx="151">
                  <c:v>1.6698299999999999E-2</c:v>
                </c:pt>
                <c:pt idx="152">
                  <c:v>1.26505E-2</c:v>
                </c:pt>
                <c:pt idx="153">
                  <c:v>1.47677E-2</c:v>
                </c:pt>
                <c:pt idx="154">
                  <c:v>2.0280200000000002E-2</c:v>
                </c:pt>
                <c:pt idx="155">
                  <c:v>1.5717200000000001E-2</c:v>
                </c:pt>
                <c:pt idx="156">
                  <c:v>1.21335E-2</c:v>
                </c:pt>
                <c:pt idx="157">
                  <c:v>1.4291699999999999E-2</c:v>
                </c:pt>
                <c:pt idx="158">
                  <c:v>2.2705599999999999E-2</c:v>
                </c:pt>
                <c:pt idx="159">
                  <c:v>2.60009E-2</c:v>
                </c:pt>
                <c:pt idx="160">
                  <c:v>2.0394700000000002E-2</c:v>
                </c:pt>
                <c:pt idx="161">
                  <c:v>2.1383300000000001E-2</c:v>
                </c:pt>
                <c:pt idx="162">
                  <c:v>2.5302399999999999E-2</c:v>
                </c:pt>
                <c:pt idx="163">
                  <c:v>1.9451300000000001E-2</c:v>
                </c:pt>
                <c:pt idx="164">
                  <c:v>2.64204E-2</c:v>
                </c:pt>
                <c:pt idx="165">
                  <c:v>2.2741500000000001E-2</c:v>
                </c:pt>
                <c:pt idx="166">
                  <c:v>1.9691199999999999E-2</c:v>
                </c:pt>
                <c:pt idx="167">
                  <c:v>1.3974500000000001E-2</c:v>
                </c:pt>
                <c:pt idx="168">
                  <c:v>1.3343499999999999E-2</c:v>
                </c:pt>
                <c:pt idx="169">
                  <c:v>1.15899E-2</c:v>
                </c:pt>
                <c:pt idx="170">
                  <c:v>1.3593600000000001E-2</c:v>
                </c:pt>
                <c:pt idx="171">
                  <c:v>1.9279899999999999E-2</c:v>
                </c:pt>
                <c:pt idx="172">
                  <c:v>2.1577499999999999E-2</c:v>
                </c:pt>
                <c:pt idx="173">
                  <c:v>1.1362199999999999E-2</c:v>
                </c:pt>
                <c:pt idx="174">
                  <c:v>6.4956199999999997E-3</c:v>
                </c:pt>
                <c:pt idx="175">
                  <c:v>1.29418E-3</c:v>
                </c:pt>
                <c:pt idx="176">
                  <c:v>3.65066E-3</c:v>
                </c:pt>
                <c:pt idx="177">
                  <c:v>3.2418899999999999E-3</c:v>
                </c:pt>
                <c:pt idx="178">
                  <c:v>5.1783899999999997E-3</c:v>
                </c:pt>
                <c:pt idx="179">
                  <c:v>3.6936E-3</c:v>
                </c:pt>
                <c:pt idx="180">
                  <c:v>4.8540700000000003E-3</c:v>
                </c:pt>
                <c:pt idx="181">
                  <c:v>1.58388E-3</c:v>
                </c:pt>
                <c:pt idx="182">
                  <c:v>1.52528E-3</c:v>
                </c:pt>
                <c:pt idx="183">
                  <c:v>2.5137300000000001E-5</c:v>
                </c:pt>
                <c:pt idx="184">
                  <c:v>7.0825100000000002E-4</c:v>
                </c:pt>
                <c:pt idx="185">
                  <c:v>3.4182599999999998E-3</c:v>
                </c:pt>
                <c:pt idx="186">
                  <c:v>1.9878500000000002E-3</c:v>
                </c:pt>
                <c:pt idx="187">
                  <c:v>3.7199099999999999E-3</c:v>
                </c:pt>
                <c:pt idx="188">
                  <c:v>5.8303499999999998E-3</c:v>
                </c:pt>
                <c:pt idx="189">
                  <c:v>2.45422E-3</c:v>
                </c:pt>
                <c:pt idx="190">
                  <c:v>5.2177100000000004E-3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CD-46BB-93DB-F3AA87BD70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0.45577600000000001</c:v>
                </c:pt>
                <c:pt idx="2">
                  <c:v>0.49734099999999998</c:v>
                </c:pt>
                <c:pt idx="3">
                  <c:v>0.47922399999999998</c:v>
                </c:pt>
                <c:pt idx="4">
                  <c:v>0.48521199999999998</c:v>
                </c:pt>
                <c:pt idx="5">
                  <c:v>0.475269</c:v>
                </c:pt>
                <c:pt idx="6">
                  <c:v>0.48066700000000001</c:v>
                </c:pt>
                <c:pt idx="7">
                  <c:v>0.47360799999999997</c:v>
                </c:pt>
                <c:pt idx="8">
                  <c:v>0.48136600000000002</c:v>
                </c:pt>
                <c:pt idx="9">
                  <c:v>0.47848099999999999</c:v>
                </c:pt>
                <c:pt idx="10">
                  <c:v>0.47561900000000001</c:v>
                </c:pt>
                <c:pt idx="11">
                  <c:v>0.484906</c:v>
                </c:pt>
                <c:pt idx="12">
                  <c:v>0.47220899999999999</c:v>
                </c:pt>
                <c:pt idx="13">
                  <c:v>0.47511599999999998</c:v>
                </c:pt>
                <c:pt idx="14">
                  <c:v>0.47566199999999997</c:v>
                </c:pt>
                <c:pt idx="15">
                  <c:v>0.47473399999999999</c:v>
                </c:pt>
                <c:pt idx="16">
                  <c:v>0.47577199999999997</c:v>
                </c:pt>
                <c:pt idx="17">
                  <c:v>0.47573900000000002</c:v>
                </c:pt>
                <c:pt idx="18">
                  <c:v>0.47851399999999999</c:v>
                </c:pt>
                <c:pt idx="19">
                  <c:v>0.47660200000000003</c:v>
                </c:pt>
                <c:pt idx="20">
                  <c:v>0.48055700000000001</c:v>
                </c:pt>
                <c:pt idx="21">
                  <c:v>0.46896399999999999</c:v>
                </c:pt>
                <c:pt idx="22">
                  <c:v>0.47299600000000003</c:v>
                </c:pt>
                <c:pt idx="23">
                  <c:v>0.47321999999999997</c:v>
                </c:pt>
                <c:pt idx="24">
                  <c:v>0.4698</c:v>
                </c:pt>
                <c:pt idx="25">
                  <c:v>0.47265200000000002</c:v>
                </c:pt>
                <c:pt idx="26">
                  <c:v>0.47156500000000001</c:v>
                </c:pt>
                <c:pt idx="27">
                  <c:v>0.47367900000000002</c:v>
                </c:pt>
                <c:pt idx="28">
                  <c:v>0.47327999999999998</c:v>
                </c:pt>
                <c:pt idx="29">
                  <c:v>0.46892600000000001</c:v>
                </c:pt>
                <c:pt idx="30">
                  <c:v>0.47240100000000002</c:v>
                </c:pt>
                <c:pt idx="31">
                  <c:v>0.47368700000000002</c:v>
                </c:pt>
                <c:pt idx="32">
                  <c:v>0.47028900000000001</c:v>
                </c:pt>
                <c:pt idx="33">
                  <c:v>0.47121800000000003</c:v>
                </c:pt>
                <c:pt idx="34">
                  <c:v>0.471439</c:v>
                </c:pt>
                <c:pt idx="35">
                  <c:v>0.47248000000000001</c:v>
                </c:pt>
                <c:pt idx="36">
                  <c:v>0.47239500000000001</c:v>
                </c:pt>
                <c:pt idx="37">
                  <c:v>0.474414</c:v>
                </c:pt>
                <c:pt idx="38">
                  <c:v>0.467727</c:v>
                </c:pt>
                <c:pt idx="39">
                  <c:v>0.46812900000000002</c:v>
                </c:pt>
                <c:pt idx="40">
                  <c:v>0.47055799999999998</c:v>
                </c:pt>
                <c:pt idx="41">
                  <c:v>0.46937099999999998</c:v>
                </c:pt>
                <c:pt idx="42">
                  <c:v>0.46815800000000002</c:v>
                </c:pt>
                <c:pt idx="43">
                  <c:v>0.468468</c:v>
                </c:pt>
                <c:pt idx="44">
                  <c:v>0.466806</c:v>
                </c:pt>
                <c:pt idx="45">
                  <c:v>0.46753299999999998</c:v>
                </c:pt>
                <c:pt idx="46">
                  <c:v>0.46717599999999998</c:v>
                </c:pt>
                <c:pt idx="47">
                  <c:v>0.46734100000000001</c:v>
                </c:pt>
                <c:pt idx="48">
                  <c:v>0.464814</c:v>
                </c:pt>
                <c:pt idx="49">
                  <c:v>0.46540399999999998</c:v>
                </c:pt>
                <c:pt idx="50">
                  <c:v>0.46493000000000001</c:v>
                </c:pt>
                <c:pt idx="51">
                  <c:v>0.462592</c:v>
                </c:pt>
                <c:pt idx="52">
                  <c:v>0.46282800000000002</c:v>
                </c:pt>
                <c:pt idx="53">
                  <c:v>0.46257100000000001</c:v>
                </c:pt>
                <c:pt idx="54">
                  <c:v>0.46200799999999997</c:v>
                </c:pt>
                <c:pt idx="55">
                  <c:v>0.46126899999999998</c:v>
                </c:pt>
                <c:pt idx="56">
                  <c:v>0.46115699999999998</c:v>
                </c:pt>
                <c:pt idx="57">
                  <c:v>0.45890799999999998</c:v>
                </c:pt>
                <c:pt idx="58">
                  <c:v>0.45656099999999999</c:v>
                </c:pt>
                <c:pt idx="59">
                  <c:v>0.45574100000000001</c:v>
                </c:pt>
                <c:pt idx="60">
                  <c:v>0.45476699999999998</c:v>
                </c:pt>
                <c:pt idx="61">
                  <c:v>0.45245299999999999</c:v>
                </c:pt>
                <c:pt idx="62">
                  <c:v>0.45154499999999997</c:v>
                </c:pt>
                <c:pt idx="63">
                  <c:v>0.45054899999999998</c:v>
                </c:pt>
                <c:pt idx="64">
                  <c:v>0.44727499999999998</c:v>
                </c:pt>
                <c:pt idx="65">
                  <c:v>0.44510699999999997</c:v>
                </c:pt>
                <c:pt idx="66">
                  <c:v>0.44194899999999998</c:v>
                </c:pt>
                <c:pt idx="67">
                  <c:v>0.43846499999999999</c:v>
                </c:pt>
                <c:pt idx="68">
                  <c:v>0.43592500000000001</c:v>
                </c:pt>
                <c:pt idx="69">
                  <c:v>0.43324499999999999</c:v>
                </c:pt>
                <c:pt idx="70">
                  <c:v>0.43059399999999998</c:v>
                </c:pt>
                <c:pt idx="71">
                  <c:v>0.42833700000000002</c:v>
                </c:pt>
                <c:pt idx="72">
                  <c:v>0.42258099999999998</c:v>
                </c:pt>
                <c:pt idx="73">
                  <c:v>0.41825600000000002</c:v>
                </c:pt>
                <c:pt idx="74">
                  <c:v>0.41278799999999999</c:v>
                </c:pt>
                <c:pt idx="75">
                  <c:v>0.40793499999999999</c:v>
                </c:pt>
                <c:pt idx="76">
                  <c:v>0.40223300000000001</c:v>
                </c:pt>
                <c:pt idx="77">
                  <c:v>0.39772000000000002</c:v>
                </c:pt>
                <c:pt idx="78">
                  <c:v>0.39277600000000001</c:v>
                </c:pt>
                <c:pt idx="79">
                  <c:v>0.38803199999999999</c:v>
                </c:pt>
                <c:pt idx="80">
                  <c:v>0.37852400000000003</c:v>
                </c:pt>
                <c:pt idx="81">
                  <c:v>0.36924400000000002</c:v>
                </c:pt>
                <c:pt idx="82">
                  <c:v>0.359956</c:v>
                </c:pt>
                <c:pt idx="83">
                  <c:v>0.350854</c:v>
                </c:pt>
                <c:pt idx="84">
                  <c:v>0.34246399999999999</c:v>
                </c:pt>
                <c:pt idx="85">
                  <c:v>0.33430700000000002</c:v>
                </c:pt>
                <c:pt idx="86">
                  <c:v>0.32586900000000002</c:v>
                </c:pt>
                <c:pt idx="87">
                  <c:v>0.31832500000000002</c:v>
                </c:pt>
                <c:pt idx="88">
                  <c:v>0.30272500000000002</c:v>
                </c:pt>
                <c:pt idx="89">
                  <c:v>0.28884399999999999</c:v>
                </c:pt>
                <c:pt idx="90">
                  <c:v>0.27454600000000001</c:v>
                </c:pt>
                <c:pt idx="91">
                  <c:v>0.26191999999999999</c:v>
                </c:pt>
                <c:pt idx="92">
                  <c:v>0.249614</c:v>
                </c:pt>
                <c:pt idx="93">
                  <c:v>0.23764099999999999</c:v>
                </c:pt>
                <c:pt idx="94">
                  <c:v>0.22697500000000001</c:v>
                </c:pt>
                <c:pt idx="95">
                  <c:v>0.21645700000000001</c:v>
                </c:pt>
                <c:pt idx="96">
                  <c:v>0.19652700000000001</c:v>
                </c:pt>
                <c:pt idx="97">
                  <c:v>0.178448</c:v>
                </c:pt>
                <c:pt idx="98">
                  <c:v>0.161912</c:v>
                </c:pt>
                <c:pt idx="99">
                  <c:v>0.1467</c:v>
                </c:pt>
                <c:pt idx="100">
                  <c:v>0.13311400000000001</c:v>
                </c:pt>
                <c:pt idx="101">
                  <c:v>0.120959</c:v>
                </c:pt>
                <c:pt idx="102">
                  <c:v>0.110085</c:v>
                </c:pt>
                <c:pt idx="103">
                  <c:v>0.100969</c:v>
                </c:pt>
                <c:pt idx="104">
                  <c:v>8.4899299999999997E-2</c:v>
                </c:pt>
                <c:pt idx="105">
                  <c:v>7.1377099999999999E-2</c:v>
                </c:pt>
                <c:pt idx="106">
                  <c:v>5.98589E-2</c:v>
                </c:pt>
                <c:pt idx="107">
                  <c:v>4.9847200000000001E-2</c:v>
                </c:pt>
                <c:pt idx="108">
                  <c:v>4.0701000000000001E-2</c:v>
                </c:pt>
                <c:pt idx="109">
                  <c:v>3.32135E-2</c:v>
                </c:pt>
                <c:pt idx="110">
                  <c:v>2.67073E-2</c:v>
                </c:pt>
                <c:pt idx="111">
                  <c:v>2.18123E-2</c:v>
                </c:pt>
                <c:pt idx="112">
                  <c:v>1.41601E-2</c:v>
                </c:pt>
                <c:pt idx="113">
                  <c:v>8.0740299999999994E-3</c:v>
                </c:pt>
                <c:pt idx="114">
                  <c:v>3.6000899999999998E-3</c:v>
                </c:pt>
                <c:pt idx="115">
                  <c:v>3.08058E-4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3.2904800000000002E-4</c:v>
                </c:pt>
                <c:pt idx="126">
                  <c:v>1.64343E-3</c:v>
                </c:pt>
                <c:pt idx="127">
                  <c:v>1.05021E-3</c:v>
                </c:pt>
                <c:pt idx="128">
                  <c:v>9.9999999999999995E-7</c:v>
                </c:pt>
                <c:pt idx="129">
                  <c:v>5.7123700000000005E-4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7.8610500000000005E-4</c:v>
                </c:pt>
                <c:pt idx="135">
                  <c:v>3.01126E-3</c:v>
                </c:pt>
                <c:pt idx="136">
                  <c:v>1.1951799999999999E-3</c:v>
                </c:pt>
                <c:pt idx="137">
                  <c:v>9.9999999999999995E-7</c:v>
                </c:pt>
                <c:pt idx="138">
                  <c:v>7.2689499999999997E-4</c:v>
                </c:pt>
                <c:pt idx="139">
                  <c:v>7.0908799999999997E-4</c:v>
                </c:pt>
                <c:pt idx="140">
                  <c:v>3.51366E-3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1.54233E-3</c:v>
                </c:pt>
                <c:pt idx="145">
                  <c:v>9.9999999999999995E-7</c:v>
                </c:pt>
                <c:pt idx="146">
                  <c:v>1.1823300000000001E-3</c:v>
                </c:pt>
                <c:pt idx="147">
                  <c:v>5.8055599999999998E-4</c:v>
                </c:pt>
                <c:pt idx="148">
                  <c:v>8.4482299999999997E-4</c:v>
                </c:pt>
                <c:pt idx="149">
                  <c:v>9.9999999999999995E-7</c:v>
                </c:pt>
                <c:pt idx="150">
                  <c:v>1.9398099999999999E-3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1.08519E-3</c:v>
                </c:pt>
                <c:pt idx="154">
                  <c:v>4.6232000000000001E-4</c:v>
                </c:pt>
                <c:pt idx="155">
                  <c:v>1.56934E-3</c:v>
                </c:pt>
                <c:pt idx="156">
                  <c:v>4.1252600000000004E-3</c:v>
                </c:pt>
                <c:pt idx="157">
                  <c:v>6.7956099999999997E-4</c:v>
                </c:pt>
                <c:pt idx="158">
                  <c:v>3.64307E-3</c:v>
                </c:pt>
                <c:pt idx="159">
                  <c:v>4.5617699999999999E-4</c:v>
                </c:pt>
                <c:pt idx="160">
                  <c:v>1.84629E-3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8.0374099999999996E-4</c:v>
                </c:pt>
                <c:pt idx="169">
                  <c:v>9.9999999999999995E-7</c:v>
                </c:pt>
                <c:pt idx="170">
                  <c:v>1.26623E-4</c:v>
                </c:pt>
                <c:pt idx="171">
                  <c:v>9.9999999999999995E-7</c:v>
                </c:pt>
                <c:pt idx="172">
                  <c:v>1.98227E-3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9.6630000000000001E-4</c:v>
                </c:pt>
                <c:pt idx="177">
                  <c:v>9.9999999999999995E-7</c:v>
                </c:pt>
                <c:pt idx="178">
                  <c:v>6.0253499999999996E-4</c:v>
                </c:pt>
                <c:pt idx="179">
                  <c:v>4.27759E-4</c:v>
                </c:pt>
                <c:pt idx="180">
                  <c:v>9.9999999999999995E-7</c:v>
                </c:pt>
                <c:pt idx="181">
                  <c:v>4.7821099999999998E-4</c:v>
                </c:pt>
                <c:pt idx="182">
                  <c:v>5.4412000000000004E-4</c:v>
                </c:pt>
                <c:pt idx="183">
                  <c:v>9.9999999999999995E-7</c:v>
                </c:pt>
                <c:pt idx="184">
                  <c:v>6.6856399999999996E-4</c:v>
                </c:pt>
                <c:pt idx="185">
                  <c:v>1.2259900000000001E-4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CD-46BB-93DB-F3AA87BD70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Noisy050Latex0004_0008!$D$60:$D$250</c:f>
              <c:numCache>
                <c:formatCode>0.00E+00</c:formatCode>
                <c:ptCount val="191"/>
                <c:pt idx="0">
                  <c:v>0.18766099999999999</c:v>
                </c:pt>
                <c:pt idx="1">
                  <c:v>0.39773700000000001</c:v>
                </c:pt>
                <c:pt idx="2">
                  <c:v>0.37271700000000002</c:v>
                </c:pt>
                <c:pt idx="3">
                  <c:v>0.36773499999999998</c:v>
                </c:pt>
                <c:pt idx="4">
                  <c:v>0.36982399999999999</c:v>
                </c:pt>
                <c:pt idx="5">
                  <c:v>0.35777100000000001</c:v>
                </c:pt>
                <c:pt idx="6">
                  <c:v>0.36179600000000001</c:v>
                </c:pt>
                <c:pt idx="7">
                  <c:v>0.35911999999999999</c:v>
                </c:pt>
                <c:pt idx="8">
                  <c:v>0.35772700000000002</c:v>
                </c:pt>
                <c:pt idx="9">
                  <c:v>0.35537800000000003</c:v>
                </c:pt>
                <c:pt idx="10">
                  <c:v>0.358902</c:v>
                </c:pt>
                <c:pt idx="11">
                  <c:v>0.35400700000000002</c:v>
                </c:pt>
                <c:pt idx="12">
                  <c:v>0.35842299999999999</c:v>
                </c:pt>
                <c:pt idx="13">
                  <c:v>0.352136</c:v>
                </c:pt>
                <c:pt idx="14">
                  <c:v>0.36649500000000002</c:v>
                </c:pt>
                <c:pt idx="15">
                  <c:v>0.35915200000000003</c:v>
                </c:pt>
                <c:pt idx="16">
                  <c:v>0.35565999999999998</c:v>
                </c:pt>
                <c:pt idx="17">
                  <c:v>0.35370200000000002</c:v>
                </c:pt>
                <c:pt idx="18">
                  <c:v>0.34944900000000001</c:v>
                </c:pt>
                <c:pt idx="19">
                  <c:v>0.35247299999999998</c:v>
                </c:pt>
                <c:pt idx="20">
                  <c:v>0.35296300000000003</c:v>
                </c:pt>
                <c:pt idx="21">
                  <c:v>0.35966300000000001</c:v>
                </c:pt>
                <c:pt idx="22">
                  <c:v>0.35792299999999999</c:v>
                </c:pt>
                <c:pt idx="23">
                  <c:v>0.35836899999999999</c:v>
                </c:pt>
                <c:pt idx="24">
                  <c:v>0.35410000000000003</c:v>
                </c:pt>
                <c:pt idx="25">
                  <c:v>0.34770299999999998</c:v>
                </c:pt>
                <c:pt idx="26">
                  <c:v>0.35624299999999998</c:v>
                </c:pt>
                <c:pt idx="27">
                  <c:v>0.35599799999999998</c:v>
                </c:pt>
                <c:pt idx="28">
                  <c:v>0.35147800000000001</c:v>
                </c:pt>
                <c:pt idx="29">
                  <c:v>0.35665599999999997</c:v>
                </c:pt>
                <c:pt idx="30">
                  <c:v>0.35275099999999998</c:v>
                </c:pt>
                <c:pt idx="31">
                  <c:v>0.35346899999999998</c:v>
                </c:pt>
                <c:pt idx="32">
                  <c:v>0.34997200000000001</c:v>
                </c:pt>
                <c:pt idx="33">
                  <c:v>0.35310799999999998</c:v>
                </c:pt>
                <c:pt idx="34">
                  <c:v>0.34978100000000001</c:v>
                </c:pt>
                <c:pt idx="35">
                  <c:v>0.349074</c:v>
                </c:pt>
                <c:pt idx="36">
                  <c:v>0.35173399999999999</c:v>
                </c:pt>
                <c:pt idx="37">
                  <c:v>0.35106799999999999</c:v>
                </c:pt>
                <c:pt idx="38">
                  <c:v>0.34852499999999997</c:v>
                </c:pt>
                <c:pt idx="39">
                  <c:v>0.35206999999999999</c:v>
                </c:pt>
                <c:pt idx="40">
                  <c:v>0.34942099999999998</c:v>
                </c:pt>
                <c:pt idx="41">
                  <c:v>0.350049</c:v>
                </c:pt>
                <c:pt idx="42">
                  <c:v>0.34790500000000002</c:v>
                </c:pt>
                <c:pt idx="43">
                  <c:v>0.351192</c:v>
                </c:pt>
                <c:pt idx="44">
                  <c:v>0.34864899999999999</c:v>
                </c:pt>
                <c:pt idx="45">
                  <c:v>0.347723</c:v>
                </c:pt>
                <c:pt idx="46">
                  <c:v>0.348582</c:v>
                </c:pt>
                <c:pt idx="47">
                  <c:v>0.34768100000000002</c:v>
                </c:pt>
                <c:pt idx="48">
                  <c:v>0.34581899999999999</c:v>
                </c:pt>
                <c:pt idx="49">
                  <c:v>0.34576400000000002</c:v>
                </c:pt>
                <c:pt idx="50">
                  <c:v>0.34487800000000002</c:v>
                </c:pt>
                <c:pt idx="51">
                  <c:v>0.34465200000000001</c:v>
                </c:pt>
                <c:pt idx="52">
                  <c:v>0.342636</c:v>
                </c:pt>
                <c:pt idx="53">
                  <c:v>0.34103800000000001</c:v>
                </c:pt>
                <c:pt idx="54">
                  <c:v>0.342165</c:v>
                </c:pt>
                <c:pt idx="55">
                  <c:v>0.34101199999999998</c:v>
                </c:pt>
                <c:pt idx="56">
                  <c:v>0.339534</c:v>
                </c:pt>
                <c:pt idx="57">
                  <c:v>0.33796599999999999</c:v>
                </c:pt>
                <c:pt idx="58">
                  <c:v>0.33581699999999998</c:v>
                </c:pt>
                <c:pt idx="59">
                  <c:v>0.33366899999999999</c:v>
                </c:pt>
                <c:pt idx="60">
                  <c:v>0.33404299999999998</c:v>
                </c:pt>
                <c:pt idx="61">
                  <c:v>0.33204800000000001</c:v>
                </c:pt>
                <c:pt idx="62">
                  <c:v>0.33022299999999999</c:v>
                </c:pt>
                <c:pt idx="63">
                  <c:v>0.32726300000000003</c:v>
                </c:pt>
                <c:pt idx="64">
                  <c:v>0.32530999999999999</c:v>
                </c:pt>
                <c:pt idx="65">
                  <c:v>0.32255600000000001</c:v>
                </c:pt>
                <c:pt idx="66">
                  <c:v>0.31982500000000003</c:v>
                </c:pt>
                <c:pt idx="67">
                  <c:v>0.31642100000000001</c:v>
                </c:pt>
                <c:pt idx="68">
                  <c:v>0.31376399999999999</c:v>
                </c:pt>
                <c:pt idx="69">
                  <c:v>0.31041000000000002</c:v>
                </c:pt>
                <c:pt idx="70">
                  <c:v>0.308116</c:v>
                </c:pt>
                <c:pt idx="71">
                  <c:v>0.30513000000000001</c:v>
                </c:pt>
                <c:pt idx="72">
                  <c:v>0.299508</c:v>
                </c:pt>
                <c:pt idx="73">
                  <c:v>0.29337400000000002</c:v>
                </c:pt>
                <c:pt idx="74">
                  <c:v>0.28847600000000001</c:v>
                </c:pt>
                <c:pt idx="75">
                  <c:v>0.28328799999999998</c:v>
                </c:pt>
                <c:pt idx="76">
                  <c:v>0.278972</c:v>
                </c:pt>
                <c:pt idx="77">
                  <c:v>0.27338600000000002</c:v>
                </c:pt>
                <c:pt idx="78">
                  <c:v>0.26761000000000001</c:v>
                </c:pt>
                <c:pt idx="79">
                  <c:v>0.26323400000000002</c:v>
                </c:pt>
                <c:pt idx="80">
                  <c:v>0.25390600000000002</c:v>
                </c:pt>
                <c:pt idx="81">
                  <c:v>0.24388099999999999</c:v>
                </c:pt>
                <c:pt idx="82">
                  <c:v>0.23532700000000001</c:v>
                </c:pt>
                <c:pt idx="83">
                  <c:v>0.22663900000000001</c:v>
                </c:pt>
                <c:pt idx="84">
                  <c:v>0.21904499999999999</c:v>
                </c:pt>
                <c:pt idx="85">
                  <c:v>0.211206</c:v>
                </c:pt>
                <c:pt idx="86">
                  <c:v>0.20292099999999999</c:v>
                </c:pt>
                <c:pt idx="87">
                  <c:v>0.195603</c:v>
                </c:pt>
                <c:pt idx="88">
                  <c:v>0.18171300000000001</c:v>
                </c:pt>
                <c:pt idx="89">
                  <c:v>0.16908999999999999</c:v>
                </c:pt>
                <c:pt idx="90">
                  <c:v>0.15754199999999999</c:v>
                </c:pt>
                <c:pt idx="91">
                  <c:v>0.14622499999999999</c:v>
                </c:pt>
                <c:pt idx="92">
                  <c:v>0.13594600000000001</c:v>
                </c:pt>
                <c:pt idx="93">
                  <c:v>0.12707199999999999</c:v>
                </c:pt>
                <c:pt idx="94">
                  <c:v>0.118311</c:v>
                </c:pt>
                <c:pt idx="95">
                  <c:v>0.110343</c:v>
                </c:pt>
                <c:pt idx="96">
                  <c:v>9.6508800000000006E-2</c:v>
                </c:pt>
                <c:pt idx="97">
                  <c:v>8.4245100000000003E-2</c:v>
                </c:pt>
                <c:pt idx="98">
                  <c:v>7.3395299999999997E-2</c:v>
                </c:pt>
                <c:pt idx="99">
                  <c:v>6.3967899999999994E-2</c:v>
                </c:pt>
                <c:pt idx="100">
                  <c:v>5.54657E-2</c:v>
                </c:pt>
                <c:pt idx="101">
                  <c:v>4.8509799999999999E-2</c:v>
                </c:pt>
                <c:pt idx="102">
                  <c:v>4.1958599999999999E-2</c:v>
                </c:pt>
                <c:pt idx="103">
                  <c:v>3.6809399999999999E-2</c:v>
                </c:pt>
                <c:pt idx="104">
                  <c:v>2.7132199999999999E-2</c:v>
                </c:pt>
                <c:pt idx="105">
                  <c:v>2.01444E-2</c:v>
                </c:pt>
                <c:pt idx="106">
                  <c:v>1.5165400000000001E-2</c:v>
                </c:pt>
                <c:pt idx="107">
                  <c:v>1.08748E-2</c:v>
                </c:pt>
                <c:pt idx="108">
                  <c:v>8.0079999999999995E-3</c:v>
                </c:pt>
                <c:pt idx="109">
                  <c:v>6.2931799999999998E-3</c:v>
                </c:pt>
                <c:pt idx="110">
                  <c:v>5.1111000000000004E-3</c:v>
                </c:pt>
                <c:pt idx="111">
                  <c:v>4.8428500000000001E-3</c:v>
                </c:pt>
                <c:pt idx="112">
                  <c:v>3.2865400000000001E-3</c:v>
                </c:pt>
                <c:pt idx="113">
                  <c:v>3.0874800000000001E-3</c:v>
                </c:pt>
                <c:pt idx="114">
                  <c:v>2.93889E-3</c:v>
                </c:pt>
                <c:pt idx="115">
                  <c:v>3.9574600000000003E-3</c:v>
                </c:pt>
                <c:pt idx="116">
                  <c:v>5.27707E-3</c:v>
                </c:pt>
                <c:pt idx="117">
                  <c:v>6.5702499999999997E-3</c:v>
                </c:pt>
                <c:pt idx="118">
                  <c:v>6.5234799999999999E-3</c:v>
                </c:pt>
                <c:pt idx="119">
                  <c:v>6.59911E-3</c:v>
                </c:pt>
                <c:pt idx="120">
                  <c:v>8.1886300000000006E-3</c:v>
                </c:pt>
                <c:pt idx="121">
                  <c:v>6.0365799999999997E-3</c:v>
                </c:pt>
                <c:pt idx="122">
                  <c:v>6.2510899999999999E-3</c:v>
                </c:pt>
                <c:pt idx="123">
                  <c:v>7.0311100000000001E-3</c:v>
                </c:pt>
                <c:pt idx="124">
                  <c:v>5.5193200000000003E-3</c:v>
                </c:pt>
                <c:pt idx="125">
                  <c:v>6.59473E-3</c:v>
                </c:pt>
                <c:pt idx="126">
                  <c:v>7.6429999999999996E-3</c:v>
                </c:pt>
                <c:pt idx="127">
                  <c:v>4.06034E-3</c:v>
                </c:pt>
                <c:pt idx="128">
                  <c:v>9.9999999999999995E-7</c:v>
                </c:pt>
                <c:pt idx="129">
                  <c:v>2.2940999999999999E-3</c:v>
                </c:pt>
                <c:pt idx="130">
                  <c:v>1.5240900000000001E-3</c:v>
                </c:pt>
                <c:pt idx="131">
                  <c:v>9.9999999999999995E-7</c:v>
                </c:pt>
                <c:pt idx="132">
                  <c:v>2.1200400000000001E-3</c:v>
                </c:pt>
                <c:pt idx="133">
                  <c:v>2.5231099999999998E-3</c:v>
                </c:pt>
                <c:pt idx="134">
                  <c:v>2.7990599999999999E-3</c:v>
                </c:pt>
                <c:pt idx="135">
                  <c:v>1.9684300000000002E-3</c:v>
                </c:pt>
                <c:pt idx="136">
                  <c:v>1.2367599999999999E-3</c:v>
                </c:pt>
                <c:pt idx="137">
                  <c:v>9.9999999999999995E-7</c:v>
                </c:pt>
                <c:pt idx="138">
                  <c:v>1.6341400000000001E-3</c:v>
                </c:pt>
                <c:pt idx="139">
                  <c:v>2.7745700000000001E-3</c:v>
                </c:pt>
                <c:pt idx="140">
                  <c:v>3.6622400000000002E-3</c:v>
                </c:pt>
                <c:pt idx="141">
                  <c:v>2.7709800000000001E-3</c:v>
                </c:pt>
                <c:pt idx="142">
                  <c:v>1.40299E-3</c:v>
                </c:pt>
                <c:pt idx="143">
                  <c:v>2.3008099999999999E-3</c:v>
                </c:pt>
                <c:pt idx="144">
                  <c:v>2.3701999999999998E-3</c:v>
                </c:pt>
                <c:pt idx="145">
                  <c:v>1.79441E-3</c:v>
                </c:pt>
                <c:pt idx="146">
                  <c:v>2.4214500000000001E-4</c:v>
                </c:pt>
                <c:pt idx="147">
                  <c:v>1.4980600000000001E-3</c:v>
                </c:pt>
                <c:pt idx="148">
                  <c:v>2.5195399999999998E-3</c:v>
                </c:pt>
                <c:pt idx="149">
                  <c:v>2.4586999999999999E-3</c:v>
                </c:pt>
                <c:pt idx="150">
                  <c:v>1.63933E-3</c:v>
                </c:pt>
                <c:pt idx="151">
                  <c:v>9.3738600000000001E-4</c:v>
                </c:pt>
                <c:pt idx="152">
                  <c:v>2.6211799999999999E-3</c:v>
                </c:pt>
                <c:pt idx="153">
                  <c:v>8.4387999999999998E-4</c:v>
                </c:pt>
                <c:pt idx="154">
                  <c:v>2.5622800000000001E-3</c:v>
                </c:pt>
                <c:pt idx="155">
                  <c:v>1.82515E-3</c:v>
                </c:pt>
                <c:pt idx="156">
                  <c:v>8.3100399999999999E-4</c:v>
                </c:pt>
                <c:pt idx="157">
                  <c:v>7.03209E-4</c:v>
                </c:pt>
                <c:pt idx="158">
                  <c:v>1.74256E-3</c:v>
                </c:pt>
                <c:pt idx="159">
                  <c:v>4.5688400000000001E-4</c:v>
                </c:pt>
                <c:pt idx="160">
                  <c:v>1.9299600000000001E-3</c:v>
                </c:pt>
                <c:pt idx="161">
                  <c:v>1.0211499999999999E-4</c:v>
                </c:pt>
                <c:pt idx="162">
                  <c:v>2.0738700000000001E-4</c:v>
                </c:pt>
                <c:pt idx="163">
                  <c:v>1.30792E-3</c:v>
                </c:pt>
                <c:pt idx="164">
                  <c:v>3.07028E-5</c:v>
                </c:pt>
                <c:pt idx="165">
                  <c:v>1.1732400000000001E-3</c:v>
                </c:pt>
                <c:pt idx="166">
                  <c:v>1.5091E-3</c:v>
                </c:pt>
                <c:pt idx="167">
                  <c:v>7.2175799999999997E-4</c:v>
                </c:pt>
                <c:pt idx="168">
                  <c:v>7.4846699999999995E-4</c:v>
                </c:pt>
                <c:pt idx="169">
                  <c:v>1.0072900000000001E-3</c:v>
                </c:pt>
                <c:pt idx="170">
                  <c:v>1.1380200000000001E-4</c:v>
                </c:pt>
                <c:pt idx="171">
                  <c:v>8.85961E-4</c:v>
                </c:pt>
                <c:pt idx="172">
                  <c:v>9.0165799999999995E-4</c:v>
                </c:pt>
                <c:pt idx="173">
                  <c:v>1.0168899999999999E-3</c:v>
                </c:pt>
                <c:pt idx="174">
                  <c:v>8.7970300000000002E-4</c:v>
                </c:pt>
                <c:pt idx="175">
                  <c:v>9.9495599999999997E-4</c:v>
                </c:pt>
                <c:pt idx="176">
                  <c:v>8.3142000000000003E-4</c:v>
                </c:pt>
                <c:pt idx="177">
                  <c:v>4.8333600000000001E-4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7.8130199999999999E-4</c:v>
                </c:pt>
                <c:pt idx="181">
                  <c:v>6.4402700000000003E-4</c:v>
                </c:pt>
                <c:pt idx="182">
                  <c:v>6.5798899999999999E-4</c:v>
                </c:pt>
                <c:pt idx="183">
                  <c:v>7.7393000000000004E-4</c:v>
                </c:pt>
                <c:pt idx="184">
                  <c:v>3.4514099999999998E-4</c:v>
                </c:pt>
                <c:pt idx="185">
                  <c:v>6.1035500000000003E-4</c:v>
                </c:pt>
                <c:pt idx="186">
                  <c:v>1.34826E-3</c:v>
                </c:pt>
                <c:pt idx="187">
                  <c:v>7.1204500000000002E-4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3.2134500000000001E-4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CD-46BB-93DB-F3AA87BD700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Noisy050Latex0004_0008!$E$60:$E$250</c:f>
              <c:numCache>
                <c:formatCode>0.00E+00</c:formatCode>
                <c:ptCount val="191"/>
                <c:pt idx="0">
                  <c:v>0.17594199999999999</c:v>
                </c:pt>
                <c:pt idx="1">
                  <c:v>0.39419700000000002</c:v>
                </c:pt>
                <c:pt idx="2">
                  <c:v>0.35670099999999999</c:v>
                </c:pt>
                <c:pt idx="3">
                  <c:v>0.35464600000000002</c:v>
                </c:pt>
                <c:pt idx="4">
                  <c:v>0.34698600000000002</c:v>
                </c:pt>
                <c:pt idx="5">
                  <c:v>0.34089000000000003</c:v>
                </c:pt>
                <c:pt idx="6">
                  <c:v>0.33613300000000002</c:v>
                </c:pt>
                <c:pt idx="7">
                  <c:v>0.33414500000000003</c:v>
                </c:pt>
                <c:pt idx="8">
                  <c:v>0.33910299999999999</c:v>
                </c:pt>
                <c:pt idx="9">
                  <c:v>0.34361399999999998</c:v>
                </c:pt>
                <c:pt idx="10">
                  <c:v>0.33273799999999998</c:v>
                </c:pt>
                <c:pt idx="11">
                  <c:v>0.34082299999999999</c:v>
                </c:pt>
                <c:pt idx="12">
                  <c:v>0.339036</c:v>
                </c:pt>
                <c:pt idx="13">
                  <c:v>0.337115</c:v>
                </c:pt>
                <c:pt idx="14">
                  <c:v>0.35408800000000001</c:v>
                </c:pt>
                <c:pt idx="15">
                  <c:v>0.34412799999999999</c:v>
                </c:pt>
                <c:pt idx="16">
                  <c:v>0.339416</c:v>
                </c:pt>
                <c:pt idx="17">
                  <c:v>0.34147</c:v>
                </c:pt>
                <c:pt idx="18">
                  <c:v>0.33387699999999998</c:v>
                </c:pt>
                <c:pt idx="19">
                  <c:v>0.33846599999999999</c:v>
                </c:pt>
                <c:pt idx="20">
                  <c:v>0.33393299999999998</c:v>
                </c:pt>
                <c:pt idx="21">
                  <c:v>0.32883000000000001</c:v>
                </c:pt>
                <c:pt idx="22">
                  <c:v>0.33187800000000001</c:v>
                </c:pt>
                <c:pt idx="23">
                  <c:v>0.33430799999999999</c:v>
                </c:pt>
                <c:pt idx="24">
                  <c:v>0.33136500000000002</c:v>
                </c:pt>
                <c:pt idx="25">
                  <c:v>0.33304499999999998</c:v>
                </c:pt>
                <c:pt idx="26">
                  <c:v>0.33461999999999997</c:v>
                </c:pt>
                <c:pt idx="27">
                  <c:v>0.33140399999999998</c:v>
                </c:pt>
                <c:pt idx="28">
                  <c:v>0.33044899999999999</c:v>
                </c:pt>
                <c:pt idx="29">
                  <c:v>0.332872</c:v>
                </c:pt>
                <c:pt idx="30">
                  <c:v>0.33169399999999999</c:v>
                </c:pt>
                <c:pt idx="31">
                  <c:v>0.33067299999999999</c:v>
                </c:pt>
                <c:pt idx="32">
                  <c:v>0.33144600000000002</c:v>
                </c:pt>
                <c:pt idx="33">
                  <c:v>0.33117799999999997</c:v>
                </c:pt>
                <c:pt idx="34">
                  <c:v>0.326874</c:v>
                </c:pt>
                <c:pt idx="35">
                  <c:v>0.32856800000000003</c:v>
                </c:pt>
                <c:pt idx="36">
                  <c:v>0.32883600000000002</c:v>
                </c:pt>
                <c:pt idx="37">
                  <c:v>0.33059699999999997</c:v>
                </c:pt>
                <c:pt idx="38">
                  <c:v>0.327177</c:v>
                </c:pt>
                <c:pt idx="39">
                  <c:v>0.326627</c:v>
                </c:pt>
                <c:pt idx="40">
                  <c:v>0.32774500000000001</c:v>
                </c:pt>
                <c:pt idx="41">
                  <c:v>0.32611699999999999</c:v>
                </c:pt>
                <c:pt idx="42">
                  <c:v>0.32573099999999999</c:v>
                </c:pt>
                <c:pt idx="43">
                  <c:v>0.32511699999999999</c:v>
                </c:pt>
                <c:pt idx="44">
                  <c:v>0.32445400000000002</c:v>
                </c:pt>
                <c:pt idx="45">
                  <c:v>0.327212</c:v>
                </c:pt>
                <c:pt idx="46">
                  <c:v>0.32204899999999997</c:v>
                </c:pt>
                <c:pt idx="47">
                  <c:v>0.32163199999999997</c:v>
                </c:pt>
                <c:pt idx="48">
                  <c:v>0.32250499999999999</c:v>
                </c:pt>
                <c:pt idx="49">
                  <c:v>0.32278600000000002</c:v>
                </c:pt>
                <c:pt idx="50">
                  <c:v>0.319552</c:v>
                </c:pt>
                <c:pt idx="51">
                  <c:v>0.31746000000000002</c:v>
                </c:pt>
                <c:pt idx="52">
                  <c:v>0.31708999999999998</c:v>
                </c:pt>
                <c:pt idx="53">
                  <c:v>0.31598900000000002</c:v>
                </c:pt>
                <c:pt idx="54">
                  <c:v>0.314301</c:v>
                </c:pt>
                <c:pt idx="55">
                  <c:v>0.31417099999999998</c:v>
                </c:pt>
                <c:pt idx="56">
                  <c:v>0.31145800000000001</c:v>
                </c:pt>
                <c:pt idx="57">
                  <c:v>0.30907400000000002</c:v>
                </c:pt>
                <c:pt idx="58">
                  <c:v>0.30615399999999998</c:v>
                </c:pt>
                <c:pt idx="59">
                  <c:v>0.30480600000000002</c:v>
                </c:pt>
                <c:pt idx="60">
                  <c:v>0.301568</c:v>
                </c:pt>
                <c:pt idx="61">
                  <c:v>0.30013499999999999</c:v>
                </c:pt>
                <c:pt idx="62">
                  <c:v>0.29655900000000002</c:v>
                </c:pt>
                <c:pt idx="63">
                  <c:v>0.29527700000000001</c:v>
                </c:pt>
                <c:pt idx="64">
                  <c:v>0.29049000000000003</c:v>
                </c:pt>
                <c:pt idx="65">
                  <c:v>0.28638200000000003</c:v>
                </c:pt>
                <c:pt idx="66">
                  <c:v>0.28238000000000002</c:v>
                </c:pt>
                <c:pt idx="67">
                  <c:v>0.27859200000000001</c:v>
                </c:pt>
                <c:pt idx="68">
                  <c:v>0.27396999999999999</c:v>
                </c:pt>
                <c:pt idx="69">
                  <c:v>0.27015299999999998</c:v>
                </c:pt>
                <c:pt idx="70">
                  <c:v>0.26591999999999999</c:v>
                </c:pt>
                <c:pt idx="71">
                  <c:v>0.26173000000000002</c:v>
                </c:pt>
                <c:pt idx="72">
                  <c:v>0.25439800000000001</c:v>
                </c:pt>
                <c:pt idx="73">
                  <c:v>0.24723600000000001</c:v>
                </c:pt>
                <c:pt idx="74">
                  <c:v>0.23936199999999999</c:v>
                </c:pt>
                <c:pt idx="75">
                  <c:v>0.233407</c:v>
                </c:pt>
                <c:pt idx="76">
                  <c:v>0.226688</c:v>
                </c:pt>
                <c:pt idx="77">
                  <c:v>0.21940699999999999</c:v>
                </c:pt>
                <c:pt idx="78">
                  <c:v>0.21288499999999999</c:v>
                </c:pt>
                <c:pt idx="79">
                  <c:v>0.20727200000000001</c:v>
                </c:pt>
                <c:pt idx="80">
                  <c:v>0.195741</c:v>
                </c:pt>
                <c:pt idx="81">
                  <c:v>0.18454100000000001</c:v>
                </c:pt>
                <c:pt idx="82">
                  <c:v>0.17397499999999999</c:v>
                </c:pt>
                <c:pt idx="83">
                  <c:v>0.16431599999999999</c:v>
                </c:pt>
                <c:pt idx="84">
                  <c:v>0.15534000000000001</c:v>
                </c:pt>
                <c:pt idx="85">
                  <c:v>0.146346</c:v>
                </c:pt>
                <c:pt idx="86">
                  <c:v>0.137957</c:v>
                </c:pt>
                <c:pt idx="87">
                  <c:v>0.13000900000000001</c:v>
                </c:pt>
                <c:pt idx="88">
                  <c:v>0.115548</c:v>
                </c:pt>
                <c:pt idx="89">
                  <c:v>0.102867</c:v>
                </c:pt>
                <c:pt idx="90">
                  <c:v>9.1289800000000004E-2</c:v>
                </c:pt>
                <c:pt idx="91">
                  <c:v>8.0905400000000002E-2</c:v>
                </c:pt>
                <c:pt idx="92">
                  <c:v>7.1815500000000004E-2</c:v>
                </c:pt>
                <c:pt idx="93">
                  <c:v>6.3753099999999993E-2</c:v>
                </c:pt>
                <c:pt idx="94">
                  <c:v>5.6627900000000002E-2</c:v>
                </c:pt>
                <c:pt idx="95">
                  <c:v>5.0496699999999999E-2</c:v>
                </c:pt>
                <c:pt idx="96">
                  <c:v>3.9599700000000002E-2</c:v>
                </c:pt>
                <c:pt idx="97">
                  <c:v>3.1835200000000001E-2</c:v>
                </c:pt>
                <c:pt idx="98">
                  <c:v>2.5769899999999998E-2</c:v>
                </c:pt>
                <c:pt idx="99">
                  <c:v>2.0905300000000002E-2</c:v>
                </c:pt>
                <c:pt idx="100">
                  <c:v>1.7258300000000001E-2</c:v>
                </c:pt>
                <c:pt idx="101">
                  <c:v>1.46094E-2</c:v>
                </c:pt>
                <c:pt idx="102">
                  <c:v>1.24143E-2</c:v>
                </c:pt>
                <c:pt idx="103">
                  <c:v>1.0657099999999999E-2</c:v>
                </c:pt>
                <c:pt idx="104">
                  <c:v>7.1724800000000002E-3</c:v>
                </c:pt>
                <c:pt idx="105">
                  <c:v>4.8272499999999999E-3</c:v>
                </c:pt>
                <c:pt idx="106">
                  <c:v>2.58939E-3</c:v>
                </c:pt>
                <c:pt idx="107">
                  <c:v>6.18265E-4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4.8254999999999999E-4</c:v>
                </c:pt>
                <c:pt idx="125">
                  <c:v>2.79562E-3</c:v>
                </c:pt>
                <c:pt idx="126">
                  <c:v>1.6436199999999999E-3</c:v>
                </c:pt>
                <c:pt idx="127">
                  <c:v>2.2284100000000001E-3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3.6702600000000001E-4</c:v>
                </c:pt>
                <c:pt idx="134">
                  <c:v>1.05678E-3</c:v>
                </c:pt>
                <c:pt idx="135">
                  <c:v>1.12422E-3</c:v>
                </c:pt>
                <c:pt idx="136">
                  <c:v>9.9999999999999995E-7</c:v>
                </c:pt>
                <c:pt idx="137">
                  <c:v>3.4464400000000002E-4</c:v>
                </c:pt>
                <c:pt idx="138">
                  <c:v>9.9999999999999995E-7</c:v>
                </c:pt>
                <c:pt idx="139">
                  <c:v>5.3784799999999995E-4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5.8903500000000001E-4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3.3368999999999998E-4</c:v>
                </c:pt>
                <c:pt idx="152">
                  <c:v>7.6123800000000002E-4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9.5560199999999995E-4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2.5084499999999997E-4</c:v>
                </c:pt>
                <c:pt idx="161">
                  <c:v>1.06654E-4</c:v>
                </c:pt>
                <c:pt idx="162">
                  <c:v>6.3503400000000006E-5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5.1495899999999995E-4</c:v>
                </c:pt>
                <c:pt idx="166">
                  <c:v>9.9999999999999995E-7</c:v>
                </c:pt>
                <c:pt idx="167">
                  <c:v>4.7834499999999997E-4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3.3863699999999998E-4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1.8141899999999999E-4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1.23876E-4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1.5398599999999999E-5</c:v>
                </c:pt>
                <c:pt idx="182">
                  <c:v>5.3669699999999999E-5</c:v>
                </c:pt>
                <c:pt idx="183">
                  <c:v>9.9999999999999995E-7</c:v>
                </c:pt>
                <c:pt idx="184">
                  <c:v>3.2551099999999998E-6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2.29836E-4</c:v>
                </c:pt>
                <c:pt idx="188">
                  <c:v>9.9999999999999995E-7</c:v>
                </c:pt>
                <c:pt idx="189">
                  <c:v>8.4326799999999994E-5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CD-46BB-93DB-F3AA87BD700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0.43234</c:v>
                </c:pt>
                <c:pt idx="2">
                  <c:v>0.37864999999999999</c:v>
                </c:pt>
                <c:pt idx="3">
                  <c:v>0.31176500000000001</c:v>
                </c:pt>
                <c:pt idx="4">
                  <c:v>0.3377</c:v>
                </c:pt>
                <c:pt idx="5">
                  <c:v>0.32814500000000002</c:v>
                </c:pt>
                <c:pt idx="6">
                  <c:v>0.27672999999999998</c:v>
                </c:pt>
                <c:pt idx="7">
                  <c:v>0.27263500000000002</c:v>
                </c:pt>
                <c:pt idx="8">
                  <c:v>0.25216</c:v>
                </c:pt>
                <c:pt idx="9">
                  <c:v>0.28765000000000002</c:v>
                </c:pt>
                <c:pt idx="10">
                  <c:v>0.318135</c:v>
                </c:pt>
                <c:pt idx="11">
                  <c:v>0.28037000000000001</c:v>
                </c:pt>
                <c:pt idx="12">
                  <c:v>0.26672000000000001</c:v>
                </c:pt>
                <c:pt idx="13">
                  <c:v>0.292655</c:v>
                </c:pt>
                <c:pt idx="14">
                  <c:v>0.27627499999999999</c:v>
                </c:pt>
                <c:pt idx="15">
                  <c:v>0.281053</c:v>
                </c:pt>
                <c:pt idx="16">
                  <c:v>0.31085499999999999</c:v>
                </c:pt>
                <c:pt idx="17">
                  <c:v>0.28469299999999997</c:v>
                </c:pt>
                <c:pt idx="18">
                  <c:v>0.301755</c:v>
                </c:pt>
                <c:pt idx="19">
                  <c:v>0.311083</c:v>
                </c:pt>
                <c:pt idx="20">
                  <c:v>0.30812499999999998</c:v>
                </c:pt>
                <c:pt idx="21">
                  <c:v>0.30607800000000002</c:v>
                </c:pt>
                <c:pt idx="22">
                  <c:v>0.28605799999999998</c:v>
                </c:pt>
                <c:pt idx="23">
                  <c:v>0.27263500000000002</c:v>
                </c:pt>
                <c:pt idx="24">
                  <c:v>0.29675000000000001</c:v>
                </c:pt>
                <c:pt idx="25">
                  <c:v>0.273204</c:v>
                </c:pt>
                <c:pt idx="26">
                  <c:v>0.29970799999999997</c:v>
                </c:pt>
                <c:pt idx="27">
                  <c:v>0.29800199999999999</c:v>
                </c:pt>
                <c:pt idx="28">
                  <c:v>0.27161200000000002</c:v>
                </c:pt>
                <c:pt idx="29">
                  <c:v>0.27889199999999997</c:v>
                </c:pt>
                <c:pt idx="30">
                  <c:v>0.29970799999999997</c:v>
                </c:pt>
                <c:pt idx="31">
                  <c:v>0.30983100000000002</c:v>
                </c:pt>
                <c:pt idx="32">
                  <c:v>0.28742299999999998</c:v>
                </c:pt>
                <c:pt idx="33">
                  <c:v>0.30425799999999997</c:v>
                </c:pt>
                <c:pt idx="34">
                  <c:v>0.28071099999999999</c:v>
                </c:pt>
                <c:pt idx="35">
                  <c:v>0.28747899999999998</c:v>
                </c:pt>
                <c:pt idx="36">
                  <c:v>0.28730899999999998</c:v>
                </c:pt>
                <c:pt idx="37">
                  <c:v>0.28372599999999998</c:v>
                </c:pt>
                <c:pt idx="38">
                  <c:v>0.29754599999999998</c:v>
                </c:pt>
                <c:pt idx="39">
                  <c:v>0.285831</c:v>
                </c:pt>
                <c:pt idx="40">
                  <c:v>0.276617</c:v>
                </c:pt>
                <c:pt idx="41">
                  <c:v>0.29641000000000001</c:v>
                </c:pt>
                <c:pt idx="42">
                  <c:v>0.288078</c:v>
                </c:pt>
                <c:pt idx="43">
                  <c:v>0.29925400000000002</c:v>
                </c:pt>
                <c:pt idx="44">
                  <c:v>0.28258899999999998</c:v>
                </c:pt>
                <c:pt idx="45">
                  <c:v>0.278835</c:v>
                </c:pt>
                <c:pt idx="46">
                  <c:v>0.276476</c:v>
                </c:pt>
                <c:pt idx="47">
                  <c:v>0.27815600000000001</c:v>
                </c:pt>
                <c:pt idx="48">
                  <c:v>0.27932200000000001</c:v>
                </c:pt>
                <c:pt idx="49">
                  <c:v>0.27956199999999998</c:v>
                </c:pt>
                <c:pt idx="50">
                  <c:v>0.27172800000000003</c:v>
                </c:pt>
                <c:pt idx="51">
                  <c:v>0.27743000000000001</c:v>
                </c:pt>
                <c:pt idx="52">
                  <c:v>0.270733</c:v>
                </c:pt>
                <c:pt idx="53">
                  <c:v>0.27721600000000002</c:v>
                </c:pt>
                <c:pt idx="54">
                  <c:v>0.269652</c:v>
                </c:pt>
                <c:pt idx="55">
                  <c:v>0.26617400000000002</c:v>
                </c:pt>
                <c:pt idx="56">
                  <c:v>0.27136199999999999</c:v>
                </c:pt>
                <c:pt idx="57">
                  <c:v>0.25934000000000001</c:v>
                </c:pt>
                <c:pt idx="58">
                  <c:v>0.25771899999999998</c:v>
                </c:pt>
                <c:pt idx="59">
                  <c:v>0.261992</c:v>
                </c:pt>
                <c:pt idx="60">
                  <c:v>0.25348900000000002</c:v>
                </c:pt>
                <c:pt idx="61">
                  <c:v>0.252799</c:v>
                </c:pt>
                <c:pt idx="62">
                  <c:v>0.25222299999999997</c:v>
                </c:pt>
                <c:pt idx="63">
                  <c:v>0.24900700000000001</c:v>
                </c:pt>
                <c:pt idx="64">
                  <c:v>0.24160499999999999</c:v>
                </c:pt>
                <c:pt idx="65">
                  <c:v>0.24207200000000001</c:v>
                </c:pt>
                <c:pt idx="66">
                  <c:v>0.236071</c:v>
                </c:pt>
                <c:pt idx="67">
                  <c:v>0.23248199999999999</c:v>
                </c:pt>
                <c:pt idx="68">
                  <c:v>0.22387599999999999</c:v>
                </c:pt>
                <c:pt idx="69">
                  <c:v>0.22085199999999999</c:v>
                </c:pt>
                <c:pt idx="70">
                  <c:v>0.21874299999999999</c:v>
                </c:pt>
                <c:pt idx="71">
                  <c:v>0.211113</c:v>
                </c:pt>
                <c:pt idx="72">
                  <c:v>0.20346500000000001</c:v>
                </c:pt>
                <c:pt idx="73">
                  <c:v>0.19602700000000001</c:v>
                </c:pt>
                <c:pt idx="74">
                  <c:v>0.190915</c:v>
                </c:pt>
                <c:pt idx="75">
                  <c:v>0.18048800000000001</c:v>
                </c:pt>
                <c:pt idx="76">
                  <c:v>0.178124</c:v>
                </c:pt>
                <c:pt idx="77">
                  <c:v>0.170267</c:v>
                </c:pt>
                <c:pt idx="78">
                  <c:v>0.16284999999999999</c:v>
                </c:pt>
                <c:pt idx="79">
                  <c:v>0.15798799999999999</c:v>
                </c:pt>
                <c:pt idx="80">
                  <c:v>0.14397799999999999</c:v>
                </c:pt>
                <c:pt idx="81">
                  <c:v>0.136463</c:v>
                </c:pt>
                <c:pt idx="82">
                  <c:v>0.124071</c:v>
                </c:pt>
                <c:pt idx="83">
                  <c:v>0.116964</c:v>
                </c:pt>
                <c:pt idx="84">
                  <c:v>0.109169</c:v>
                </c:pt>
                <c:pt idx="85">
                  <c:v>9.9570800000000001E-2</c:v>
                </c:pt>
                <c:pt idx="86">
                  <c:v>9.1555200000000003E-2</c:v>
                </c:pt>
                <c:pt idx="87">
                  <c:v>8.5208999999999993E-2</c:v>
                </c:pt>
                <c:pt idx="88">
                  <c:v>7.2306099999999998E-2</c:v>
                </c:pt>
                <c:pt idx="89">
                  <c:v>6.16523E-2</c:v>
                </c:pt>
                <c:pt idx="90">
                  <c:v>5.4620299999999997E-2</c:v>
                </c:pt>
                <c:pt idx="91">
                  <c:v>4.6015399999999998E-2</c:v>
                </c:pt>
                <c:pt idx="92">
                  <c:v>3.8776400000000003E-2</c:v>
                </c:pt>
                <c:pt idx="93">
                  <c:v>3.3109699999999999E-2</c:v>
                </c:pt>
                <c:pt idx="94">
                  <c:v>2.8067399999999999E-2</c:v>
                </c:pt>
                <c:pt idx="95">
                  <c:v>2.3671899999999999E-2</c:v>
                </c:pt>
                <c:pt idx="96">
                  <c:v>1.7158799999999998E-2</c:v>
                </c:pt>
                <c:pt idx="97">
                  <c:v>1.31036E-2</c:v>
                </c:pt>
                <c:pt idx="98">
                  <c:v>9.2737800000000006E-3</c:v>
                </c:pt>
                <c:pt idx="99">
                  <c:v>8.1028699999999999E-3</c:v>
                </c:pt>
                <c:pt idx="100">
                  <c:v>5.3500199999999996E-3</c:v>
                </c:pt>
                <c:pt idx="101">
                  <c:v>2.8238500000000001E-3</c:v>
                </c:pt>
                <c:pt idx="102">
                  <c:v>1.9275200000000001E-3</c:v>
                </c:pt>
                <c:pt idx="103">
                  <c:v>1.2490400000000001E-3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1.39287E-3</c:v>
                </c:pt>
                <c:pt idx="115">
                  <c:v>9.16101E-4</c:v>
                </c:pt>
                <c:pt idx="116">
                  <c:v>6.01477E-4</c:v>
                </c:pt>
                <c:pt idx="117">
                  <c:v>2.91804E-4</c:v>
                </c:pt>
                <c:pt idx="118">
                  <c:v>3.3899199999999998E-4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7.26704E-4</c:v>
                </c:pt>
                <c:pt idx="122">
                  <c:v>5.8952099999999997E-4</c:v>
                </c:pt>
                <c:pt idx="123">
                  <c:v>1.10435E-3</c:v>
                </c:pt>
                <c:pt idx="124">
                  <c:v>2.5333500000000002E-3</c:v>
                </c:pt>
                <c:pt idx="125">
                  <c:v>1.27198E-3</c:v>
                </c:pt>
                <c:pt idx="126">
                  <c:v>2.0569899999999999E-3</c:v>
                </c:pt>
                <c:pt idx="127">
                  <c:v>8.3987299999999999E-4</c:v>
                </c:pt>
                <c:pt idx="128">
                  <c:v>2.9586199999999998E-4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8.1451699999999995E-4</c:v>
                </c:pt>
                <c:pt idx="133">
                  <c:v>2.16002E-4</c:v>
                </c:pt>
                <c:pt idx="134">
                  <c:v>1.3061699999999999E-3</c:v>
                </c:pt>
                <c:pt idx="135">
                  <c:v>1.0668800000000001E-3</c:v>
                </c:pt>
                <c:pt idx="136">
                  <c:v>9.9999999999999995E-7</c:v>
                </c:pt>
                <c:pt idx="137">
                  <c:v>4.1982400000000001E-4</c:v>
                </c:pt>
                <c:pt idx="138">
                  <c:v>8.5043900000000003E-4</c:v>
                </c:pt>
                <c:pt idx="139">
                  <c:v>2.7898400000000002E-4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1.09041E-3</c:v>
                </c:pt>
                <c:pt idx="146">
                  <c:v>1.5602799999999999E-5</c:v>
                </c:pt>
                <c:pt idx="147">
                  <c:v>9.9999999999999995E-7</c:v>
                </c:pt>
                <c:pt idx="148">
                  <c:v>1.37576E-3</c:v>
                </c:pt>
                <c:pt idx="149">
                  <c:v>8.4573000000000005E-5</c:v>
                </c:pt>
                <c:pt idx="150">
                  <c:v>2.8326000000000002E-4</c:v>
                </c:pt>
                <c:pt idx="151">
                  <c:v>3.0356300000000002E-4</c:v>
                </c:pt>
                <c:pt idx="152">
                  <c:v>2.6644499999999997E-4</c:v>
                </c:pt>
                <c:pt idx="153">
                  <c:v>7.5991899999999996E-4</c:v>
                </c:pt>
                <c:pt idx="154">
                  <c:v>7.4912000000000004E-4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5.4728600000000002E-4</c:v>
                </c:pt>
                <c:pt idx="165">
                  <c:v>9.9999999999999995E-7</c:v>
                </c:pt>
                <c:pt idx="166">
                  <c:v>1.00221E-4</c:v>
                </c:pt>
                <c:pt idx="167">
                  <c:v>1.8885199999999999E-4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1.5944399999999999E-4</c:v>
                </c:pt>
                <c:pt idx="172">
                  <c:v>2.1786699999999999E-5</c:v>
                </c:pt>
                <c:pt idx="173">
                  <c:v>2.0753699999999999E-4</c:v>
                </c:pt>
                <c:pt idx="174">
                  <c:v>4.2614599999999997E-5</c:v>
                </c:pt>
                <c:pt idx="175">
                  <c:v>9.9999999999999995E-7</c:v>
                </c:pt>
                <c:pt idx="176">
                  <c:v>1.27286E-4</c:v>
                </c:pt>
                <c:pt idx="177">
                  <c:v>2.91673E-4</c:v>
                </c:pt>
                <c:pt idx="178">
                  <c:v>2.7325799999999998E-5</c:v>
                </c:pt>
                <c:pt idx="179">
                  <c:v>2.7475200000000001E-5</c:v>
                </c:pt>
                <c:pt idx="180">
                  <c:v>1.6729399999999999E-4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3.5470399999999998E-5</c:v>
                </c:pt>
                <c:pt idx="186">
                  <c:v>1.16771E-4</c:v>
                </c:pt>
                <c:pt idx="187">
                  <c:v>1.9251800000000001E-5</c:v>
                </c:pt>
                <c:pt idx="188">
                  <c:v>6.8131099999999996E-5</c:v>
                </c:pt>
                <c:pt idx="189">
                  <c:v>9.9999999999999995E-7</c:v>
                </c:pt>
                <c:pt idx="190">
                  <c:v>8.6021799999999997E-5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CD-46BB-93DB-F3AA87BD700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0.73201899999999998</c:v>
                </c:pt>
                <c:pt idx="2">
                  <c:v>0.25621300000000002</c:v>
                </c:pt>
                <c:pt idx="3">
                  <c:v>0.54161700000000002</c:v>
                </c:pt>
                <c:pt idx="4">
                  <c:v>0.23721300000000001</c:v>
                </c:pt>
                <c:pt idx="5">
                  <c:v>0.44404199999999999</c:v>
                </c:pt>
                <c:pt idx="6">
                  <c:v>0.23869699999999999</c:v>
                </c:pt>
                <c:pt idx="7">
                  <c:v>0.37486799999999998</c:v>
                </c:pt>
                <c:pt idx="8">
                  <c:v>0.20861299999999999</c:v>
                </c:pt>
                <c:pt idx="9">
                  <c:v>0.29490699999999997</c:v>
                </c:pt>
                <c:pt idx="10">
                  <c:v>0.21534200000000001</c:v>
                </c:pt>
                <c:pt idx="11">
                  <c:v>0.25225500000000001</c:v>
                </c:pt>
                <c:pt idx="12">
                  <c:v>0.20416000000000001</c:v>
                </c:pt>
                <c:pt idx="13">
                  <c:v>0.232958</c:v>
                </c:pt>
                <c:pt idx="14">
                  <c:v>0.19178999999999999</c:v>
                </c:pt>
                <c:pt idx="15">
                  <c:v>0.210345</c:v>
                </c:pt>
                <c:pt idx="16">
                  <c:v>0.19050300000000001</c:v>
                </c:pt>
                <c:pt idx="17">
                  <c:v>0.19431300000000001</c:v>
                </c:pt>
                <c:pt idx="18">
                  <c:v>0.199459</c:v>
                </c:pt>
                <c:pt idx="19">
                  <c:v>0.20594100000000001</c:v>
                </c:pt>
                <c:pt idx="20">
                  <c:v>0.20227899999999999</c:v>
                </c:pt>
                <c:pt idx="21">
                  <c:v>0.20440700000000001</c:v>
                </c:pt>
                <c:pt idx="22">
                  <c:v>0.19208600000000001</c:v>
                </c:pt>
                <c:pt idx="23">
                  <c:v>0.19834599999999999</c:v>
                </c:pt>
                <c:pt idx="24">
                  <c:v>0.190305</c:v>
                </c:pt>
                <c:pt idx="25">
                  <c:v>0.20005300000000001</c:v>
                </c:pt>
                <c:pt idx="26">
                  <c:v>0.19253200000000001</c:v>
                </c:pt>
                <c:pt idx="27">
                  <c:v>0.20324400000000001</c:v>
                </c:pt>
                <c:pt idx="28">
                  <c:v>0.196738</c:v>
                </c:pt>
                <c:pt idx="29">
                  <c:v>0.21173</c:v>
                </c:pt>
                <c:pt idx="30">
                  <c:v>0.19404099999999999</c:v>
                </c:pt>
                <c:pt idx="31">
                  <c:v>0.200547</c:v>
                </c:pt>
                <c:pt idx="32">
                  <c:v>0.202267</c:v>
                </c:pt>
                <c:pt idx="33">
                  <c:v>0.20033699999999999</c:v>
                </c:pt>
                <c:pt idx="34">
                  <c:v>0.194387</c:v>
                </c:pt>
                <c:pt idx="35">
                  <c:v>0.20005300000000001</c:v>
                </c:pt>
                <c:pt idx="36">
                  <c:v>0.20011399999999999</c:v>
                </c:pt>
                <c:pt idx="37">
                  <c:v>0.19348399999999999</c:v>
                </c:pt>
                <c:pt idx="38">
                  <c:v>0.201351</c:v>
                </c:pt>
                <c:pt idx="39">
                  <c:v>0.196737</c:v>
                </c:pt>
                <c:pt idx="40">
                  <c:v>0.194213</c:v>
                </c:pt>
                <c:pt idx="41">
                  <c:v>0.191554</c:v>
                </c:pt>
                <c:pt idx="42">
                  <c:v>0.19495000000000001</c:v>
                </c:pt>
                <c:pt idx="43">
                  <c:v>0.19780700000000001</c:v>
                </c:pt>
                <c:pt idx="44">
                  <c:v>0.194213</c:v>
                </c:pt>
                <c:pt idx="45">
                  <c:v>0.18915999999999999</c:v>
                </c:pt>
                <c:pt idx="46">
                  <c:v>0.19065799999999999</c:v>
                </c:pt>
                <c:pt idx="47">
                  <c:v>0.19062299999999999</c:v>
                </c:pt>
                <c:pt idx="48">
                  <c:v>0.19029299999999999</c:v>
                </c:pt>
                <c:pt idx="49">
                  <c:v>0.18453700000000001</c:v>
                </c:pt>
                <c:pt idx="50">
                  <c:v>0.187005</c:v>
                </c:pt>
                <c:pt idx="51">
                  <c:v>0.18360699999999999</c:v>
                </c:pt>
                <c:pt idx="52">
                  <c:v>0.18765799999999999</c:v>
                </c:pt>
                <c:pt idx="53">
                  <c:v>0.18337800000000001</c:v>
                </c:pt>
                <c:pt idx="54">
                  <c:v>0.18565400000000001</c:v>
                </c:pt>
                <c:pt idx="55">
                  <c:v>0.18321999999999999</c:v>
                </c:pt>
                <c:pt idx="56">
                  <c:v>0.17952699999999999</c:v>
                </c:pt>
                <c:pt idx="57">
                  <c:v>0.17707300000000001</c:v>
                </c:pt>
                <c:pt idx="58">
                  <c:v>0.173989</c:v>
                </c:pt>
                <c:pt idx="59">
                  <c:v>0.17057</c:v>
                </c:pt>
                <c:pt idx="60">
                  <c:v>0.172045</c:v>
                </c:pt>
                <c:pt idx="61">
                  <c:v>0.171787</c:v>
                </c:pt>
                <c:pt idx="62">
                  <c:v>0.16400999999999999</c:v>
                </c:pt>
                <c:pt idx="63">
                  <c:v>0.16253400000000001</c:v>
                </c:pt>
                <c:pt idx="64">
                  <c:v>0.16121199999999999</c:v>
                </c:pt>
                <c:pt idx="65">
                  <c:v>0.15828600000000001</c:v>
                </c:pt>
                <c:pt idx="66">
                  <c:v>0.153423</c:v>
                </c:pt>
                <c:pt idx="67">
                  <c:v>0.14942900000000001</c:v>
                </c:pt>
                <c:pt idx="68">
                  <c:v>0.144896</c:v>
                </c:pt>
                <c:pt idx="69">
                  <c:v>0.14180799999999999</c:v>
                </c:pt>
                <c:pt idx="70">
                  <c:v>0.13977000000000001</c:v>
                </c:pt>
                <c:pt idx="71">
                  <c:v>0.13502</c:v>
                </c:pt>
                <c:pt idx="72">
                  <c:v>0.128942</c:v>
                </c:pt>
                <c:pt idx="73">
                  <c:v>0.121519</c:v>
                </c:pt>
                <c:pt idx="74">
                  <c:v>0.11719300000000001</c:v>
                </c:pt>
                <c:pt idx="75">
                  <c:v>0.112627</c:v>
                </c:pt>
                <c:pt idx="76">
                  <c:v>0.10696</c:v>
                </c:pt>
                <c:pt idx="77">
                  <c:v>0.100844</c:v>
                </c:pt>
                <c:pt idx="78">
                  <c:v>9.6201300000000003E-2</c:v>
                </c:pt>
                <c:pt idx="79">
                  <c:v>9.21482E-2</c:v>
                </c:pt>
                <c:pt idx="80">
                  <c:v>8.4484799999999999E-2</c:v>
                </c:pt>
                <c:pt idx="81">
                  <c:v>7.6324799999999998E-2</c:v>
                </c:pt>
                <c:pt idx="82">
                  <c:v>6.9354700000000005E-2</c:v>
                </c:pt>
                <c:pt idx="83">
                  <c:v>6.2993099999999996E-2</c:v>
                </c:pt>
                <c:pt idx="84">
                  <c:v>5.7068500000000001E-2</c:v>
                </c:pt>
                <c:pt idx="85">
                  <c:v>5.2997500000000003E-2</c:v>
                </c:pt>
                <c:pt idx="86">
                  <c:v>4.8419999999999998E-2</c:v>
                </c:pt>
                <c:pt idx="87">
                  <c:v>4.3629399999999999E-2</c:v>
                </c:pt>
                <c:pt idx="88">
                  <c:v>3.6551100000000003E-2</c:v>
                </c:pt>
                <c:pt idx="89">
                  <c:v>3.0128599999999998E-2</c:v>
                </c:pt>
                <c:pt idx="90">
                  <c:v>2.4870300000000001E-2</c:v>
                </c:pt>
                <c:pt idx="91">
                  <c:v>2.1324300000000001E-2</c:v>
                </c:pt>
                <c:pt idx="92">
                  <c:v>1.7843700000000001E-2</c:v>
                </c:pt>
                <c:pt idx="93">
                  <c:v>1.52164E-2</c:v>
                </c:pt>
                <c:pt idx="94">
                  <c:v>1.2536200000000001E-2</c:v>
                </c:pt>
                <c:pt idx="95">
                  <c:v>1.1233699999999999E-2</c:v>
                </c:pt>
                <c:pt idx="96">
                  <c:v>7.9805599999999994E-3</c:v>
                </c:pt>
                <c:pt idx="97">
                  <c:v>6.2551400000000002E-3</c:v>
                </c:pt>
                <c:pt idx="98">
                  <c:v>4.8974099999999996E-3</c:v>
                </c:pt>
                <c:pt idx="99">
                  <c:v>4.3296000000000003E-3</c:v>
                </c:pt>
                <c:pt idx="100">
                  <c:v>2.4678999999999999E-3</c:v>
                </c:pt>
                <c:pt idx="101">
                  <c:v>1.58147E-3</c:v>
                </c:pt>
                <c:pt idx="102">
                  <c:v>1.8452399999999999E-3</c:v>
                </c:pt>
                <c:pt idx="103">
                  <c:v>2.039E-3</c:v>
                </c:pt>
                <c:pt idx="104">
                  <c:v>1.80108E-3</c:v>
                </c:pt>
                <c:pt idx="105">
                  <c:v>1.4410600000000001E-3</c:v>
                </c:pt>
                <c:pt idx="106">
                  <c:v>4.6134399999999998E-4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3.8451400000000003E-4</c:v>
                </c:pt>
                <c:pt idx="110">
                  <c:v>2.6954099999999999E-4</c:v>
                </c:pt>
                <c:pt idx="111">
                  <c:v>9.9268800000000003E-4</c:v>
                </c:pt>
                <c:pt idx="112">
                  <c:v>8.1605899999999995E-4</c:v>
                </c:pt>
                <c:pt idx="113">
                  <c:v>9.2625300000000004E-4</c:v>
                </c:pt>
                <c:pt idx="114">
                  <c:v>9.3922800000000001E-5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3.4184900000000003E-4</c:v>
                </c:pt>
                <c:pt idx="122">
                  <c:v>9.9999999999999995E-7</c:v>
                </c:pt>
                <c:pt idx="123">
                  <c:v>6.29716E-4</c:v>
                </c:pt>
                <c:pt idx="124">
                  <c:v>1.16814E-3</c:v>
                </c:pt>
                <c:pt idx="125">
                  <c:v>1.59953E-3</c:v>
                </c:pt>
                <c:pt idx="126">
                  <c:v>2.9445399999999998E-4</c:v>
                </c:pt>
                <c:pt idx="127">
                  <c:v>1.08829E-3</c:v>
                </c:pt>
                <c:pt idx="128">
                  <c:v>2.3279400000000001E-4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1.7106200000000001E-4</c:v>
                </c:pt>
                <c:pt idx="132">
                  <c:v>9.9999999999999995E-7</c:v>
                </c:pt>
                <c:pt idx="133">
                  <c:v>6.1214199999999998E-4</c:v>
                </c:pt>
                <c:pt idx="134">
                  <c:v>5.6861900000000003E-4</c:v>
                </c:pt>
                <c:pt idx="135">
                  <c:v>4.2929399999999999E-4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5.5494500000000005E-4</c:v>
                </c:pt>
                <c:pt idx="139">
                  <c:v>8.4774799999999995E-4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8.0221000000000003E-4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1.19364E-4</c:v>
                </c:pt>
                <c:pt idx="147">
                  <c:v>1.93952E-4</c:v>
                </c:pt>
                <c:pt idx="148">
                  <c:v>2.0740900000000001E-4</c:v>
                </c:pt>
                <c:pt idx="149">
                  <c:v>9.9999999999999995E-7</c:v>
                </c:pt>
                <c:pt idx="150">
                  <c:v>4.5312500000000002E-4</c:v>
                </c:pt>
                <c:pt idx="151">
                  <c:v>1.7094199999999999E-4</c:v>
                </c:pt>
                <c:pt idx="152">
                  <c:v>2.4291300000000001E-4</c:v>
                </c:pt>
                <c:pt idx="153">
                  <c:v>1.7326999999999999E-5</c:v>
                </c:pt>
                <c:pt idx="154">
                  <c:v>2.39681E-4</c:v>
                </c:pt>
                <c:pt idx="155">
                  <c:v>2.4628900000000001E-4</c:v>
                </c:pt>
                <c:pt idx="156">
                  <c:v>7.8401900000000006E-5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2.4775600000000002E-4</c:v>
                </c:pt>
                <c:pt idx="160">
                  <c:v>9.9999999999999995E-7</c:v>
                </c:pt>
                <c:pt idx="161">
                  <c:v>1.41645E-4</c:v>
                </c:pt>
                <c:pt idx="162">
                  <c:v>1.5784999999999999E-4</c:v>
                </c:pt>
                <c:pt idx="163">
                  <c:v>8.5955299999999993E-5</c:v>
                </c:pt>
                <c:pt idx="164">
                  <c:v>2.6036899999999999E-4</c:v>
                </c:pt>
                <c:pt idx="165">
                  <c:v>1.43638E-4</c:v>
                </c:pt>
                <c:pt idx="166">
                  <c:v>3.7943599999999998E-4</c:v>
                </c:pt>
                <c:pt idx="167">
                  <c:v>2.40647E-4</c:v>
                </c:pt>
                <c:pt idx="168">
                  <c:v>9.9999999999999995E-7</c:v>
                </c:pt>
                <c:pt idx="169">
                  <c:v>2.8485300000000001E-4</c:v>
                </c:pt>
                <c:pt idx="170">
                  <c:v>4.78324E-5</c:v>
                </c:pt>
                <c:pt idx="171">
                  <c:v>2.2177300000000001E-4</c:v>
                </c:pt>
                <c:pt idx="172">
                  <c:v>1.19156E-4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9.8521400000000002E-5</c:v>
                </c:pt>
                <c:pt idx="176">
                  <c:v>5.1160199999999999E-5</c:v>
                </c:pt>
                <c:pt idx="177">
                  <c:v>7.8126400000000005E-5</c:v>
                </c:pt>
                <c:pt idx="178">
                  <c:v>9.9999999999999995E-7</c:v>
                </c:pt>
                <c:pt idx="179">
                  <c:v>2.5403999999999999E-5</c:v>
                </c:pt>
                <c:pt idx="180">
                  <c:v>1.3849700000000001E-5</c:v>
                </c:pt>
                <c:pt idx="181">
                  <c:v>6.2223099999999997E-5</c:v>
                </c:pt>
                <c:pt idx="182">
                  <c:v>3.4291900000000003E-5</c:v>
                </c:pt>
                <c:pt idx="183">
                  <c:v>9.9999999999999995E-7</c:v>
                </c:pt>
                <c:pt idx="184">
                  <c:v>5.1737299999999997E-6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CD-46BB-93DB-F3AA87BD700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0.21801499999999999</c:v>
                </c:pt>
                <c:pt idx="2">
                  <c:v>0.17532400000000001</c:v>
                </c:pt>
                <c:pt idx="3">
                  <c:v>0.17977799999999999</c:v>
                </c:pt>
                <c:pt idx="4">
                  <c:v>0.16433500000000001</c:v>
                </c:pt>
                <c:pt idx="5">
                  <c:v>0.16084499999999999</c:v>
                </c:pt>
                <c:pt idx="6">
                  <c:v>0.16856699999999999</c:v>
                </c:pt>
                <c:pt idx="7">
                  <c:v>0.17316999999999999</c:v>
                </c:pt>
                <c:pt idx="8">
                  <c:v>0.17487800000000001</c:v>
                </c:pt>
                <c:pt idx="9">
                  <c:v>0.159361</c:v>
                </c:pt>
                <c:pt idx="10">
                  <c:v>0.15653900000000001</c:v>
                </c:pt>
                <c:pt idx="11">
                  <c:v>0.180892</c:v>
                </c:pt>
                <c:pt idx="12">
                  <c:v>0.171017</c:v>
                </c:pt>
                <c:pt idx="13">
                  <c:v>0.164187</c:v>
                </c:pt>
                <c:pt idx="14">
                  <c:v>0.163073</c:v>
                </c:pt>
                <c:pt idx="15">
                  <c:v>0.17213100000000001</c:v>
                </c:pt>
                <c:pt idx="16">
                  <c:v>0.1555</c:v>
                </c:pt>
                <c:pt idx="17">
                  <c:v>0.17246500000000001</c:v>
                </c:pt>
                <c:pt idx="18">
                  <c:v>0.16756499999999999</c:v>
                </c:pt>
                <c:pt idx="19">
                  <c:v>0.16162499999999999</c:v>
                </c:pt>
                <c:pt idx="20">
                  <c:v>0.16181100000000001</c:v>
                </c:pt>
                <c:pt idx="21">
                  <c:v>0.17020099999999999</c:v>
                </c:pt>
                <c:pt idx="22">
                  <c:v>0.16930999999999999</c:v>
                </c:pt>
                <c:pt idx="23">
                  <c:v>0.163685</c:v>
                </c:pt>
                <c:pt idx="24">
                  <c:v>0.16647000000000001</c:v>
                </c:pt>
                <c:pt idx="25">
                  <c:v>0.15368100000000001</c:v>
                </c:pt>
                <c:pt idx="26">
                  <c:v>0.15091499999999999</c:v>
                </c:pt>
                <c:pt idx="27">
                  <c:v>0.164465</c:v>
                </c:pt>
                <c:pt idx="28">
                  <c:v>0.164743</c:v>
                </c:pt>
                <c:pt idx="29">
                  <c:v>0.16366700000000001</c:v>
                </c:pt>
                <c:pt idx="30">
                  <c:v>0.15377299999999999</c:v>
                </c:pt>
                <c:pt idx="31">
                  <c:v>0.15377299999999999</c:v>
                </c:pt>
                <c:pt idx="32">
                  <c:v>0.16408400000000001</c:v>
                </c:pt>
                <c:pt idx="33">
                  <c:v>0.16590299999999999</c:v>
                </c:pt>
                <c:pt idx="34">
                  <c:v>0.157086</c:v>
                </c:pt>
                <c:pt idx="35">
                  <c:v>0.160103</c:v>
                </c:pt>
                <c:pt idx="36">
                  <c:v>0.157885</c:v>
                </c:pt>
                <c:pt idx="37">
                  <c:v>0.154117</c:v>
                </c:pt>
                <c:pt idx="38">
                  <c:v>0.160242</c:v>
                </c:pt>
                <c:pt idx="39">
                  <c:v>0.15999099999999999</c:v>
                </c:pt>
                <c:pt idx="40">
                  <c:v>0.16308600000000001</c:v>
                </c:pt>
                <c:pt idx="41">
                  <c:v>0.160325</c:v>
                </c:pt>
                <c:pt idx="42">
                  <c:v>0.16173599999999999</c:v>
                </c:pt>
                <c:pt idx="43">
                  <c:v>0.15814400000000001</c:v>
                </c:pt>
                <c:pt idx="44">
                  <c:v>0.159666</c:v>
                </c:pt>
                <c:pt idx="45">
                  <c:v>0.15501599999999999</c:v>
                </c:pt>
                <c:pt idx="46">
                  <c:v>0.15806500000000001</c:v>
                </c:pt>
                <c:pt idx="47">
                  <c:v>0.15259300000000001</c:v>
                </c:pt>
                <c:pt idx="48">
                  <c:v>0.15640799999999999</c:v>
                </c:pt>
                <c:pt idx="49">
                  <c:v>0.15403900000000001</c:v>
                </c:pt>
                <c:pt idx="50">
                  <c:v>0.150368</c:v>
                </c:pt>
                <c:pt idx="51">
                  <c:v>0.15073300000000001</c:v>
                </c:pt>
                <c:pt idx="52">
                  <c:v>0.14909</c:v>
                </c:pt>
                <c:pt idx="53">
                  <c:v>0.14976999999999999</c:v>
                </c:pt>
                <c:pt idx="54">
                  <c:v>0.14549200000000001</c:v>
                </c:pt>
                <c:pt idx="55">
                  <c:v>0.147535</c:v>
                </c:pt>
                <c:pt idx="56">
                  <c:v>0.14332700000000001</c:v>
                </c:pt>
                <c:pt idx="57">
                  <c:v>0.14349500000000001</c:v>
                </c:pt>
                <c:pt idx="58">
                  <c:v>0.14122499999999999</c:v>
                </c:pt>
                <c:pt idx="59">
                  <c:v>0.13927700000000001</c:v>
                </c:pt>
                <c:pt idx="60">
                  <c:v>0.13750699999999999</c:v>
                </c:pt>
                <c:pt idx="61">
                  <c:v>0.134961</c:v>
                </c:pt>
                <c:pt idx="62">
                  <c:v>0.13247900000000001</c:v>
                </c:pt>
                <c:pt idx="63">
                  <c:v>0.13148399999999999</c:v>
                </c:pt>
                <c:pt idx="64">
                  <c:v>0.12898999999999999</c:v>
                </c:pt>
                <c:pt idx="65">
                  <c:v>0.124532</c:v>
                </c:pt>
                <c:pt idx="66">
                  <c:v>0.120115</c:v>
                </c:pt>
                <c:pt idx="67">
                  <c:v>0.117356</c:v>
                </c:pt>
                <c:pt idx="68">
                  <c:v>0.11569</c:v>
                </c:pt>
                <c:pt idx="69">
                  <c:v>0.11158</c:v>
                </c:pt>
                <c:pt idx="70">
                  <c:v>0.10821</c:v>
                </c:pt>
                <c:pt idx="71">
                  <c:v>0.104736</c:v>
                </c:pt>
                <c:pt idx="72">
                  <c:v>9.9938899999999997E-2</c:v>
                </c:pt>
                <c:pt idx="73">
                  <c:v>9.3339199999999997E-2</c:v>
                </c:pt>
                <c:pt idx="74">
                  <c:v>8.87598E-2</c:v>
                </c:pt>
                <c:pt idx="75">
                  <c:v>8.3777400000000002E-2</c:v>
                </c:pt>
                <c:pt idx="76">
                  <c:v>7.9288800000000006E-2</c:v>
                </c:pt>
                <c:pt idx="77">
                  <c:v>7.5045799999999996E-2</c:v>
                </c:pt>
                <c:pt idx="78">
                  <c:v>7.0857600000000007E-2</c:v>
                </c:pt>
                <c:pt idx="79">
                  <c:v>6.7408599999999999E-2</c:v>
                </c:pt>
                <c:pt idx="80">
                  <c:v>6.0153400000000003E-2</c:v>
                </c:pt>
                <c:pt idx="81">
                  <c:v>5.4295099999999999E-2</c:v>
                </c:pt>
                <c:pt idx="82">
                  <c:v>4.9326399999999999E-2</c:v>
                </c:pt>
                <c:pt idx="83">
                  <c:v>4.3733300000000003E-2</c:v>
                </c:pt>
                <c:pt idx="84">
                  <c:v>3.9191700000000003E-2</c:v>
                </c:pt>
                <c:pt idx="85">
                  <c:v>3.5689400000000003E-2</c:v>
                </c:pt>
                <c:pt idx="86">
                  <c:v>3.2200699999999999E-2</c:v>
                </c:pt>
                <c:pt idx="87">
                  <c:v>2.84335E-2</c:v>
                </c:pt>
                <c:pt idx="88">
                  <c:v>2.3937E-2</c:v>
                </c:pt>
                <c:pt idx="89">
                  <c:v>1.8952699999999999E-2</c:v>
                </c:pt>
                <c:pt idx="90">
                  <c:v>1.64517E-2</c:v>
                </c:pt>
                <c:pt idx="91">
                  <c:v>1.31272E-2</c:v>
                </c:pt>
                <c:pt idx="92">
                  <c:v>1.09763E-2</c:v>
                </c:pt>
                <c:pt idx="93">
                  <c:v>9.8840200000000003E-3</c:v>
                </c:pt>
                <c:pt idx="94">
                  <c:v>8.3400899999999997E-3</c:v>
                </c:pt>
                <c:pt idx="95">
                  <c:v>7.0651899999999998E-3</c:v>
                </c:pt>
                <c:pt idx="96">
                  <c:v>5.0342599999999996E-3</c:v>
                </c:pt>
                <c:pt idx="97">
                  <c:v>3.7615999999999999E-3</c:v>
                </c:pt>
                <c:pt idx="98">
                  <c:v>2.8956400000000001E-3</c:v>
                </c:pt>
                <c:pt idx="99">
                  <c:v>2.356E-3</c:v>
                </c:pt>
                <c:pt idx="100">
                  <c:v>2.50599E-3</c:v>
                </c:pt>
                <c:pt idx="101">
                  <c:v>2.23646E-3</c:v>
                </c:pt>
                <c:pt idx="102">
                  <c:v>2.2704000000000001E-3</c:v>
                </c:pt>
                <c:pt idx="103">
                  <c:v>1.7105499999999999E-3</c:v>
                </c:pt>
                <c:pt idx="104">
                  <c:v>1.3036199999999999E-3</c:v>
                </c:pt>
                <c:pt idx="105">
                  <c:v>1.53082E-3</c:v>
                </c:pt>
                <c:pt idx="106">
                  <c:v>5.1439300000000003E-4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3.6673400000000002E-4</c:v>
                </c:pt>
                <c:pt idx="111">
                  <c:v>3.06464E-4</c:v>
                </c:pt>
                <c:pt idx="112">
                  <c:v>2.2117799999999999E-4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3.0114E-5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1.54425E-4</c:v>
                </c:pt>
                <c:pt idx="124">
                  <c:v>9.9999999999999995E-7</c:v>
                </c:pt>
                <c:pt idx="125">
                  <c:v>6.91097E-4</c:v>
                </c:pt>
                <c:pt idx="126">
                  <c:v>4.3511500000000002E-4</c:v>
                </c:pt>
                <c:pt idx="127">
                  <c:v>5.5201000000000002E-4</c:v>
                </c:pt>
                <c:pt idx="128">
                  <c:v>2.59981E-4</c:v>
                </c:pt>
                <c:pt idx="129">
                  <c:v>3.2327899999999999E-4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1.1493899999999999E-3</c:v>
                </c:pt>
                <c:pt idx="135">
                  <c:v>3.22443E-4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4.8587899999999999E-4</c:v>
                </c:pt>
                <c:pt idx="139">
                  <c:v>3.9503999999999999E-4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4.5115800000000001E-4</c:v>
                </c:pt>
                <c:pt idx="143">
                  <c:v>4.56594E-4</c:v>
                </c:pt>
                <c:pt idx="144">
                  <c:v>1.4914E-4</c:v>
                </c:pt>
                <c:pt idx="145">
                  <c:v>5.8394799999999999E-5</c:v>
                </c:pt>
                <c:pt idx="146">
                  <c:v>9.9999999999999995E-7</c:v>
                </c:pt>
                <c:pt idx="147">
                  <c:v>2.5080700000000003E-4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4.76267E-4</c:v>
                </c:pt>
                <c:pt idx="151">
                  <c:v>2.6364100000000001E-4</c:v>
                </c:pt>
                <c:pt idx="152">
                  <c:v>2.1356500000000001E-4</c:v>
                </c:pt>
                <c:pt idx="153">
                  <c:v>1.8588099999999999E-4</c:v>
                </c:pt>
                <c:pt idx="154">
                  <c:v>9.9999999999999995E-7</c:v>
                </c:pt>
                <c:pt idx="155">
                  <c:v>1.8430800000000001E-6</c:v>
                </c:pt>
                <c:pt idx="156">
                  <c:v>3.0813800000000001E-4</c:v>
                </c:pt>
                <c:pt idx="157">
                  <c:v>1.17217E-4</c:v>
                </c:pt>
                <c:pt idx="158">
                  <c:v>1.2929E-4</c:v>
                </c:pt>
                <c:pt idx="159">
                  <c:v>5.9777E-5</c:v>
                </c:pt>
                <c:pt idx="160">
                  <c:v>9.9999999999999995E-7</c:v>
                </c:pt>
                <c:pt idx="161">
                  <c:v>3.2330899999999998E-4</c:v>
                </c:pt>
                <c:pt idx="162">
                  <c:v>2.76455E-4</c:v>
                </c:pt>
                <c:pt idx="163">
                  <c:v>2.6880799999999999E-5</c:v>
                </c:pt>
                <c:pt idx="164">
                  <c:v>9.1431899999999994E-5</c:v>
                </c:pt>
                <c:pt idx="165">
                  <c:v>2.2665300000000001E-5</c:v>
                </c:pt>
                <c:pt idx="166">
                  <c:v>9.3229199999999998E-5</c:v>
                </c:pt>
                <c:pt idx="167">
                  <c:v>2.7523200000000001E-5</c:v>
                </c:pt>
                <c:pt idx="168">
                  <c:v>9.7849299999999998E-5</c:v>
                </c:pt>
                <c:pt idx="169">
                  <c:v>2.0618200000000001E-4</c:v>
                </c:pt>
                <c:pt idx="170">
                  <c:v>1.04595E-4</c:v>
                </c:pt>
                <c:pt idx="171">
                  <c:v>7.9702599999999995E-6</c:v>
                </c:pt>
                <c:pt idx="172">
                  <c:v>2.7448299999999999E-5</c:v>
                </c:pt>
                <c:pt idx="173">
                  <c:v>9.9999999999999995E-7</c:v>
                </c:pt>
                <c:pt idx="174">
                  <c:v>1.04008E-4</c:v>
                </c:pt>
                <c:pt idx="175">
                  <c:v>1.4810600000000001E-4</c:v>
                </c:pt>
                <c:pt idx="176">
                  <c:v>9.9999999999999995E-7</c:v>
                </c:pt>
                <c:pt idx="177">
                  <c:v>9.9089499999999995E-8</c:v>
                </c:pt>
                <c:pt idx="178">
                  <c:v>8.2492399999999996E-5</c:v>
                </c:pt>
                <c:pt idx="179">
                  <c:v>3.6236599999999998E-5</c:v>
                </c:pt>
                <c:pt idx="180">
                  <c:v>1.05548E-4</c:v>
                </c:pt>
                <c:pt idx="181">
                  <c:v>4.2579700000000002E-5</c:v>
                </c:pt>
                <c:pt idx="182">
                  <c:v>9.9999999999999995E-7</c:v>
                </c:pt>
                <c:pt idx="183">
                  <c:v>1.7050599999999999E-5</c:v>
                </c:pt>
                <c:pt idx="184">
                  <c:v>2.4257299999999999E-5</c:v>
                </c:pt>
                <c:pt idx="185">
                  <c:v>5.4720299999999999E-5</c:v>
                </c:pt>
                <c:pt idx="186">
                  <c:v>1.2255E-4</c:v>
                </c:pt>
                <c:pt idx="187">
                  <c:v>3.0737900000000003E-5</c:v>
                </c:pt>
                <c:pt idx="188">
                  <c:v>5.82718E-5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CD-46BB-93DB-F3AA87BD700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Noisy050Latex0004_0008!$I$60:$I$250</c:f>
              <c:numCache>
                <c:formatCode>0.00E+00</c:formatCode>
                <c:ptCount val="191"/>
                <c:pt idx="0">
                  <c:v>0.168406</c:v>
                </c:pt>
                <c:pt idx="1">
                  <c:v>0.26094400000000001</c:v>
                </c:pt>
                <c:pt idx="2">
                  <c:v>0.20508999999999999</c:v>
                </c:pt>
                <c:pt idx="3">
                  <c:v>0.18463499999999999</c:v>
                </c:pt>
                <c:pt idx="4">
                  <c:v>0.190247</c:v>
                </c:pt>
                <c:pt idx="5">
                  <c:v>0.176318</c:v>
                </c:pt>
                <c:pt idx="6">
                  <c:v>0.17293700000000001</c:v>
                </c:pt>
                <c:pt idx="7">
                  <c:v>0.181727</c:v>
                </c:pt>
                <c:pt idx="8">
                  <c:v>0.182336</c:v>
                </c:pt>
                <c:pt idx="9">
                  <c:v>0.17124600000000001</c:v>
                </c:pt>
                <c:pt idx="10">
                  <c:v>0.19095699999999999</c:v>
                </c:pt>
                <c:pt idx="11">
                  <c:v>0.18338399999999999</c:v>
                </c:pt>
                <c:pt idx="12">
                  <c:v>0.174627</c:v>
                </c:pt>
                <c:pt idx="13">
                  <c:v>0.17547199999999999</c:v>
                </c:pt>
                <c:pt idx="14">
                  <c:v>0.16248899999999999</c:v>
                </c:pt>
                <c:pt idx="15">
                  <c:v>0.17300499999999999</c:v>
                </c:pt>
                <c:pt idx="16">
                  <c:v>0.17016500000000001</c:v>
                </c:pt>
                <c:pt idx="17">
                  <c:v>0.16651299999999999</c:v>
                </c:pt>
                <c:pt idx="18">
                  <c:v>0.18044299999999999</c:v>
                </c:pt>
                <c:pt idx="19">
                  <c:v>0.16259100000000001</c:v>
                </c:pt>
                <c:pt idx="20">
                  <c:v>0.17185500000000001</c:v>
                </c:pt>
                <c:pt idx="21">
                  <c:v>0.17635200000000001</c:v>
                </c:pt>
                <c:pt idx="22">
                  <c:v>0.16232099999999999</c:v>
                </c:pt>
                <c:pt idx="23">
                  <c:v>0.16424800000000001</c:v>
                </c:pt>
                <c:pt idx="24">
                  <c:v>0.16667399999999999</c:v>
                </c:pt>
                <c:pt idx="25">
                  <c:v>0.17177899999999999</c:v>
                </c:pt>
                <c:pt idx="26">
                  <c:v>0.16436600000000001</c:v>
                </c:pt>
                <c:pt idx="27">
                  <c:v>0.171652</c:v>
                </c:pt>
                <c:pt idx="28">
                  <c:v>0.16323399999999999</c:v>
                </c:pt>
                <c:pt idx="29">
                  <c:v>0.16711300000000001</c:v>
                </c:pt>
                <c:pt idx="30">
                  <c:v>0.17155100000000001</c:v>
                </c:pt>
                <c:pt idx="31">
                  <c:v>0.16910500000000001</c:v>
                </c:pt>
                <c:pt idx="32">
                  <c:v>0.16661899999999999</c:v>
                </c:pt>
                <c:pt idx="33">
                  <c:v>0.162275</c:v>
                </c:pt>
                <c:pt idx="34">
                  <c:v>0.15914700000000001</c:v>
                </c:pt>
                <c:pt idx="35">
                  <c:v>0.164794</c:v>
                </c:pt>
                <c:pt idx="36">
                  <c:v>0.16394400000000001</c:v>
                </c:pt>
                <c:pt idx="37">
                  <c:v>0.16245200000000001</c:v>
                </c:pt>
                <c:pt idx="38">
                  <c:v>0.16620499999999999</c:v>
                </c:pt>
                <c:pt idx="39">
                  <c:v>0.16642199999999999</c:v>
                </c:pt>
                <c:pt idx="40">
                  <c:v>0.16461300000000001</c:v>
                </c:pt>
                <c:pt idx="41">
                  <c:v>0.16384799999999999</c:v>
                </c:pt>
                <c:pt idx="42">
                  <c:v>0.16270100000000001</c:v>
                </c:pt>
                <c:pt idx="43">
                  <c:v>0.162469</c:v>
                </c:pt>
                <c:pt idx="44">
                  <c:v>0.160497</c:v>
                </c:pt>
                <c:pt idx="45">
                  <c:v>0.16023699999999999</c:v>
                </c:pt>
                <c:pt idx="46">
                  <c:v>0.16171099999999999</c:v>
                </c:pt>
                <c:pt idx="47">
                  <c:v>0.16147300000000001</c:v>
                </c:pt>
                <c:pt idx="48">
                  <c:v>0.15751200000000001</c:v>
                </c:pt>
                <c:pt idx="49">
                  <c:v>0.157831</c:v>
                </c:pt>
                <c:pt idx="50">
                  <c:v>0.15262800000000001</c:v>
                </c:pt>
                <c:pt idx="51">
                  <c:v>0.151445</c:v>
                </c:pt>
                <c:pt idx="52">
                  <c:v>0.15410099999999999</c:v>
                </c:pt>
                <c:pt idx="53">
                  <c:v>0.15004600000000001</c:v>
                </c:pt>
                <c:pt idx="54">
                  <c:v>0.15126600000000001</c:v>
                </c:pt>
                <c:pt idx="55">
                  <c:v>0.14899899999999999</c:v>
                </c:pt>
                <c:pt idx="56">
                  <c:v>0.146538</c:v>
                </c:pt>
                <c:pt idx="57">
                  <c:v>0.143787</c:v>
                </c:pt>
                <c:pt idx="58">
                  <c:v>0.14208699999999999</c:v>
                </c:pt>
                <c:pt idx="59">
                  <c:v>0.1394</c:v>
                </c:pt>
                <c:pt idx="60">
                  <c:v>0.138266</c:v>
                </c:pt>
                <c:pt idx="61">
                  <c:v>0.136765</c:v>
                </c:pt>
                <c:pt idx="62">
                  <c:v>0.13380700000000001</c:v>
                </c:pt>
                <c:pt idx="63">
                  <c:v>0.13158600000000001</c:v>
                </c:pt>
                <c:pt idx="64">
                  <c:v>0.128442</c:v>
                </c:pt>
                <c:pt idx="65">
                  <c:v>0.124293</c:v>
                </c:pt>
                <c:pt idx="66">
                  <c:v>0.120632</c:v>
                </c:pt>
                <c:pt idx="67">
                  <c:v>0.11637</c:v>
                </c:pt>
                <c:pt idx="68">
                  <c:v>0.113538</c:v>
                </c:pt>
                <c:pt idx="69">
                  <c:v>0.10813200000000001</c:v>
                </c:pt>
                <c:pt idx="70">
                  <c:v>0.106062</c:v>
                </c:pt>
                <c:pt idx="71">
                  <c:v>0.10264</c:v>
                </c:pt>
                <c:pt idx="72">
                  <c:v>9.6777699999999994E-2</c:v>
                </c:pt>
                <c:pt idx="73">
                  <c:v>9.0802499999999994E-2</c:v>
                </c:pt>
                <c:pt idx="74">
                  <c:v>8.5325499999999999E-2</c:v>
                </c:pt>
                <c:pt idx="75">
                  <c:v>8.0276200000000006E-2</c:v>
                </c:pt>
                <c:pt idx="76">
                  <c:v>7.5013899999999994E-2</c:v>
                </c:pt>
                <c:pt idx="77">
                  <c:v>7.0802400000000001E-2</c:v>
                </c:pt>
                <c:pt idx="78">
                  <c:v>6.6954799999999995E-2</c:v>
                </c:pt>
                <c:pt idx="79">
                  <c:v>6.2466500000000001E-2</c:v>
                </c:pt>
                <c:pt idx="80">
                  <c:v>5.5786200000000001E-2</c:v>
                </c:pt>
                <c:pt idx="81">
                  <c:v>4.9840299999999997E-2</c:v>
                </c:pt>
                <c:pt idx="82">
                  <c:v>4.3352000000000002E-2</c:v>
                </c:pt>
                <c:pt idx="83">
                  <c:v>3.7985600000000001E-2</c:v>
                </c:pt>
                <c:pt idx="84">
                  <c:v>3.4329899999999997E-2</c:v>
                </c:pt>
                <c:pt idx="85">
                  <c:v>3.0514300000000001E-2</c:v>
                </c:pt>
                <c:pt idx="86">
                  <c:v>2.6544600000000002E-2</c:v>
                </c:pt>
                <c:pt idx="87">
                  <c:v>2.3621300000000001E-2</c:v>
                </c:pt>
                <c:pt idx="88">
                  <c:v>1.91547E-2</c:v>
                </c:pt>
                <c:pt idx="89">
                  <c:v>1.50276E-2</c:v>
                </c:pt>
                <c:pt idx="90">
                  <c:v>1.17818E-2</c:v>
                </c:pt>
                <c:pt idx="91">
                  <c:v>9.0347599999999993E-3</c:v>
                </c:pt>
                <c:pt idx="92">
                  <c:v>7.1180999999999996E-3</c:v>
                </c:pt>
                <c:pt idx="93">
                  <c:v>6.2960799999999999E-3</c:v>
                </c:pt>
                <c:pt idx="94">
                  <c:v>5.3550500000000001E-3</c:v>
                </c:pt>
                <c:pt idx="95">
                  <c:v>4.6059200000000003E-3</c:v>
                </c:pt>
                <c:pt idx="96">
                  <c:v>3.4979500000000001E-3</c:v>
                </c:pt>
                <c:pt idx="97">
                  <c:v>2.6359199999999999E-3</c:v>
                </c:pt>
                <c:pt idx="98">
                  <c:v>1.93487E-3</c:v>
                </c:pt>
                <c:pt idx="99">
                  <c:v>1.57131E-3</c:v>
                </c:pt>
                <c:pt idx="100">
                  <c:v>1.9653800000000001E-3</c:v>
                </c:pt>
                <c:pt idx="101">
                  <c:v>1.0506599999999999E-3</c:v>
                </c:pt>
                <c:pt idx="102">
                  <c:v>1.1469E-3</c:v>
                </c:pt>
                <c:pt idx="103">
                  <c:v>7.08539E-4</c:v>
                </c:pt>
                <c:pt idx="104">
                  <c:v>4.50672E-4</c:v>
                </c:pt>
                <c:pt idx="105">
                  <c:v>5.6069300000000002E-4</c:v>
                </c:pt>
                <c:pt idx="106">
                  <c:v>7.3369199999999998E-4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2.63816E-4</c:v>
                </c:pt>
                <c:pt idx="124">
                  <c:v>6.9057600000000004E-4</c:v>
                </c:pt>
                <c:pt idx="125">
                  <c:v>1.4779700000000001E-3</c:v>
                </c:pt>
                <c:pt idx="126">
                  <c:v>1.1168899999999999E-3</c:v>
                </c:pt>
                <c:pt idx="127">
                  <c:v>5.4718099999999999E-4</c:v>
                </c:pt>
                <c:pt idx="128">
                  <c:v>5.0178799999999997E-4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3.59537E-4</c:v>
                </c:pt>
                <c:pt idx="133">
                  <c:v>5.1212199999999995E-4</c:v>
                </c:pt>
                <c:pt idx="134">
                  <c:v>1.7193899999999999E-3</c:v>
                </c:pt>
                <c:pt idx="135">
                  <c:v>9.2909899999999996E-4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8.0017499999999997E-4</c:v>
                </c:pt>
                <c:pt idx="139">
                  <c:v>6.63512E-4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1.0819600000000001E-3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2.6396700000000001E-5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2.38199E-4</c:v>
                </c:pt>
                <c:pt idx="149">
                  <c:v>9.9999999999999995E-7</c:v>
                </c:pt>
                <c:pt idx="150">
                  <c:v>5.0433900000000002E-4</c:v>
                </c:pt>
                <c:pt idx="151">
                  <c:v>4.7131800000000002E-5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7.5151699999999994E-5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2.42902E-5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1.3349400000000001E-4</c:v>
                </c:pt>
                <c:pt idx="162">
                  <c:v>3.4172599999999999E-5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7.0035400000000002E-6</c:v>
                </c:pt>
                <c:pt idx="166">
                  <c:v>2.64118E-5</c:v>
                </c:pt>
                <c:pt idx="167">
                  <c:v>9.9999999999999995E-7</c:v>
                </c:pt>
                <c:pt idx="168">
                  <c:v>2.20327E-5</c:v>
                </c:pt>
                <c:pt idx="169">
                  <c:v>9.9999999999999995E-7</c:v>
                </c:pt>
                <c:pt idx="170">
                  <c:v>4.4914399999999998E-5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5.9156800000000003E-5</c:v>
                </c:pt>
                <c:pt idx="174">
                  <c:v>9.4650199999999997E-5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2.03622E-5</c:v>
                </c:pt>
                <c:pt idx="181">
                  <c:v>9.9999999999999995E-7</c:v>
                </c:pt>
                <c:pt idx="182">
                  <c:v>6.21782E-5</c:v>
                </c:pt>
                <c:pt idx="183">
                  <c:v>1.12675E-5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1.1447700000000001E-5</c:v>
                </c:pt>
                <c:pt idx="187">
                  <c:v>1.6574300000000002E-5</c:v>
                </c:pt>
                <c:pt idx="188">
                  <c:v>9.9999999999999995E-7</c:v>
                </c:pt>
                <c:pt idx="189">
                  <c:v>1.26365E-5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CD-46BB-93DB-F3AA87BD700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CD-46BB-93DB-F3AA87BD700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CD-46BB-93DB-F3AA87BD700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CD-46BB-93DB-F3AA87BD700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CD-46BB-93DB-F3AA87BD7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70016"/>
        <c:axId val="621493008"/>
      </c:scatterChart>
      <c:valAx>
        <c:axId val="630170016"/>
        <c:scaling>
          <c:logBase val="10"/>
          <c:orientation val="minMax"/>
          <c:max val="6.1440000000000001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493008"/>
        <c:crosses val="autoZero"/>
        <c:crossBetween val="midCat"/>
      </c:valAx>
      <c:valAx>
        <c:axId val="621493008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700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Noisy050Latex0004_0008!$B$60:$B$250</c:f>
              <c:numCache>
                <c:formatCode>0.00E+00</c:formatCode>
                <c:ptCount val="191"/>
                <c:pt idx="0">
                  <c:v>0.44710699999999998</c:v>
                </c:pt>
                <c:pt idx="1">
                  <c:v>0.74102900000000005</c:v>
                </c:pt>
                <c:pt idx="2">
                  <c:v>0.69083600000000001</c:v>
                </c:pt>
                <c:pt idx="3">
                  <c:v>0.68224099999999999</c:v>
                </c:pt>
                <c:pt idx="4">
                  <c:v>0.66839700000000002</c:v>
                </c:pt>
                <c:pt idx="5">
                  <c:v>0.653227</c:v>
                </c:pt>
                <c:pt idx="6">
                  <c:v>0.66466499999999995</c:v>
                </c:pt>
                <c:pt idx="7">
                  <c:v>0.66771800000000003</c:v>
                </c:pt>
                <c:pt idx="8">
                  <c:v>0.664794</c:v>
                </c:pt>
                <c:pt idx="9">
                  <c:v>0.66222599999999998</c:v>
                </c:pt>
                <c:pt idx="10">
                  <c:v>0.66069100000000003</c:v>
                </c:pt>
                <c:pt idx="11">
                  <c:v>0.65561800000000003</c:v>
                </c:pt>
                <c:pt idx="12">
                  <c:v>0.65200000000000002</c:v>
                </c:pt>
                <c:pt idx="13">
                  <c:v>0.652694</c:v>
                </c:pt>
                <c:pt idx="14">
                  <c:v>0.655586</c:v>
                </c:pt>
                <c:pt idx="15">
                  <c:v>0.65385000000000004</c:v>
                </c:pt>
                <c:pt idx="16">
                  <c:v>0.65747599999999995</c:v>
                </c:pt>
                <c:pt idx="17">
                  <c:v>0.65407599999999999</c:v>
                </c:pt>
                <c:pt idx="18">
                  <c:v>0.64674900000000002</c:v>
                </c:pt>
                <c:pt idx="19">
                  <c:v>0.653833</c:v>
                </c:pt>
                <c:pt idx="20">
                  <c:v>0.65450399999999997</c:v>
                </c:pt>
                <c:pt idx="21">
                  <c:v>0.65620000000000001</c:v>
                </c:pt>
                <c:pt idx="22">
                  <c:v>0.64932599999999996</c:v>
                </c:pt>
                <c:pt idx="23">
                  <c:v>0.65373300000000001</c:v>
                </c:pt>
                <c:pt idx="24">
                  <c:v>0.64940299999999995</c:v>
                </c:pt>
                <c:pt idx="25">
                  <c:v>0.65268300000000001</c:v>
                </c:pt>
                <c:pt idx="26">
                  <c:v>0.64773499999999995</c:v>
                </c:pt>
                <c:pt idx="27">
                  <c:v>0.65386999999999995</c:v>
                </c:pt>
                <c:pt idx="28">
                  <c:v>0.65181</c:v>
                </c:pt>
                <c:pt idx="29">
                  <c:v>0.65305000000000002</c:v>
                </c:pt>
                <c:pt idx="30">
                  <c:v>0.65129300000000001</c:v>
                </c:pt>
                <c:pt idx="31">
                  <c:v>0.64886600000000005</c:v>
                </c:pt>
                <c:pt idx="32">
                  <c:v>0.650671</c:v>
                </c:pt>
                <c:pt idx="33">
                  <c:v>0.650227</c:v>
                </c:pt>
                <c:pt idx="34">
                  <c:v>0.64736800000000005</c:v>
                </c:pt>
                <c:pt idx="35">
                  <c:v>0.648061</c:v>
                </c:pt>
                <c:pt idx="36">
                  <c:v>0.64992000000000005</c:v>
                </c:pt>
                <c:pt idx="37">
                  <c:v>0.64831899999999998</c:v>
                </c:pt>
                <c:pt idx="38">
                  <c:v>0.65129199999999998</c:v>
                </c:pt>
                <c:pt idx="39">
                  <c:v>0.64917999999999998</c:v>
                </c:pt>
                <c:pt idx="40">
                  <c:v>0.65043799999999996</c:v>
                </c:pt>
                <c:pt idx="41">
                  <c:v>0.649586</c:v>
                </c:pt>
                <c:pt idx="42">
                  <c:v>0.64693500000000004</c:v>
                </c:pt>
                <c:pt idx="43">
                  <c:v>0.64760099999999998</c:v>
                </c:pt>
                <c:pt idx="44">
                  <c:v>0.64763499999999996</c:v>
                </c:pt>
                <c:pt idx="45">
                  <c:v>0.645339</c:v>
                </c:pt>
                <c:pt idx="46">
                  <c:v>0.64748300000000003</c:v>
                </c:pt>
                <c:pt idx="47">
                  <c:v>0.64815199999999995</c:v>
                </c:pt>
                <c:pt idx="48">
                  <c:v>0.64707700000000001</c:v>
                </c:pt>
                <c:pt idx="49">
                  <c:v>0.64513399999999999</c:v>
                </c:pt>
                <c:pt idx="50">
                  <c:v>0.64416099999999998</c:v>
                </c:pt>
                <c:pt idx="51">
                  <c:v>0.64205299999999998</c:v>
                </c:pt>
                <c:pt idx="52">
                  <c:v>0.64170199999999999</c:v>
                </c:pt>
                <c:pt idx="53">
                  <c:v>0.64199899999999999</c:v>
                </c:pt>
                <c:pt idx="54">
                  <c:v>0.641432</c:v>
                </c:pt>
                <c:pt idx="55">
                  <c:v>0.63928399999999996</c:v>
                </c:pt>
                <c:pt idx="56">
                  <c:v>0.63935399999999998</c:v>
                </c:pt>
                <c:pt idx="57">
                  <c:v>0.63755799999999996</c:v>
                </c:pt>
                <c:pt idx="58">
                  <c:v>0.63600800000000002</c:v>
                </c:pt>
                <c:pt idx="59">
                  <c:v>0.63473199999999996</c:v>
                </c:pt>
                <c:pt idx="60">
                  <c:v>0.63390899999999994</c:v>
                </c:pt>
                <c:pt idx="61">
                  <c:v>0.630714</c:v>
                </c:pt>
                <c:pt idx="62">
                  <c:v>0.63012699999999999</c:v>
                </c:pt>
                <c:pt idx="63">
                  <c:v>0.62847600000000003</c:v>
                </c:pt>
                <c:pt idx="64">
                  <c:v>0.62638499999999997</c:v>
                </c:pt>
                <c:pt idx="65">
                  <c:v>0.62304999999999999</c:v>
                </c:pt>
                <c:pt idx="66">
                  <c:v>0.62048999999999999</c:v>
                </c:pt>
                <c:pt idx="67">
                  <c:v>0.61761299999999997</c:v>
                </c:pt>
                <c:pt idx="68">
                  <c:v>0.61481300000000005</c:v>
                </c:pt>
                <c:pt idx="69">
                  <c:v>0.61291600000000002</c:v>
                </c:pt>
                <c:pt idx="70">
                  <c:v>0.60980199999999996</c:v>
                </c:pt>
                <c:pt idx="71">
                  <c:v>0.60691899999999999</c:v>
                </c:pt>
                <c:pt idx="72">
                  <c:v>0.60170800000000002</c:v>
                </c:pt>
                <c:pt idx="73">
                  <c:v>0.59622799999999998</c:v>
                </c:pt>
                <c:pt idx="74">
                  <c:v>0.59050499999999995</c:v>
                </c:pt>
                <c:pt idx="75">
                  <c:v>0.58581000000000005</c:v>
                </c:pt>
                <c:pt idx="76">
                  <c:v>0.58092200000000005</c:v>
                </c:pt>
                <c:pt idx="77">
                  <c:v>0.57562599999999997</c:v>
                </c:pt>
                <c:pt idx="78">
                  <c:v>0.57073399999999996</c:v>
                </c:pt>
                <c:pt idx="79">
                  <c:v>0.56585700000000005</c:v>
                </c:pt>
                <c:pt idx="80">
                  <c:v>0.55598700000000001</c:v>
                </c:pt>
                <c:pt idx="81">
                  <c:v>0.54655699999999996</c:v>
                </c:pt>
                <c:pt idx="82">
                  <c:v>0.537192</c:v>
                </c:pt>
                <c:pt idx="83">
                  <c:v>0.52782099999999998</c:v>
                </c:pt>
                <c:pt idx="84">
                  <c:v>0.51897400000000005</c:v>
                </c:pt>
                <c:pt idx="85">
                  <c:v>0.51005400000000001</c:v>
                </c:pt>
                <c:pt idx="86">
                  <c:v>0.50126599999999999</c:v>
                </c:pt>
                <c:pt idx="87">
                  <c:v>0.49306299999999997</c:v>
                </c:pt>
                <c:pt idx="88">
                  <c:v>0.47654200000000002</c:v>
                </c:pt>
                <c:pt idx="89">
                  <c:v>0.46098600000000001</c:v>
                </c:pt>
                <c:pt idx="90">
                  <c:v>0.44598500000000002</c:v>
                </c:pt>
                <c:pt idx="91">
                  <c:v>0.430753</c:v>
                </c:pt>
                <c:pt idx="92">
                  <c:v>0.41661399999999998</c:v>
                </c:pt>
                <c:pt idx="93">
                  <c:v>0.40285799999999999</c:v>
                </c:pt>
                <c:pt idx="94">
                  <c:v>0.389955</c:v>
                </c:pt>
                <c:pt idx="95">
                  <c:v>0.37715799999999999</c:v>
                </c:pt>
                <c:pt idx="96">
                  <c:v>0.353773</c:v>
                </c:pt>
                <c:pt idx="97">
                  <c:v>0.33223900000000001</c:v>
                </c:pt>
                <c:pt idx="98">
                  <c:v>0.31176599999999999</c:v>
                </c:pt>
                <c:pt idx="99">
                  <c:v>0.29275499999999999</c:v>
                </c:pt>
                <c:pt idx="100">
                  <c:v>0.27530300000000002</c:v>
                </c:pt>
                <c:pt idx="101">
                  <c:v>0.25886799999999999</c:v>
                </c:pt>
                <c:pt idx="102">
                  <c:v>0.24353</c:v>
                </c:pt>
                <c:pt idx="103">
                  <c:v>0.22945099999999999</c:v>
                </c:pt>
                <c:pt idx="104">
                  <c:v>0.20408799999999999</c:v>
                </c:pt>
                <c:pt idx="105">
                  <c:v>0.181307</c:v>
                </c:pt>
                <c:pt idx="106">
                  <c:v>0.16103400000000001</c:v>
                </c:pt>
                <c:pt idx="107">
                  <c:v>0.14340600000000001</c:v>
                </c:pt>
                <c:pt idx="108">
                  <c:v>0.128554</c:v>
                </c:pt>
                <c:pt idx="109">
                  <c:v>0.11579</c:v>
                </c:pt>
                <c:pt idx="110">
                  <c:v>0.10474</c:v>
                </c:pt>
                <c:pt idx="111">
                  <c:v>9.5480300000000004E-2</c:v>
                </c:pt>
                <c:pt idx="112">
                  <c:v>7.9185699999999998E-2</c:v>
                </c:pt>
                <c:pt idx="113">
                  <c:v>6.5649600000000002E-2</c:v>
                </c:pt>
                <c:pt idx="114">
                  <c:v>5.5258500000000002E-2</c:v>
                </c:pt>
                <c:pt idx="115">
                  <c:v>4.83969E-2</c:v>
                </c:pt>
                <c:pt idx="116">
                  <c:v>4.2458200000000001E-2</c:v>
                </c:pt>
                <c:pt idx="117">
                  <c:v>3.7045599999999998E-2</c:v>
                </c:pt>
                <c:pt idx="118">
                  <c:v>3.2858600000000002E-2</c:v>
                </c:pt>
                <c:pt idx="119">
                  <c:v>2.97358E-2</c:v>
                </c:pt>
                <c:pt idx="120">
                  <c:v>2.9945200000000002E-2</c:v>
                </c:pt>
                <c:pt idx="121">
                  <c:v>3.3262800000000002E-2</c:v>
                </c:pt>
                <c:pt idx="122">
                  <c:v>3.6550300000000001E-2</c:v>
                </c:pt>
                <c:pt idx="123">
                  <c:v>3.9596699999999999E-2</c:v>
                </c:pt>
                <c:pt idx="124">
                  <c:v>4.2284799999999997E-2</c:v>
                </c:pt>
                <c:pt idx="125">
                  <c:v>4.2985500000000003E-2</c:v>
                </c:pt>
                <c:pt idx="126">
                  <c:v>4.2994999999999998E-2</c:v>
                </c:pt>
                <c:pt idx="127">
                  <c:v>4.4328399999999997E-2</c:v>
                </c:pt>
                <c:pt idx="128">
                  <c:v>4.1913100000000002E-2</c:v>
                </c:pt>
                <c:pt idx="129">
                  <c:v>4.2258200000000003E-2</c:v>
                </c:pt>
                <c:pt idx="130">
                  <c:v>3.5633100000000001E-2</c:v>
                </c:pt>
                <c:pt idx="131">
                  <c:v>2.6635200000000001E-2</c:v>
                </c:pt>
                <c:pt idx="132">
                  <c:v>2.6334099999999999E-2</c:v>
                </c:pt>
                <c:pt idx="133">
                  <c:v>2.3972E-2</c:v>
                </c:pt>
                <c:pt idx="134">
                  <c:v>2.1994699999999999E-2</c:v>
                </c:pt>
                <c:pt idx="135">
                  <c:v>2.4209000000000001E-2</c:v>
                </c:pt>
                <c:pt idx="136">
                  <c:v>3.2403000000000001E-2</c:v>
                </c:pt>
                <c:pt idx="137">
                  <c:v>3.1718499999999997E-2</c:v>
                </c:pt>
                <c:pt idx="138">
                  <c:v>3.48703E-2</c:v>
                </c:pt>
                <c:pt idx="139">
                  <c:v>3.5168600000000001E-2</c:v>
                </c:pt>
                <c:pt idx="140">
                  <c:v>2.7786999999999999E-2</c:v>
                </c:pt>
                <c:pt idx="141">
                  <c:v>2.8392799999999999E-2</c:v>
                </c:pt>
                <c:pt idx="142">
                  <c:v>2.7301599999999999E-2</c:v>
                </c:pt>
                <c:pt idx="143">
                  <c:v>3.2285599999999998E-2</c:v>
                </c:pt>
                <c:pt idx="144">
                  <c:v>2.3352899999999999E-2</c:v>
                </c:pt>
                <c:pt idx="145">
                  <c:v>2.6532099999999999E-2</c:v>
                </c:pt>
                <c:pt idx="146">
                  <c:v>2.1714899999999999E-2</c:v>
                </c:pt>
                <c:pt idx="147">
                  <c:v>2.1638600000000001E-2</c:v>
                </c:pt>
                <c:pt idx="148">
                  <c:v>3.02048E-2</c:v>
                </c:pt>
                <c:pt idx="149">
                  <c:v>1.8754300000000002E-2</c:v>
                </c:pt>
                <c:pt idx="150">
                  <c:v>2.0832199999999999E-2</c:v>
                </c:pt>
                <c:pt idx="151">
                  <c:v>1.6698299999999999E-2</c:v>
                </c:pt>
                <c:pt idx="152">
                  <c:v>1.26505E-2</c:v>
                </c:pt>
                <c:pt idx="153">
                  <c:v>1.47677E-2</c:v>
                </c:pt>
                <c:pt idx="154">
                  <c:v>2.0280200000000002E-2</c:v>
                </c:pt>
                <c:pt idx="155">
                  <c:v>1.5717200000000001E-2</c:v>
                </c:pt>
                <c:pt idx="156">
                  <c:v>1.21335E-2</c:v>
                </c:pt>
                <c:pt idx="157">
                  <c:v>1.4291699999999999E-2</c:v>
                </c:pt>
                <c:pt idx="158">
                  <c:v>2.2705599999999999E-2</c:v>
                </c:pt>
                <c:pt idx="159">
                  <c:v>2.60009E-2</c:v>
                </c:pt>
                <c:pt idx="160">
                  <c:v>2.0394700000000002E-2</c:v>
                </c:pt>
                <c:pt idx="161">
                  <c:v>2.1383300000000001E-2</c:v>
                </c:pt>
                <c:pt idx="162">
                  <c:v>2.5302399999999999E-2</c:v>
                </c:pt>
                <c:pt idx="163">
                  <c:v>1.9451300000000001E-2</c:v>
                </c:pt>
                <c:pt idx="164">
                  <c:v>2.64204E-2</c:v>
                </c:pt>
                <c:pt idx="165">
                  <c:v>2.2741500000000001E-2</c:v>
                </c:pt>
                <c:pt idx="166">
                  <c:v>1.9691199999999999E-2</c:v>
                </c:pt>
                <c:pt idx="167">
                  <c:v>1.3974500000000001E-2</c:v>
                </c:pt>
                <c:pt idx="168">
                  <c:v>1.3343499999999999E-2</c:v>
                </c:pt>
                <c:pt idx="169">
                  <c:v>1.15899E-2</c:v>
                </c:pt>
                <c:pt idx="170">
                  <c:v>1.3593600000000001E-2</c:v>
                </c:pt>
                <c:pt idx="171">
                  <c:v>1.9279899999999999E-2</c:v>
                </c:pt>
                <c:pt idx="172">
                  <c:v>2.1577499999999999E-2</c:v>
                </c:pt>
                <c:pt idx="173">
                  <c:v>1.1362199999999999E-2</c:v>
                </c:pt>
                <c:pt idx="174">
                  <c:v>6.4956199999999997E-3</c:v>
                </c:pt>
                <c:pt idx="175">
                  <c:v>1.29418E-3</c:v>
                </c:pt>
                <c:pt idx="176">
                  <c:v>3.65066E-3</c:v>
                </c:pt>
                <c:pt idx="177">
                  <c:v>3.2418899999999999E-3</c:v>
                </c:pt>
                <c:pt idx="178">
                  <c:v>5.1783899999999997E-3</c:v>
                </c:pt>
                <c:pt idx="179">
                  <c:v>3.6936E-3</c:v>
                </c:pt>
                <c:pt idx="180">
                  <c:v>4.8540700000000003E-3</c:v>
                </c:pt>
                <c:pt idx="181">
                  <c:v>1.58388E-3</c:v>
                </c:pt>
                <c:pt idx="182">
                  <c:v>1.52528E-3</c:v>
                </c:pt>
                <c:pt idx="183">
                  <c:v>2.5137300000000001E-5</c:v>
                </c:pt>
                <c:pt idx="184">
                  <c:v>7.0825100000000002E-4</c:v>
                </c:pt>
                <c:pt idx="185">
                  <c:v>3.4182599999999998E-3</c:v>
                </c:pt>
                <c:pt idx="186">
                  <c:v>1.9878500000000002E-3</c:v>
                </c:pt>
                <c:pt idx="187">
                  <c:v>3.7199099999999999E-3</c:v>
                </c:pt>
                <c:pt idx="188">
                  <c:v>5.8303499999999998E-3</c:v>
                </c:pt>
                <c:pt idx="189">
                  <c:v>2.45422E-3</c:v>
                </c:pt>
                <c:pt idx="190">
                  <c:v>5.2177100000000004E-3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1-4073-8BB0-C7337DF7E56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0.45577600000000001</c:v>
                </c:pt>
                <c:pt idx="2">
                  <c:v>0.49734099999999998</c:v>
                </c:pt>
                <c:pt idx="3">
                  <c:v>0.47922399999999998</c:v>
                </c:pt>
                <c:pt idx="4">
                  <c:v>0.48521199999999998</c:v>
                </c:pt>
                <c:pt idx="5">
                  <c:v>0.475269</c:v>
                </c:pt>
                <c:pt idx="6">
                  <c:v>0.48066700000000001</c:v>
                </c:pt>
                <c:pt idx="7">
                  <c:v>0.47360799999999997</c:v>
                </c:pt>
                <c:pt idx="8">
                  <c:v>0.48136600000000002</c:v>
                </c:pt>
                <c:pt idx="9">
                  <c:v>0.47848099999999999</c:v>
                </c:pt>
                <c:pt idx="10">
                  <c:v>0.47561900000000001</c:v>
                </c:pt>
                <c:pt idx="11">
                  <c:v>0.484906</c:v>
                </c:pt>
                <c:pt idx="12">
                  <c:v>0.47220899999999999</c:v>
                </c:pt>
                <c:pt idx="13">
                  <c:v>0.47511599999999998</c:v>
                </c:pt>
                <c:pt idx="14">
                  <c:v>0.47566199999999997</c:v>
                </c:pt>
                <c:pt idx="15">
                  <c:v>0.47473399999999999</c:v>
                </c:pt>
                <c:pt idx="16">
                  <c:v>0.47577199999999997</c:v>
                </c:pt>
                <c:pt idx="17">
                  <c:v>0.47573900000000002</c:v>
                </c:pt>
                <c:pt idx="18">
                  <c:v>0.47851399999999999</c:v>
                </c:pt>
                <c:pt idx="19">
                  <c:v>0.47660200000000003</c:v>
                </c:pt>
                <c:pt idx="20">
                  <c:v>0.48055700000000001</c:v>
                </c:pt>
                <c:pt idx="21">
                  <c:v>0.46896399999999999</c:v>
                </c:pt>
                <c:pt idx="22">
                  <c:v>0.47299600000000003</c:v>
                </c:pt>
                <c:pt idx="23">
                  <c:v>0.47321999999999997</c:v>
                </c:pt>
                <c:pt idx="24">
                  <c:v>0.4698</c:v>
                </c:pt>
                <c:pt idx="25">
                  <c:v>0.47265200000000002</c:v>
                </c:pt>
                <c:pt idx="26">
                  <c:v>0.47156500000000001</c:v>
                </c:pt>
                <c:pt idx="27">
                  <c:v>0.47367900000000002</c:v>
                </c:pt>
                <c:pt idx="28">
                  <c:v>0.47327999999999998</c:v>
                </c:pt>
                <c:pt idx="29">
                  <c:v>0.46892600000000001</c:v>
                </c:pt>
                <c:pt idx="30">
                  <c:v>0.47240100000000002</c:v>
                </c:pt>
                <c:pt idx="31">
                  <c:v>0.47368700000000002</c:v>
                </c:pt>
                <c:pt idx="32">
                  <c:v>0.47028900000000001</c:v>
                </c:pt>
                <c:pt idx="33">
                  <c:v>0.47121800000000003</c:v>
                </c:pt>
                <c:pt idx="34">
                  <c:v>0.471439</c:v>
                </c:pt>
                <c:pt idx="35">
                  <c:v>0.47248000000000001</c:v>
                </c:pt>
                <c:pt idx="36">
                  <c:v>0.47239500000000001</c:v>
                </c:pt>
                <c:pt idx="37">
                  <c:v>0.474414</c:v>
                </c:pt>
                <c:pt idx="38">
                  <c:v>0.467727</c:v>
                </c:pt>
                <c:pt idx="39">
                  <c:v>0.46812900000000002</c:v>
                </c:pt>
                <c:pt idx="40">
                  <c:v>0.47055799999999998</c:v>
                </c:pt>
                <c:pt idx="41">
                  <c:v>0.46937099999999998</c:v>
                </c:pt>
                <c:pt idx="42">
                  <c:v>0.46815800000000002</c:v>
                </c:pt>
                <c:pt idx="43">
                  <c:v>0.468468</c:v>
                </c:pt>
                <c:pt idx="44">
                  <c:v>0.466806</c:v>
                </c:pt>
                <c:pt idx="45">
                  <c:v>0.46753299999999998</c:v>
                </c:pt>
                <c:pt idx="46">
                  <c:v>0.46717599999999998</c:v>
                </c:pt>
                <c:pt idx="47">
                  <c:v>0.46734100000000001</c:v>
                </c:pt>
                <c:pt idx="48">
                  <c:v>0.464814</c:v>
                </c:pt>
                <c:pt idx="49">
                  <c:v>0.46540399999999998</c:v>
                </c:pt>
                <c:pt idx="50">
                  <c:v>0.46493000000000001</c:v>
                </c:pt>
                <c:pt idx="51">
                  <c:v>0.462592</c:v>
                </c:pt>
                <c:pt idx="52">
                  <c:v>0.46282800000000002</c:v>
                </c:pt>
                <c:pt idx="53">
                  <c:v>0.46257100000000001</c:v>
                </c:pt>
                <c:pt idx="54">
                  <c:v>0.46200799999999997</c:v>
                </c:pt>
                <c:pt idx="55">
                  <c:v>0.46126899999999998</c:v>
                </c:pt>
                <c:pt idx="56">
                  <c:v>0.46115699999999998</c:v>
                </c:pt>
                <c:pt idx="57">
                  <c:v>0.45890799999999998</c:v>
                </c:pt>
                <c:pt idx="58">
                  <c:v>0.45656099999999999</c:v>
                </c:pt>
                <c:pt idx="59">
                  <c:v>0.45574100000000001</c:v>
                </c:pt>
                <c:pt idx="60">
                  <c:v>0.45476699999999998</c:v>
                </c:pt>
                <c:pt idx="61">
                  <c:v>0.45245299999999999</c:v>
                </c:pt>
                <c:pt idx="62">
                  <c:v>0.45154499999999997</c:v>
                </c:pt>
                <c:pt idx="63">
                  <c:v>0.45054899999999998</c:v>
                </c:pt>
                <c:pt idx="64">
                  <c:v>0.44727499999999998</c:v>
                </c:pt>
                <c:pt idx="65">
                  <c:v>0.44510699999999997</c:v>
                </c:pt>
                <c:pt idx="66">
                  <c:v>0.44194899999999998</c:v>
                </c:pt>
                <c:pt idx="67">
                  <c:v>0.43846499999999999</c:v>
                </c:pt>
                <c:pt idx="68">
                  <c:v>0.43592500000000001</c:v>
                </c:pt>
                <c:pt idx="69">
                  <c:v>0.43324499999999999</c:v>
                </c:pt>
                <c:pt idx="70">
                  <c:v>0.43059399999999998</c:v>
                </c:pt>
                <c:pt idx="71">
                  <c:v>0.42833700000000002</c:v>
                </c:pt>
                <c:pt idx="72">
                  <c:v>0.42258099999999998</c:v>
                </c:pt>
                <c:pt idx="73">
                  <c:v>0.41825600000000002</c:v>
                </c:pt>
                <c:pt idx="74">
                  <c:v>0.41278799999999999</c:v>
                </c:pt>
                <c:pt idx="75">
                  <c:v>0.40793499999999999</c:v>
                </c:pt>
                <c:pt idx="76">
                  <c:v>0.40223300000000001</c:v>
                </c:pt>
                <c:pt idx="77">
                  <c:v>0.39772000000000002</c:v>
                </c:pt>
                <c:pt idx="78">
                  <c:v>0.39277600000000001</c:v>
                </c:pt>
                <c:pt idx="79">
                  <c:v>0.38803199999999999</c:v>
                </c:pt>
                <c:pt idx="80">
                  <c:v>0.37852400000000003</c:v>
                </c:pt>
                <c:pt idx="81">
                  <c:v>0.36924400000000002</c:v>
                </c:pt>
                <c:pt idx="82">
                  <c:v>0.359956</c:v>
                </c:pt>
                <c:pt idx="83">
                  <c:v>0.350854</c:v>
                </c:pt>
                <c:pt idx="84">
                  <c:v>0.34246399999999999</c:v>
                </c:pt>
                <c:pt idx="85">
                  <c:v>0.33430700000000002</c:v>
                </c:pt>
                <c:pt idx="86">
                  <c:v>0.32586900000000002</c:v>
                </c:pt>
                <c:pt idx="87">
                  <c:v>0.31832500000000002</c:v>
                </c:pt>
                <c:pt idx="88">
                  <c:v>0.30272500000000002</c:v>
                </c:pt>
                <c:pt idx="89">
                  <c:v>0.28884399999999999</c:v>
                </c:pt>
                <c:pt idx="90">
                  <c:v>0.27454600000000001</c:v>
                </c:pt>
                <c:pt idx="91">
                  <c:v>0.26191999999999999</c:v>
                </c:pt>
                <c:pt idx="92">
                  <c:v>0.249614</c:v>
                </c:pt>
                <c:pt idx="93">
                  <c:v>0.23764099999999999</c:v>
                </c:pt>
                <c:pt idx="94">
                  <c:v>0.22697500000000001</c:v>
                </c:pt>
                <c:pt idx="95">
                  <c:v>0.21645700000000001</c:v>
                </c:pt>
                <c:pt idx="96">
                  <c:v>0.19652700000000001</c:v>
                </c:pt>
                <c:pt idx="97">
                  <c:v>0.178448</c:v>
                </c:pt>
                <c:pt idx="98">
                  <c:v>0.161912</c:v>
                </c:pt>
                <c:pt idx="99">
                  <c:v>0.1467</c:v>
                </c:pt>
                <c:pt idx="100">
                  <c:v>0.13311400000000001</c:v>
                </c:pt>
                <c:pt idx="101">
                  <c:v>0.120959</c:v>
                </c:pt>
                <c:pt idx="102">
                  <c:v>0.110085</c:v>
                </c:pt>
                <c:pt idx="103">
                  <c:v>0.100969</c:v>
                </c:pt>
                <c:pt idx="104">
                  <c:v>8.4899299999999997E-2</c:v>
                </c:pt>
                <c:pt idx="105">
                  <c:v>7.1377099999999999E-2</c:v>
                </c:pt>
                <c:pt idx="106">
                  <c:v>5.98589E-2</c:v>
                </c:pt>
                <c:pt idx="107">
                  <c:v>4.9847200000000001E-2</c:v>
                </c:pt>
                <c:pt idx="108">
                  <c:v>4.0701000000000001E-2</c:v>
                </c:pt>
                <c:pt idx="109">
                  <c:v>3.32135E-2</c:v>
                </c:pt>
                <c:pt idx="110">
                  <c:v>2.67073E-2</c:v>
                </c:pt>
                <c:pt idx="111">
                  <c:v>2.18123E-2</c:v>
                </c:pt>
                <c:pt idx="112">
                  <c:v>1.41601E-2</c:v>
                </c:pt>
                <c:pt idx="113">
                  <c:v>8.0740299999999994E-3</c:v>
                </c:pt>
                <c:pt idx="114">
                  <c:v>3.6000899999999998E-3</c:v>
                </c:pt>
                <c:pt idx="115">
                  <c:v>3.08058E-4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3.2904800000000002E-4</c:v>
                </c:pt>
                <c:pt idx="126">
                  <c:v>1.64343E-3</c:v>
                </c:pt>
                <c:pt idx="127">
                  <c:v>1.05021E-3</c:v>
                </c:pt>
                <c:pt idx="128">
                  <c:v>9.9999999999999995E-7</c:v>
                </c:pt>
                <c:pt idx="129">
                  <c:v>5.7123700000000005E-4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7.8610500000000005E-4</c:v>
                </c:pt>
                <c:pt idx="135">
                  <c:v>3.01126E-3</c:v>
                </c:pt>
                <c:pt idx="136">
                  <c:v>1.1951799999999999E-3</c:v>
                </c:pt>
                <c:pt idx="137">
                  <c:v>9.9999999999999995E-7</c:v>
                </c:pt>
                <c:pt idx="138">
                  <c:v>7.2689499999999997E-4</c:v>
                </c:pt>
                <c:pt idx="139">
                  <c:v>7.0908799999999997E-4</c:v>
                </c:pt>
                <c:pt idx="140">
                  <c:v>3.51366E-3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1.54233E-3</c:v>
                </c:pt>
                <c:pt idx="145">
                  <c:v>9.9999999999999995E-7</c:v>
                </c:pt>
                <c:pt idx="146">
                  <c:v>1.1823300000000001E-3</c:v>
                </c:pt>
                <c:pt idx="147">
                  <c:v>5.8055599999999998E-4</c:v>
                </c:pt>
                <c:pt idx="148">
                  <c:v>8.4482299999999997E-4</c:v>
                </c:pt>
                <c:pt idx="149">
                  <c:v>9.9999999999999995E-7</c:v>
                </c:pt>
                <c:pt idx="150">
                  <c:v>1.9398099999999999E-3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1.08519E-3</c:v>
                </c:pt>
                <c:pt idx="154">
                  <c:v>4.6232000000000001E-4</c:v>
                </c:pt>
                <c:pt idx="155">
                  <c:v>1.56934E-3</c:v>
                </c:pt>
                <c:pt idx="156">
                  <c:v>4.1252600000000004E-3</c:v>
                </c:pt>
                <c:pt idx="157">
                  <c:v>6.7956099999999997E-4</c:v>
                </c:pt>
                <c:pt idx="158">
                  <c:v>3.64307E-3</c:v>
                </c:pt>
                <c:pt idx="159">
                  <c:v>4.5617699999999999E-4</c:v>
                </c:pt>
                <c:pt idx="160">
                  <c:v>1.84629E-3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8.0374099999999996E-4</c:v>
                </c:pt>
                <c:pt idx="169">
                  <c:v>9.9999999999999995E-7</c:v>
                </c:pt>
                <c:pt idx="170">
                  <c:v>1.26623E-4</c:v>
                </c:pt>
                <c:pt idx="171">
                  <c:v>9.9999999999999995E-7</c:v>
                </c:pt>
                <c:pt idx="172">
                  <c:v>1.98227E-3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9.6630000000000001E-4</c:v>
                </c:pt>
                <c:pt idx="177">
                  <c:v>9.9999999999999995E-7</c:v>
                </c:pt>
                <c:pt idx="178">
                  <c:v>6.0253499999999996E-4</c:v>
                </c:pt>
                <c:pt idx="179">
                  <c:v>4.27759E-4</c:v>
                </c:pt>
                <c:pt idx="180">
                  <c:v>9.9999999999999995E-7</c:v>
                </c:pt>
                <c:pt idx="181">
                  <c:v>4.7821099999999998E-4</c:v>
                </c:pt>
                <c:pt idx="182">
                  <c:v>5.4412000000000004E-4</c:v>
                </c:pt>
                <c:pt idx="183">
                  <c:v>9.9999999999999995E-7</c:v>
                </c:pt>
                <c:pt idx="184">
                  <c:v>6.6856399999999996E-4</c:v>
                </c:pt>
                <c:pt idx="185">
                  <c:v>1.2259900000000001E-4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1-4073-8BB0-C7337DF7E56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Noisy050Latex0004_0008!$D$60:$D$250</c:f>
              <c:numCache>
                <c:formatCode>0.00E+00</c:formatCode>
                <c:ptCount val="191"/>
                <c:pt idx="0">
                  <c:v>0.18766099999999999</c:v>
                </c:pt>
                <c:pt idx="1">
                  <c:v>0.39773700000000001</c:v>
                </c:pt>
                <c:pt idx="2">
                  <c:v>0.37271700000000002</c:v>
                </c:pt>
                <c:pt idx="3">
                  <c:v>0.36773499999999998</c:v>
                </c:pt>
                <c:pt idx="4">
                  <c:v>0.36982399999999999</c:v>
                </c:pt>
                <c:pt idx="5">
                  <c:v>0.35777100000000001</c:v>
                </c:pt>
                <c:pt idx="6">
                  <c:v>0.36179600000000001</c:v>
                </c:pt>
                <c:pt idx="7">
                  <c:v>0.35911999999999999</c:v>
                </c:pt>
                <c:pt idx="8">
                  <c:v>0.35772700000000002</c:v>
                </c:pt>
                <c:pt idx="9">
                  <c:v>0.35537800000000003</c:v>
                </c:pt>
                <c:pt idx="10">
                  <c:v>0.358902</c:v>
                </c:pt>
                <c:pt idx="11">
                  <c:v>0.35400700000000002</c:v>
                </c:pt>
                <c:pt idx="12">
                  <c:v>0.35842299999999999</c:v>
                </c:pt>
                <c:pt idx="13">
                  <c:v>0.352136</c:v>
                </c:pt>
                <c:pt idx="14">
                  <c:v>0.36649500000000002</c:v>
                </c:pt>
                <c:pt idx="15">
                  <c:v>0.35915200000000003</c:v>
                </c:pt>
                <c:pt idx="16">
                  <c:v>0.35565999999999998</c:v>
                </c:pt>
                <c:pt idx="17">
                  <c:v>0.35370200000000002</c:v>
                </c:pt>
                <c:pt idx="18">
                  <c:v>0.34944900000000001</c:v>
                </c:pt>
                <c:pt idx="19">
                  <c:v>0.35247299999999998</c:v>
                </c:pt>
                <c:pt idx="20">
                  <c:v>0.35296300000000003</c:v>
                </c:pt>
                <c:pt idx="21">
                  <c:v>0.35966300000000001</c:v>
                </c:pt>
                <c:pt idx="22">
                  <c:v>0.35792299999999999</c:v>
                </c:pt>
                <c:pt idx="23">
                  <c:v>0.35836899999999999</c:v>
                </c:pt>
                <c:pt idx="24">
                  <c:v>0.35410000000000003</c:v>
                </c:pt>
                <c:pt idx="25">
                  <c:v>0.34770299999999998</c:v>
                </c:pt>
                <c:pt idx="26">
                  <c:v>0.35624299999999998</c:v>
                </c:pt>
                <c:pt idx="27">
                  <c:v>0.35599799999999998</c:v>
                </c:pt>
                <c:pt idx="28">
                  <c:v>0.35147800000000001</c:v>
                </c:pt>
                <c:pt idx="29">
                  <c:v>0.35665599999999997</c:v>
                </c:pt>
                <c:pt idx="30">
                  <c:v>0.35275099999999998</c:v>
                </c:pt>
                <c:pt idx="31">
                  <c:v>0.35346899999999998</c:v>
                </c:pt>
                <c:pt idx="32">
                  <c:v>0.34997200000000001</c:v>
                </c:pt>
                <c:pt idx="33">
                  <c:v>0.35310799999999998</c:v>
                </c:pt>
                <c:pt idx="34">
                  <c:v>0.34978100000000001</c:v>
                </c:pt>
                <c:pt idx="35">
                  <c:v>0.349074</c:v>
                </c:pt>
                <c:pt idx="36">
                  <c:v>0.35173399999999999</c:v>
                </c:pt>
                <c:pt idx="37">
                  <c:v>0.35106799999999999</c:v>
                </c:pt>
                <c:pt idx="38">
                  <c:v>0.34852499999999997</c:v>
                </c:pt>
                <c:pt idx="39">
                  <c:v>0.35206999999999999</c:v>
                </c:pt>
                <c:pt idx="40">
                  <c:v>0.34942099999999998</c:v>
                </c:pt>
                <c:pt idx="41">
                  <c:v>0.350049</c:v>
                </c:pt>
                <c:pt idx="42">
                  <c:v>0.34790500000000002</c:v>
                </c:pt>
                <c:pt idx="43">
                  <c:v>0.351192</c:v>
                </c:pt>
                <c:pt idx="44">
                  <c:v>0.34864899999999999</c:v>
                </c:pt>
                <c:pt idx="45">
                  <c:v>0.347723</c:v>
                </c:pt>
                <c:pt idx="46">
                  <c:v>0.348582</c:v>
                </c:pt>
                <c:pt idx="47">
                  <c:v>0.34768100000000002</c:v>
                </c:pt>
                <c:pt idx="48">
                  <c:v>0.34581899999999999</c:v>
                </c:pt>
                <c:pt idx="49">
                  <c:v>0.34576400000000002</c:v>
                </c:pt>
                <c:pt idx="50">
                  <c:v>0.34487800000000002</c:v>
                </c:pt>
                <c:pt idx="51">
                  <c:v>0.34465200000000001</c:v>
                </c:pt>
                <c:pt idx="52">
                  <c:v>0.342636</c:v>
                </c:pt>
                <c:pt idx="53">
                  <c:v>0.34103800000000001</c:v>
                </c:pt>
                <c:pt idx="54">
                  <c:v>0.342165</c:v>
                </c:pt>
                <c:pt idx="55">
                  <c:v>0.34101199999999998</c:v>
                </c:pt>
                <c:pt idx="56">
                  <c:v>0.339534</c:v>
                </c:pt>
                <c:pt idx="57">
                  <c:v>0.33796599999999999</c:v>
                </c:pt>
                <c:pt idx="58">
                  <c:v>0.33581699999999998</c:v>
                </c:pt>
                <c:pt idx="59">
                  <c:v>0.33366899999999999</c:v>
                </c:pt>
                <c:pt idx="60">
                  <c:v>0.33404299999999998</c:v>
                </c:pt>
                <c:pt idx="61">
                  <c:v>0.33204800000000001</c:v>
                </c:pt>
                <c:pt idx="62">
                  <c:v>0.33022299999999999</c:v>
                </c:pt>
                <c:pt idx="63">
                  <c:v>0.32726300000000003</c:v>
                </c:pt>
                <c:pt idx="64">
                  <c:v>0.32530999999999999</c:v>
                </c:pt>
                <c:pt idx="65">
                  <c:v>0.32255600000000001</c:v>
                </c:pt>
                <c:pt idx="66">
                  <c:v>0.31982500000000003</c:v>
                </c:pt>
                <c:pt idx="67">
                  <c:v>0.31642100000000001</c:v>
                </c:pt>
                <c:pt idx="68">
                  <c:v>0.31376399999999999</c:v>
                </c:pt>
                <c:pt idx="69">
                  <c:v>0.31041000000000002</c:v>
                </c:pt>
                <c:pt idx="70">
                  <c:v>0.308116</c:v>
                </c:pt>
                <c:pt idx="71">
                  <c:v>0.30513000000000001</c:v>
                </c:pt>
                <c:pt idx="72">
                  <c:v>0.299508</c:v>
                </c:pt>
                <c:pt idx="73">
                  <c:v>0.29337400000000002</c:v>
                </c:pt>
                <c:pt idx="74">
                  <c:v>0.28847600000000001</c:v>
                </c:pt>
                <c:pt idx="75">
                  <c:v>0.28328799999999998</c:v>
                </c:pt>
                <c:pt idx="76">
                  <c:v>0.278972</c:v>
                </c:pt>
                <c:pt idx="77">
                  <c:v>0.27338600000000002</c:v>
                </c:pt>
                <c:pt idx="78">
                  <c:v>0.26761000000000001</c:v>
                </c:pt>
                <c:pt idx="79">
                  <c:v>0.26323400000000002</c:v>
                </c:pt>
                <c:pt idx="80">
                  <c:v>0.25390600000000002</c:v>
                </c:pt>
                <c:pt idx="81">
                  <c:v>0.24388099999999999</c:v>
                </c:pt>
                <c:pt idx="82">
                  <c:v>0.23532700000000001</c:v>
                </c:pt>
                <c:pt idx="83">
                  <c:v>0.22663900000000001</c:v>
                </c:pt>
                <c:pt idx="84">
                  <c:v>0.21904499999999999</c:v>
                </c:pt>
                <c:pt idx="85">
                  <c:v>0.211206</c:v>
                </c:pt>
                <c:pt idx="86">
                  <c:v>0.20292099999999999</c:v>
                </c:pt>
                <c:pt idx="87">
                  <c:v>0.195603</c:v>
                </c:pt>
                <c:pt idx="88">
                  <c:v>0.18171300000000001</c:v>
                </c:pt>
                <c:pt idx="89">
                  <c:v>0.16908999999999999</c:v>
                </c:pt>
                <c:pt idx="90">
                  <c:v>0.15754199999999999</c:v>
                </c:pt>
                <c:pt idx="91">
                  <c:v>0.14622499999999999</c:v>
                </c:pt>
                <c:pt idx="92">
                  <c:v>0.13594600000000001</c:v>
                </c:pt>
                <c:pt idx="93">
                  <c:v>0.12707199999999999</c:v>
                </c:pt>
                <c:pt idx="94">
                  <c:v>0.118311</c:v>
                </c:pt>
                <c:pt idx="95">
                  <c:v>0.110343</c:v>
                </c:pt>
                <c:pt idx="96">
                  <c:v>9.6508800000000006E-2</c:v>
                </c:pt>
                <c:pt idx="97">
                  <c:v>8.4245100000000003E-2</c:v>
                </c:pt>
                <c:pt idx="98">
                  <c:v>7.3395299999999997E-2</c:v>
                </c:pt>
                <c:pt idx="99">
                  <c:v>6.3967899999999994E-2</c:v>
                </c:pt>
                <c:pt idx="100">
                  <c:v>5.54657E-2</c:v>
                </c:pt>
                <c:pt idx="101">
                  <c:v>4.8509799999999999E-2</c:v>
                </c:pt>
                <c:pt idx="102">
                  <c:v>4.1958599999999999E-2</c:v>
                </c:pt>
                <c:pt idx="103">
                  <c:v>3.6809399999999999E-2</c:v>
                </c:pt>
                <c:pt idx="104">
                  <c:v>2.7132199999999999E-2</c:v>
                </c:pt>
                <c:pt idx="105">
                  <c:v>2.01444E-2</c:v>
                </c:pt>
                <c:pt idx="106">
                  <c:v>1.5165400000000001E-2</c:v>
                </c:pt>
                <c:pt idx="107">
                  <c:v>1.08748E-2</c:v>
                </c:pt>
                <c:pt idx="108">
                  <c:v>8.0079999999999995E-3</c:v>
                </c:pt>
                <c:pt idx="109">
                  <c:v>6.2931799999999998E-3</c:v>
                </c:pt>
                <c:pt idx="110">
                  <c:v>5.1111000000000004E-3</c:v>
                </c:pt>
                <c:pt idx="111">
                  <c:v>4.8428500000000001E-3</c:v>
                </c:pt>
                <c:pt idx="112">
                  <c:v>3.2865400000000001E-3</c:v>
                </c:pt>
                <c:pt idx="113">
                  <c:v>3.0874800000000001E-3</c:v>
                </c:pt>
                <c:pt idx="114">
                  <c:v>2.93889E-3</c:v>
                </c:pt>
                <c:pt idx="115">
                  <c:v>3.9574600000000003E-3</c:v>
                </c:pt>
                <c:pt idx="116">
                  <c:v>5.27707E-3</c:v>
                </c:pt>
                <c:pt idx="117">
                  <c:v>6.5702499999999997E-3</c:v>
                </c:pt>
                <c:pt idx="118">
                  <c:v>6.5234799999999999E-3</c:v>
                </c:pt>
                <c:pt idx="119">
                  <c:v>6.59911E-3</c:v>
                </c:pt>
                <c:pt idx="120">
                  <c:v>8.1886300000000006E-3</c:v>
                </c:pt>
                <c:pt idx="121">
                  <c:v>6.0365799999999997E-3</c:v>
                </c:pt>
                <c:pt idx="122">
                  <c:v>6.2510899999999999E-3</c:v>
                </c:pt>
                <c:pt idx="123">
                  <c:v>7.0311100000000001E-3</c:v>
                </c:pt>
                <c:pt idx="124">
                  <c:v>5.5193200000000003E-3</c:v>
                </c:pt>
                <c:pt idx="125">
                  <c:v>6.59473E-3</c:v>
                </c:pt>
                <c:pt idx="126">
                  <c:v>7.6429999999999996E-3</c:v>
                </c:pt>
                <c:pt idx="127">
                  <c:v>4.06034E-3</c:v>
                </c:pt>
                <c:pt idx="128">
                  <c:v>9.9999999999999995E-7</c:v>
                </c:pt>
                <c:pt idx="129">
                  <c:v>2.2940999999999999E-3</c:v>
                </c:pt>
                <c:pt idx="130">
                  <c:v>1.5240900000000001E-3</c:v>
                </c:pt>
                <c:pt idx="131">
                  <c:v>9.9999999999999995E-7</c:v>
                </c:pt>
                <c:pt idx="132">
                  <c:v>2.1200400000000001E-3</c:v>
                </c:pt>
                <c:pt idx="133">
                  <c:v>2.5231099999999998E-3</c:v>
                </c:pt>
                <c:pt idx="134">
                  <c:v>2.7990599999999999E-3</c:v>
                </c:pt>
                <c:pt idx="135">
                  <c:v>1.9684300000000002E-3</c:v>
                </c:pt>
                <c:pt idx="136">
                  <c:v>1.2367599999999999E-3</c:v>
                </c:pt>
                <c:pt idx="137">
                  <c:v>9.9999999999999995E-7</c:v>
                </c:pt>
                <c:pt idx="138">
                  <c:v>1.6341400000000001E-3</c:v>
                </c:pt>
                <c:pt idx="139">
                  <c:v>2.7745700000000001E-3</c:v>
                </c:pt>
                <c:pt idx="140">
                  <c:v>3.6622400000000002E-3</c:v>
                </c:pt>
                <c:pt idx="141">
                  <c:v>2.7709800000000001E-3</c:v>
                </c:pt>
                <c:pt idx="142">
                  <c:v>1.40299E-3</c:v>
                </c:pt>
                <c:pt idx="143">
                  <c:v>2.3008099999999999E-3</c:v>
                </c:pt>
                <c:pt idx="144">
                  <c:v>2.3701999999999998E-3</c:v>
                </c:pt>
                <c:pt idx="145">
                  <c:v>1.79441E-3</c:v>
                </c:pt>
                <c:pt idx="146">
                  <c:v>2.4214500000000001E-4</c:v>
                </c:pt>
                <c:pt idx="147">
                  <c:v>1.4980600000000001E-3</c:v>
                </c:pt>
                <c:pt idx="148">
                  <c:v>2.5195399999999998E-3</c:v>
                </c:pt>
                <c:pt idx="149">
                  <c:v>2.4586999999999999E-3</c:v>
                </c:pt>
                <c:pt idx="150">
                  <c:v>1.63933E-3</c:v>
                </c:pt>
                <c:pt idx="151">
                  <c:v>9.3738600000000001E-4</c:v>
                </c:pt>
                <c:pt idx="152">
                  <c:v>2.6211799999999999E-3</c:v>
                </c:pt>
                <c:pt idx="153">
                  <c:v>8.4387999999999998E-4</c:v>
                </c:pt>
                <c:pt idx="154">
                  <c:v>2.5622800000000001E-3</c:v>
                </c:pt>
                <c:pt idx="155">
                  <c:v>1.82515E-3</c:v>
                </c:pt>
                <c:pt idx="156">
                  <c:v>8.3100399999999999E-4</c:v>
                </c:pt>
                <c:pt idx="157">
                  <c:v>7.03209E-4</c:v>
                </c:pt>
                <c:pt idx="158">
                  <c:v>1.74256E-3</c:v>
                </c:pt>
                <c:pt idx="159">
                  <c:v>4.5688400000000001E-4</c:v>
                </c:pt>
                <c:pt idx="160">
                  <c:v>1.9299600000000001E-3</c:v>
                </c:pt>
                <c:pt idx="161">
                  <c:v>1.0211499999999999E-4</c:v>
                </c:pt>
                <c:pt idx="162">
                  <c:v>2.0738700000000001E-4</c:v>
                </c:pt>
                <c:pt idx="163">
                  <c:v>1.30792E-3</c:v>
                </c:pt>
                <c:pt idx="164">
                  <c:v>3.07028E-5</c:v>
                </c:pt>
                <c:pt idx="165">
                  <c:v>1.1732400000000001E-3</c:v>
                </c:pt>
                <c:pt idx="166">
                  <c:v>1.5091E-3</c:v>
                </c:pt>
                <c:pt idx="167">
                  <c:v>7.2175799999999997E-4</c:v>
                </c:pt>
                <c:pt idx="168">
                  <c:v>7.4846699999999995E-4</c:v>
                </c:pt>
                <c:pt idx="169">
                  <c:v>1.0072900000000001E-3</c:v>
                </c:pt>
                <c:pt idx="170">
                  <c:v>1.1380200000000001E-4</c:v>
                </c:pt>
                <c:pt idx="171">
                  <c:v>8.85961E-4</c:v>
                </c:pt>
                <c:pt idx="172">
                  <c:v>9.0165799999999995E-4</c:v>
                </c:pt>
                <c:pt idx="173">
                  <c:v>1.0168899999999999E-3</c:v>
                </c:pt>
                <c:pt idx="174">
                  <c:v>8.7970300000000002E-4</c:v>
                </c:pt>
                <c:pt idx="175">
                  <c:v>9.9495599999999997E-4</c:v>
                </c:pt>
                <c:pt idx="176">
                  <c:v>8.3142000000000003E-4</c:v>
                </c:pt>
                <c:pt idx="177">
                  <c:v>4.8333600000000001E-4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7.8130199999999999E-4</c:v>
                </c:pt>
                <c:pt idx="181">
                  <c:v>6.4402700000000003E-4</c:v>
                </c:pt>
                <c:pt idx="182">
                  <c:v>6.5798899999999999E-4</c:v>
                </c:pt>
                <c:pt idx="183">
                  <c:v>7.7393000000000004E-4</c:v>
                </c:pt>
                <c:pt idx="184">
                  <c:v>3.4514099999999998E-4</c:v>
                </c:pt>
                <c:pt idx="185">
                  <c:v>6.1035500000000003E-4</c:v>
                </c:pt>
                <c:pt idx="186">
                  <c:v>1.34826E-3</c:v>
                </c:pt>
                <c:pt idx="187">
                  <c:v>7.1204500000000002E-4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3.2134500000000001E-4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31-4073-8BB0-C7337DF7E56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Noisy050Latex0004_0008!$E$60:$E$250</c:f>
              <c:numCache>
                <c:formatCode>0.00E+00</c:formatCode>
                <c:ptCount val="191"/>
                <c:pt idx="0">
                  <c:v>0.17594199999999999</c:v>
                </c:pt>
                <c:pt idx="1">
                  <c:v>0.39419700000000002</c:v>
                </c:pt>
                <c:pt idx="2">
                  <c:v>0.35670099999999999</c:v>
                </c:pt>
                <c:pt idx="3">
                  <c:v>0.35464600000000002</c:v>
                </c:pt>
                <c:pt idx="4">
                  <c:v>0.34698600000000002</c:v>
                </c:pt>
                <c:pt idx="5">
                  <c:v>0.34089000000000003</c:v>
                </c:pt>
                <c:pt idx="6">
                  <c:v>0.33613300000000002</c:v>
                </c:pt>
                <c:pt idx="7">
                  <c:v>0.33414500000000003</c:v>
                </c:pt>
                <c:pt idx="8">
                  <c:v>0.33910299999999999</c:v>
                </c:pt>
                <c:pt idx="9">
                  <c:v>0.34361399999999998</c:v>
                </c:pt>
                <c:pt idx="10">
                  <c:v>0.33273799999999998</c:v>
                </c:pt>
                <c:pt idx="11">
                  <c:v>0.34082299999999999</c:v>
                </c:pt>
                <c:pt idx="12">
                  <c:v>0.339036</c:v>
                </c:pt>
                <c:pt idx="13">
                  <c:v>0.337115</c:v>
                </c:pt>
                <c:pt idx="14">
                  <c:v>0.35408800000000001</c:v>
                </c:pt>
                <c:pt idx="15">
                  <c:v>0.34412799999999999</c:v>
                </c:pt>
                <c:pt idx="16">
                  <c:v>0.339416</c:v>
                </c:pt>
                <c:pt idx="17">
                  <c:v>0.34147</c:v>
                </c:pt>
                <c:pt idx="18">
                  <c:v>0.33387699999999998</c:v>
                </c:pt>
                <c:pt idx="19">
                  <c:v>0.33846599999999999</c:v>
                </c:pt>
                <c:pt idx="20">
                  <c:v>0.33393299999999998</c:v>
                </c:pt>
                <c:pt idx="21">
                  <c:v>0.32883000000000001</c:v>
                </c:pt>
                <c:pt idx="22">
                  <c:v>0.33187800000000001</c:v>
                </c:pt>
                <c:pt idx="23">
                  <c:v>0.33430799999999999</c:v>
                </c:pt>
                <c:pt idx="24">
                  <c:v>0.33136500000000002</c:v>
                </c:pt>
                <c:pt idx="25">
                  <c:v>0.33304499999999998</c:v>
                </c:pt>
                <c:pt idx="26">
                  <c:v>0.33461999999999997</c:v>
                </c:pt>
                <c:pt idx="27">
                  <c:v>0.33140399999999998</c:v>
                </c:pt>
                <c:pt idx="28">
                  <c:v>0.33044899999999999</c:v>
                </c:pt>
                <c:pt idx="29">
                  <c:v>0.332872</c:v>
                </c:pt>
                <c:pt idx="30">
                  <c:v>0.33169399999999999</c:v>
                </c:pt>
                <c:pt idx="31">
                  <c:v>0.33067299999999999</c:v>
                </c:pt>
                <c:pt idx="32">
                  <c:v>0.33144600000000002</c:v>
                </c:pt>
                <c:pt idx="33">
                  <c:v>0.33117799999999997</c:v>
                </c:pt>
                <c:pt idx="34">
                  <c:v>0.326874</c:v>
                </c:pt>
                <c:pt idx="35">
                  <c:v>0.32856800000000003</c:v>
                </c:pt>
                <c:pt idx="36">
                  <c:v>0.32883600000000002</c:v>
                </c:pt>
                <c:pt idx="37">
                  <c:v>0.33059699999999997</c:v>
                </c:pt>
                <c:pt idx="38">
                  <c:v>0.327177</c:v>
                </c:pt>
                <c:pt idx="39">
                  <c:v>0.326627</c:v>
                </c:pt>
                <c:pt idx="40">
                  <c:v>0.32774500000000001</c:v>
                </c:pt>
                <c:pt idx="41">
                  <c:v>0.32611699999999999</c:v>
                </c:pt>
                <c:pt idx="42">
                  <c:v>0.32573099999999999</c:v>
                </c:pt>
                <c:pt idx="43">
                  <c:v>0.32511699999999999</c:v>
                </c:pt>
                <c:pt idx="44">
                  <c:v>0.32445400000000002</c:v>
                </c:pt>
                <c:pt idx="45">
                  <c:v>0.327212</c:v>
                </c:pt>
                <c:pt idx="46">
                  <c:v>0.32204899999999997</c:v>
                </c:pt>
                <c:pt idx="47">
                  <c:v>0.32163199999999997</c:v>
                </c:pt>
                <c:pt idx="48">
                  <c:v>0.32250499999999999</c:v>
                </c:pt>
                <c:pt idx="49">
                  <c:v>0.32278600000000002</c:v>
                </c:pt>
                <c:pt idx="50">
                  <c:v>0.319552</c:v>
                </c:pt>
                <c:pt idx="51">
                  <c:v>0.31746000000000002</c:v>
                </c:pt>
                <c:pt idx="52">
                  <c:v>0.31708999999999998</c:v>
                </c:pt>
                <c:pt idx="53">
                  <c:v>0.31598900000000002</c:v>
                </c:pt>
                <c:pt idx="54">
                  <c:v>0.314301</c:v>
                </c:pt>
                <c:pt idx="55">
                  <c:v>0.31417099999999998</c:v>
                </c:pt>
                <c:pt idx="56">
                  <c:v>0.31145800000000001</c:v>
                </c:pt>
                <c:pt idx="57">
                  <c:v>0.30907400000000002</c:v>
                </c:pt>
                <c:pt idx="58">
                  <c:v>0.30615399999999998</c:v>
                </c:pt>
                <c:pt idx="59">
                  <c:v>0.30480600000000002</c:v>
                </c:pt>
                <c:pt idx="60">
                  <c:v>0.301568</c:v>
                </c:pt>
                <c:pt idx="61">
                  <c:v>0.30013499999999999</c:v>
                </c:pt>
                <c:pt idx="62">
                  <c:v>0.29655900000000002</c:v>
                </c:pt>
                <c:pt idx="63">
                  <c:v>0.29527700000000001</c:v>
                </c:pt>
                <c:pt idx="64">
                  <c:v>0.29049000000000003</c:v>
                </c:pt>
                <c:pt idx="65">
                  <c:v>0.28638200000000003</c:v>
                </c:pt>
                <c:pt idx="66">
                  <c:v>0.28238000000000002</c:v>
                </c:pt>
                <c:pt idx="67">
                  <c:v>0.27859200000000001</c:v>
                </c:pt>
                <c:pt idx="68">
                  <c:v>0.27396999999999999</c:v>
                </c:pt>
                <c:pt idx="69">
                  <c:v>0.27015299999999998</c:v>
                </c:pt>
                <c:pt idx="70">
                  <c:v>0.26591999999999999</c:v>
                </c:pt>
                <c:pt idx="71">
                  <c:v>0.26173000000000002</c:v>
                </c:pt>
                <c:pt idx="72">
                  <c:v>0.25439800000000001</c:v>
                </c:pt>
                <c:pt idx="73">
                  <c:v>0.24723600000000001</c:v>
                </c:pt>
                <c:pt idx="74">
                  <c:v>0.23936199999999999</c:v>
                </c:pt>
                <c:pt idx="75">
                  <c:v>0.233407</c:v>
                </c:pt>
                <c:pt idx="76">
                  <c:v>0.226688</c:v>
                </c:pt>
                <c:pt idx="77">
                  <c:v>0.21940699999999999</c:v>
                </c:pt>
                <c:pt idx="78">
                  <c:v>0.21288499999999999</c:v>
                </c:pt>
                <c:pt idx="79">
                  <c:v>0.20727200000000001</c:v>
                </c:pt>
                <c:pt idx="80">
                  <c:v>0.195741</c:v>
                </c:pt>
                <c:pt idx="81">
                  <c:v>0.18454100000000001</c:v>
                </c:pt>
                <c:pt idx="82">
                  <c:v>0.17397499999999999</c:v>
                </c:pt>
                <c:pt idx="83">
                  <c:v>0.16431599999999999</c:v>
                </c:pt>
                <c:pt idx="84">
                  <c:v>0.15534000000000001</c:v>
                </c:pt>
                <c:pt idx="85">
                  <c:v>0.146346</c:v>
                </c:pt>
                <c:pt idx="86">
                  <c:v>0.137957</c:v>
                </c:pt>
                <c:pt idx="87">
                  <c:v>0.13000900000000001</c:v>
                </c:pt>
                <c:pt idx="88">
                  <c:v>0.115548</c:v>
                </c:pt>
                <c:pt idx="89">
                  <c:v>0.102867</c:v>
                </c:pt>
                <c:pt idx="90">
                  <c:v>9.1289800000000004E-2</c:v>
                </c:pt>
                <c:pt idx="91">
                  <c:v>8.0905400000000002E-2</c:v>
                </c:pt>
                <c:pt idx="92">
                  <c:v>7.1815500000000004E-2</c:v>
                </c:pt>
                <c:pt idx="93">
                  <c:v>6.3753099999999993E-2</c:v>
                </c:pt>
                <c:pt idx="94">
                  <c:v>5.6627900000000002E-2</c:v>
                </c:pt>
                <c:pt idx="95">
                  <c:v>5.0496699999999999E-2</c:v>
                </c:pt>
                <c:pt idx="96">
                  <c:v>3.9599700000000002E-2</c:v>
                </c:pt>
                <c:pt idx="97">
                  <c:v>3.1835200000000001E-2</c:v>
                </c:pt>
                <c:pt idx="98">
                  <c:v>2.5769899999999998E-2</c:v>
                </c:pt>
                <c:pt idx="99">
                  <c:v>2.0905300000000002E-2</c:v>
                </c:pt>
                <c:pt idx="100">
                  <c:v>1.7258300000000001E-2</c:v>
                </c:pt>
                <c:pt idx="101">
                  <c:v>1.46094E-2</c:v>
                </c:pt>
                <c:pt idx="102">
                  <c:v>1.24143E-2</c:v>
                </c:pt>
                <c:pt idx="103">
                  <c:v>1.0657099999999999E-2</c:v>
                </c:pt>
                <c:pt idx="104">
                  <c:v>7.1724800000000002E-3</c:v>
                </c:pt>
                <c:pt idx="105">
                  <c:v>4.8272499999999999E-3</c:v>
                </c:pt>
                <c:pt idx="106">
                  <c:v>2.58939E-3</c:v>
                </c:pt>
                <c:pt idx="107">
                  <c:v>6.18265E-4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4.8254999999999999E-4</c:v>
                </c:pt>
                <c:pt idx="125">
                  <c:v>2.79562E-3</c:v>
                </c:pt>
                <c:pt idx="126">
                  <c:v>1.6436199999999999E-3</c:v>
                </c:pt>
                <c:pt idx="127">
                  <c:v>2.2284100000000001E-3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3.6702600000000001E-4</c:v>
                </c:pt>
                <c:pt idx="134">
                  <c:v>1.05678E-3</c:v>
                </c:pt>
                <c:pt idx="135">
                  <c:v>1.12422E-3</c:v>
                </c:pt>
                <c:pt idx="136">
                  <c:v>9.9999999999999995E-7</c:v>
                </c:pt>
                <c:pt idx="137">
                  <c:v>3.4464400000000002E-4</c:v>
                </c:pt>
                <c:pt idx="138">
                  <c:v>9.9999999999999995E-7</c:v>
                </c:pt>
                <c:pt idx="139">
                  <c:v>5.3784799999999995E-4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5.8903500000000001E-4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3.3368999999999998E-4</c:v>
                </c:pt>
                <c:pt idx="152">
                  <c:v>7.6123800000000002E-4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9.5560199999999995E-4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2.5084499999999997E-4</c:v>
                </c:pt>
                <c:pt idx="161">
                  <c:v>1.06654E-4</c:v>
                </c:pt>
                <c:pt idx="162">
                  <c:v>6.3503400000000006E-5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5.1495899999999995E-4</c:v>
                </c:pt>
                <c:pt idx="166">
                  <c:v>9.9999999999999995E-7</c:v>
                </c:pt>
                <c:pt idx="167">
                  <c:v>4.7834499999999997E-4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3.3863699999999998E-4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1.8141899999999999E-4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1.23876E-4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1.5398599999999999E-5</c:v>
                </c:pt>
                <c:pt idx="182">
                  <c:v>5.3669699999999999E-5</c:v>
                </c:pt>
                <c:pt idx="183">
                  <c:v>9.9999999999999995E-7</c:v>
                </c:pt>
                <c:pt idx="184">
                  <c:v>3.2551099999999998E-6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2.29836E-4</c:v>
                </c:pt>
                <c:pt idx="188">
                  <c:v>9.9999999999999995E-7</c:v>
                </c:pt>
                <c:pt idx="189">
                  <c:v>8.4326799999999994E-5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31-4073-8BB0-C7337DF7E56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0.43234</c:v>
                </c:pt>
                <c:pt idx="2">
                  <c:v>0.37864999999999999</c:v>
                </c:pt>
                <c:pt idx="3">
                  <c:v>0.31176500000000001</c:v>
                </c:pt>
                <c:pt idx="4">
                  <c:v>0.3377</c:v>
                </c:pt>
                <c:pt idx="5">
                  <c:v>0.32814500000000002</c:v>
                </c:pt>
                <c:pt idx="6">
                  <c:v>0.27672999999999998</c:v>
                </c:pt>
                <c:pt idx="7">
                  <c:v>0.27263500000000002</c:v>
                </c:pt>
                <c:pt idx="8">
                  <c:v>0.25216</c:v>
                </c:pt>
                <c:pt idx="9">
                  <c:v>0.28765000000000002</c:v>
                </c:pt>
                <c:pt idx="10">
                  <c:v>0.318135</c:v>
                </c:pt>
                <c:pt idx="11">
                  <c:v>0.28037000000000001</c:v>
                </c:pt>
                <c:pt idx="12">
                  <c:v>0.26672000000000001</c:v>
                </c:pt>
                <c:pt idx="13">
                  <c:v>0.292655</c:v>
                </c:pt>
                <c:pt idx="14">
                  <c:v>0.27627499999999999</c:v>
                </c:pt>
                <c:pt idx="15">
                  <c:v>0.281053</c:v>
                </c:pt>
                <c:pt idx="16">
                  <c:v>0.31085499999999999</c:v>
                </c:pt>
                <c:pt idx="17">
                  <c:v>0.28469299999999997</c:v>
                </c:pt>
                <c:pt idx="18">
                  <c:v>0.301755</c:v>
                </c:pt>
                <c:pt idx="19">
                  <c:v>0.311083</c:v>
                </c:pt>
                <c:pt idx="20">
                  <c:v>0.30812499999999998</c:v>
                </c:pt>
                <c:pt idx="21">
                  <c:v>0.30607800000000002</c:v>
                </c:pt>
                <c:pt idx="22">
                  <c:v>0.28605799999999998</c:v>
                </c:pt>
                <c:pt idx="23">
                  <c:v>0.27263500000000002</c:v>
                </c:pt>
                <c:pt idx="24">
                  <c:v>0.29675000000000001</c:v>
                </c:pt>
                <c:pt idx="25">
                  <c:v>0.273204</c:v>
                </c:pt>
                <c:pt idx="26">
                  <c:v>0.29970799999999997</c:v>
                </c:pt>
                <c:pt idx="27">
                  <c:v>0.29800199999999999</c:v>
                </c:pt>
                <c:pt idx="28">
                  <c:v>0.27161200000000002</c:v>
                </c:pt>
                <c:pt idx="29">
                  <c:v>0.27889199999999997</c:v>
                </c:pt>
                <c:pt idx="30">
                  <c:v>0.29970799999999997</c:v>
                </c:pt>
                <c:pt idx="31">
                  <c:v>0.30983100000000002</c:v>
                </c:pt>
                <c:pt idx="32">
                  <c:v>0.28742299999999998</c:v>
                </c:pt>
                <c:pt idx="33">
                  <c:v>0.30425799999999997</c:v>
                </c:pt>
                <c:pt idx="34">
                  <c:v>0.28071099999999999</c:v>
                </c:pt>
                <c:pt idx="35">
                  <c:v>0.28747899999999998</c:v>
                </c:pt>
                <c:pt idx="36">
                  <c:v>0.28730899999999998</c:v>
                </c:pt>
                <c:pt idx="37">
                  <c:v>0.28372599999999998</c:v>
                </c:pt>
                <c:pt idx="38">
                  <c:v>0.29754599999999998</c:v>
                </c:pt>
                <c:pt idx="39">
                  <c:v>0.285831</c:v>
                </c:pt>
                <c:pt idx="40">
                  <c:v>0.276617</c:v>
                </c:pt>
                <c:pt idx="41">
                  <c:v>0.29641000000000001</c:v>
                </c:pt>
                <c:pt idx="42">
                  <c:v>0.288078</c:v>
                </c:pt>
                <c:pt idx="43">
                  <c:v>0.29925400000000002</c:v>
                </c:pt>
                <c:pt idx="44">
                  <c:v>0.28258899999999998</c:v>
                </c:pt>
                <c:pt idx="45">
                  <c:v>0.278835</c:v>
                </c:pt>
                <c:pt idx="46">
                  <c:v>0.276476</c:v>
                </c:pt>
                <c:pt idx="47">
                  <c:v>0.27815600000000001</c:v>
                </c:pt>
                <c:pt idx="48">
                  <c:v>0.27932200000000001</c:v>
                </c:pt>
                <c:pt idx="49">
                  <c:v>0.27956199999999998</c:v>
                </c:pt>
                <c:pt idx="50">
                  <c:v>0.27172800000000003</c:v>
                </c:pt>
                <c:pt idx="51">
                  <c:v>0.27743000000000001</c:v>
                </c:pt>
                <c:pt idx="52">
                  <c:v>0.270733</c:v>
                </c:pt>
                <c:pt idx="53">
                  <c:v>0.27721600000000002</c:v>
                </c:pt>
                <c:pt idx="54">
                  <c:v>0.269652</c:v>
                </c:pt>
                <c:pt idx="55">
                  <c:v>0.26617400000000002</c:v>
                </c:pt>
                <c:pt idx="56">
                  <c:v>0.27136199999999999</c:v>
                </c:pt>
                <c:pt idx="57">
                  <c:v>0.25934000000000001</c:v>
                </c:pt>
                <c:pt idx="58">
                  <c:v>0.25771899999999998</c:v>
                </c:pt>
                <c:pt idx="59">
                  <c:v>0.261992</c:v>
                </c:pt>
                <c:pt idx="60">
                  <c:v>0.25348900000000002</c:v>
                </c:pt>
                <c:pt idx="61">
                  <c:v>0.252799</c:v>
                </c:pt>
                <c:pt idx="62">
                  <c:v>0.25222299999999997</c:v>
                </c:pt>
                <c:pt idx="63">
                  <c:v>0.24900700000000001</c:v>
                </c:pt>
                <c:pt idx="64">
                  <c:v>0.24160499999999999</c:v>
                </c:pt>
                <c:pt idx="65">
                  <c:v>0.24207200000000001</c:v>
                </c:pt>
                <c:pt idx="66">
                  <c:v>0.236071</c:v>
                </c:pt>
                <c:pt idx="67">
                  <c:v>0.23248199999999999</c:v>
                </c:pt>
                <c:pt idx="68">
                  <c:v>0.22387599999999999</c:v>
                </c:pt>
                <c:pt idx="69">
                  <c:v>0.22085199999999999</c:v>
                </c:pt>
                <c:pt idx="70">
                  <c:v>0.21874299999999999</c:v>
                </c:pt>
                <c:pt idx="71">
                  <c:v>0.211113</c:v>
                </c:pt>
                <c:pt idx="72">
                  <c:v>0.20346500000000001</c:v>
                </c:pt>
                <c:pt idx="73">
                  <c:v>0.19602700000000001</c:v>
                </c:pt>
                <c:pt idx="74">
                  <c:v>0.190915</c:v>
                </c:pt>
                <c:pt idx="75">
                  <c:v>0.18048800000000001</c:v>
                </c:pt>
                <c:pt idx="76">
                  <c:v>0.178124</c:v>
                </c:pt>
                <c:pt idx="77">
                  <c:v>0.170267</c:v>
                </c:pt>
                <c:pt idx="78">
                  <c:v>0.16284999999999999</c:v>
                </c:pt>
                <c:pt idx="79">
                  <c:v>0.15798799999999999</c:v>
                </c:pt>
                <c:pt idx="80">
                  <c:v>0.14397799999999999</c:v>
                </c:pt>
                <c:pt idx="81">
                  <c:v>0.136463</c:v>
                </c:pt>
                <c:pt idx="82">
                  <c:v>0.124071</c:v>
                </c:pt>
                <c:pt idx="83">
                  <c:v>0.116964</c:v>
                </c:pt>
                <c:pt idx="84">
                  <c:v>0.109169</c:v>
                </c:pt>
                <c:pt idx="85">
                  <c:v>9.9570800000000001E-2</c:v>
                </c:pt>
                <c:pt idx="86">
                  <c:v>9.1555200000000003E-2</c:v>
                </c:pt>
                <c:pt idx="87">
                  <c:v>8.5208999999999993E-2</c:v>
                </c:pt>
                <c:pt idx="88">
                  <c:v>7.2306099999999998E-2</c:v>
                </c:pt>
                <c:pt idx="89">
                  <c:v>6.16523E-2</c:v>
                </c:pt>
                <c:pt idx="90">
                  <c:v>5.4620299999999997E-2</c:v>
                </c:pt>
                <c:pt idx="91">
                  <c:v>4.6015399999999998E-2</c:v>
                </c:pt>
                <c:pt idx="92">
                  <c:v>3.8776400000000003E-2</c:v>
                </c:pt>
                <c:pt idx="93">
                  <c:v>3.3109699999999999E-2</c:v>
                </c:pt>
                <c:pt idx="94">
                  <c:v>2.8067399999999999E-2</c:v>
                </c:pt>
                <c:pt idx="95">
                  <c:v>2.3671899999999999E-2</c:v>
                </c:pt>
                <c:pt idx="96">
                  <c:v>1.7158799999999998E-2</c:v>
                </c:pt>
                <c:pt idx="97">
                  <c:v>1.31036E-2</c:v>
                </c:pt>
                <c:pt idx="98">
                  <c:v>9.2737800000000006E-3</c:v>
                </c:pt>
                <c:pt idx="99">
                  <c:v>8.1028699999999999E-3</c:v>
                </c:pt>
                <c:pt idx="100">
                  <c:v>5.3500199999999996E-3</c:v>
                </c:pt>
                <c:pt idx="101">
                  <c:v>2.8238500000000001E-3</c:v>
                </c:pt>
                <c:pt idx="102">
                  <c:v>1.9275200000000001E-3</c:v>
                </c:pt>
                <c:pt idx="103">
                  <c:v>1.2490400000000001E-3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1.39287E-3</c:v>
                </c:pt>
                <c:pt idx="115">
                  <c:v>9.16101E-4</c:v>
                </c:pt>
                <c:pt idx="116">
                  <c:v>6.01477E-4</c:v>
                </c:pt>
                <c:pt idx="117">
                  <c:v>2.91804E-4</c:v>
                </c:pt>
                <c:pt idx="118">
                  <c:v>3.3899199999999998E-4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7.26704E-4</c:v>
                </c:pt>
                <c:pt idx="122">
                  <c:v>5.8952099999999997E-4</c:v>
                </c:pt>
                <c:pt idx="123">
                  <c:v>1.10435E-3</c:v>
                </c:pt>
                <c:pt idx="124">
                  <c:v>2.5333500000000002E-3</c:v>
                </c:pt>
                <c:pt idx="125">
                  <c:v>1.27198E-3</c:v>
                </c:pt>
                <c:pt idx="126">
                  <c:v>2.0569899999999999E-3</c:v>
                </c:pt>
                <c:pt idx="127">
                  <c:v>8.3987299999999999E-4</c:v>
                </c:pt>
                <c:pt idx="128">
                  <c:v>2.9586199999999998E-4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8.1451699999999995E-4</c:v>
                </c:pt>
                <c:pt idx="133">
                  <c:v>2.16002E-4</c:v>
                </c:pt>
                <c:pt idx="134">
                  <c:v>1.3061699999999999E-3</c:v>
                </c:pt>
                <c:pt idx="135">
                  <c:v>1.0668800000000001E-3</c:v>
                </c:pt>
                <c:pt idx="136">
                  <c:v>9.9999999999999995E-7</c:v>
                </c:pt>
                <c:pt idx="137">
                  <c:v>4.1982400000000001E-4</c:v>
                </c:pt>
                <c:pt idx="138">
                  <c:v>8.5043900000000003E-4</c:v>
                </c:pt>
                <c:pt idx="139">
                  <c:v>2.7898400000000002E-4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1.09041E-3</c:v>
                </c:pt>
                <c:pt idx="146">
                  <c:v>1.5602799999999999E-5</c:v>
                </c:pt>
                <c:pt idx="147">
                  <c:v>9.9999999999999995E-7</c:v>
                </c:pt>
                <c:pt idx="148">
                  <c:v>1.37576E-3</c:v>
                </c:pt>
                <c:pt idx="149">
                  <c:v>8.4573000000000005E-5</c:v>
                </c:pt>
                <c:pt idx="150">
                  <c:v>2.8326000000000002E-4</c:v>
                </c:pt>
                <c:pt idx="151">
                  <c:v>3.0356300000000002E-4</c:v>
                </c:pt>
                <c:pt idx="152">
                  <c:v>2.6644499999999997E-4</c:v>
                </c:pt>
                <c:pt idx="153">
                  <c:v>7.5991899999999996E-4</c:v>
                </c:pt>
                <c:pt idx="154">
                  <c:v>7.4912000000000004E-4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5.4728600000000002E-4</c:v>
                </c:pt>
                <c:pt idx="165">
                  <c:v>9.9999999999999995E-7</c:v>
                </c:pt>
                <c:pt idx="166">
                  <c:v>1.00221E-4</c:v>
                </c:pt>
                <c:pt idx="167">
                  <c:v>1.8885199999999999E-4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1.5944399999999999E-4</c:v>
                </c:pt>
                <c:pt idx="172">
                  <c:v>2.1786699999999999E-5</c:v>
                </c:pt>
                <c:pt idx="173">
                  <c:v>2.0753699999999999E-4</c:v>
                </c:pt>
                <c:pt idx="174">
                  <c:v>4.2614599999999997E-5</c:v>
                </c:pt>
                <c:pt idx="175">
                  <c:v>9.9999999999999995E-7</c:v>
                </c:pt>
                <c:pt idx="176">
                  <c:v>1.27286E-4</c:v>
                </c:pt>
                <c:pt idx="177">
                  <c:v>2.91673E-4</c:v>
                </c:pt>
                <c:pt idx="178">
                  <c:v>2.7325799999999998E-5</c:v>
                </c:pt>
                <c:pt idx="179">
                  <c:v>2.7475200000000001E-5</c:v>
                </c:pt>
                <c:pt idx="180">
                  <c:v>1.6729399999999999E-4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3.5470399999999998E-5</c:v>
                </c:pt>
                <c:pt idx="186">
                  <c:v>1.16771E-4</c:v>
                </c:pt>
                <c:pt idx="187">
                  <c:v>1.9251800000000001E-5</c:v>
                </c:pt>
                <c:pt idx="188">
                  <c:v>6.8131099999999996E-5</c:v>
                </c:pt>
                <c:pt idx="189">
                  <c:v>9.9999999999999995E-7</c:v>
                </c:pt>
                <c:pt idx="190">
                  <c:v>8.6021799999999997E-5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31-4073-8BB0-C7337DF7E56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0.73201899999999998</c:v>
                </c:pt>
                <c:pt idx="2">
                  <c:v>0.25621300000000002</c:v>
                </c:pt>
                <c:pt idx="3">
                  <c:v>0.54161700000000002</c:v>
                </c:pt>
                <c:pt idx="4">
                  <c:v>0.23721300000000001</c:v>
                </c:pt>
                <c:pt idx="5">
                  <c:v>0.44404199999999999</c:v>
                </c:pt>
                <c:pt idx="6">
                  <c:v>0.23869699999999999</c:v>
                </c:pt>
                <c:pt idx="7">
                  <c:v>0.37486799999999998</c:v>
                </c:pt>
                <c:pt idx="8">
                  <c:v>0.20861299999999999</c:v>
                </c:pt>
                <c:pt idx="9">
                  <c:v>0.29490699999999997</c:v>
                </c:pt>
                <c:pt idx="10">
                  <c:v>0.21534200000000001</c:v>
                </c:pt>
                <c:pt idx="11">
                  <c:v>0.25225500000000001</c:v>
                </c:pt>
                <c:pt idx="12">
                  <c:v>0.20416000000000001</c:v>
                </c:pt>
                <c:pt idx="13">
                  <c:v>0.232958</c:v>
                </c:pt>
                <c:pt idx="14">
                  <c:v>0.19178999999999999</c:v>
                </c:pt>
                <c:pt idx="15">
                  <c:v>0.210345</c:v>
                </c:pt>
                <c:pt idx="16">
                  <c:v>0.19050300000000001</c:v>
                </c:pt>
                <c:pt idx="17">
                  <c:v>0.19431300000000001</c:v>
                </c:pt>
                <c:pt idx="18">
                  <c:v>0.199459</c:v>
                </c:pt>
                <c:pt idx="19">
                  <c:v>0.20594100000000001</c:v>
                </c:pt>
                <c:pt idx="20">
                  <c:v>0.20227899999999999</c:v>
                </c:pt>
                <c:pt idx="21">
                  <c:v>0.20440700000000001</c:v>
                </c:pt>
                <c:pt idx="22">
                  <c:v>0.19208600000000001</c:v>
                </c:pt>
                <c:pt idx="23">
                  <c:v>0.19834599999999999</c:v>
                </c:pt>
                <c:pt idx="24">
                  <c:v>0.190305</c:v>
                </c:pt>
                <c:pt idx="25">
                  <c:v>0.20005300000000001</c:v>
                </c:pt>
                <c:pt idx="26">
                  <c:v>0.19253200000000001</c:v>
                </c:pt>
                <c:pt idx="27">
                  <c:v>0.20324400000000001</c:v>
                </c:pt>
                <c:pt idx="28">
                  <c:v>0.196738</c:v>
                </c:pt>
                <c:pt idx="29">
                  <c:v>0.21173</c:v>
                </c:pt>
                <c:pt idx="30">
                  <c:v>0.19404099999999999</c:v>
                </c:pt>
                <c:pt idx="31">
                  <c:v>0.200547</c:v>
                </c:pt>
                <c:pt idx="32">
                  <c:v>0.202267</c:v>
                </c:pt>
                <c:pt idx="33">
                  <c:v>0.20033699999999999</c:v>
                </c:pt>
                <c:pt idx="34">
                  <c:v>0.194387</c:v>
                </c:pt>
                <c:pt idx="35">
                  <c:v>0.20005300000000001</c:v>
                </c:pt>
                <c:pt idx="36">
                  <c:v>0.20011399999999999</c:v>
                </c:pt>
                <c:pt idx="37">
                  <c:v>0.19348399999999999</c:v>
                </c:pt>
                <c:pt idx="38">
                  <c:v>0.201351</c:v>
                </c:pt>
                <c:pt idx="39">
                  <c:v>0.196737</c:v>
                </c:pt>
                <c:pt idx="40">
                  <c:v>0.194213</c:v>
                </c:pt>
                <c:pt idx="41">
                  <c:v>0.191554</c:v>
                </c:pt>
                <c:pt idx="42">
                  <c:v>0.19495000000000001</c:v>
                </c:pt>
                <c:pt idx="43">
                  <c:v>0.19780700000000001</c:v>
                </c:pt>
                <c:pt idx="44">
                  <c:v>0.194213</c:v>
                </c:pt>
                <c:pt idx="45">
                  <c:v>0.18915999999999999</c:v>
                </c:pt>
                <c:pt idx="46">
                  <c:v>0.19065799999999999</c:v>
                </c:pt>
                <c:pt idx="47">
                  <c:v>0.19062299999999999</c:v>
                </c:pt>
                <c:pt idx="48">
                  <c:v>0.19029299999999999</c:v>
                </c:pt>
                <c:pt idx="49">
                  <c:v>0.18453700000000001</c:v>
                </c:pt>
                <c:pt idx="50">
                  <c:v>0.187005</c:v>
                </c:pt>
                <c:pt idx="51">
                  <c:v>0.18360699999999999</c:v>
                </c:pt>
                <c:pt idx="52">
                  <c:v>0.18765799999999999</c:v>
                </c:pt>
                <c:pt idx="53">
                  <c:v>0.18337800000000001</c:v>
                </c:pt>
                <c:pt idx="54">
                  <c:v>0.18565400000000001</c:v>
                </c:pt>
                <c:pt idx="55">
                  <c:v>0.18321999999999999</c:v>
                </c:pt>
                <c:pt idx="56">
                  <c:v>0.17952699999999999</c:v>
                </c:pt>
                <c:pt idx="57">
                  <c:v>0.17707300000000001</c:v>
                </c:pt>
                <c:pt idx="58">
                  <c:v>0.173989</c:v>
                </c:pt>
                <c:pt idx="59">
                  <c:v>0.17057</c:v>
                </c:pt>
                <c:pt idx="60">
                  <c:v>0.172045</c:v>
                </c:pt>
                <c:pt idx="61">
                  <c:v>0.171787</c:v>
                </c:pt>
                <c:pt idx="62">
                  <c:v>0.16400999999999999</c:v>
                </c:pt>
                <c:pt idx="63">
                  <c:v>0.16253400000000001</c:v>
                </c:pt>
                <c:pt idx="64">
                  <c:v>0.16121199999999999</c:v>
                </c:pt>
                <c:pt idx="65">
                  <c:v>0.15828600000000001</c:v>
                </c:pt>
                <c:pt idx="66">
                  <c:v>0.153423</c:v>
                </c:pt>
                <c:pt idx="67">
                  <c:v>0.14942900000000001</c:v>
                </c:pt>
                <c:pt idx="68">
                  <c:v>0.144896</c:v>
                </c:pt>
                <c:pt idx="69">
                  <c:v>0.14180799999999999</c:v>
                </c:pt>
                <c:pt idx="70">
                  <c:v>0.13977000000000001</c:v>
                </c:pt>
                <c:pt idx="71">
                  <c:v>0.13502</c:v>
                </c:pt>
                <c:pt idx="72">
                  <c:v>0.128942</c:v>
                </c:pt>
                <c:pt idx="73">
                  <c:v>0.121519</c:v>
                </c:pt>
                <c:pt idx="74">
                  <c:v>0.11719300000000001</c:v>
                </c:pt>
                <c:pt idx="75">
                  <c:v>0.112627</c:v>
                </c:pt>
                <c:pt idx="76">
                  <c:v>0.10696</c:v>
                </c:pt>
                <c:pt idx="77">
                  <c:v>0.100844</c:v>
                </c:pt>
                <c:pt idx="78">
                  <c:v>9.6201300000000003E-2</c:v>
                </c:pt>
                <c:pt idx="79">
                  <c:v>9.21482E-2</c:v>
                </c:pt>
                <c:pt idx="80">
                  <c:v>8.4484799999999999E-2</c:v>
                </c:pt>
                <c:pt idx="81">
                  <c:v>7.6324799999999998E-2</c:v>
                </c:pt>
                <c:pt idx="82">
                  <c:v>6.9354700000000005E-2</c:v>
                </c:pt>
                <c:pt idx="83">
                  <c:v>6.2993099999999996E-2</c:v>
                </c:pt>
                <c:pt idx="84">
                  <c:v>5.7068500000000001E-2</c:v>
                </c:pt>
                <c:pt idx="85">
                  <c:v>5.2997500000000003E-2</c:v>
                </c:pt>
                <c:pt idx="86">
                  <c:v>4.8419999999999998E-2</c:v>
                </c:pt>
                <c:pt idx="87">
                  <c:v>4.3629399999999999E-2</c:v>
                </c:pt>
                <c:pt idx="88">
                  <c:v>3.6551100000000003E-2</c:v>
                </c:pt>
                <c:pt idx="89">
                  <c:v>3.0128599999999998E-2</c:v>
                </c:pt>
                <c:pt idx="90">
                  <c:v>2.4870300000000001E-2</c:v>
                </c:pt>
                <c:pt idx="91">
                  <c:v>2.1324300000000001E-2</c:v>
                </c:pt>
                <c:pt idx="92">
                  <c:v>1.7843700000000001E-2</c:v>
                </c:pt>
                <c:pt idx="93">
                  <c:v>1.52164E-2</c:v>
                </c:pt>
                <c:pt idx="94">
                  <c:v>1.2536200000000001E-2</c:v>
                </c:pt>
                <c:pt idx="95">
                  <c:v>1.1233699999999999E-2</c:v>
                </c:pt>
                <c:pt idx="96">
                  <c:v>7.9805599999999994E-3</c:v>
                </c:pt>
                <c:pt idx="97">
                  <c:v>6.2551400000000002E-3</c:v>
                </c:pt>
                <c:pt idx="98">
                  <c:v>4.8974099999999996E-3</c:v>
                </c:pt>
                <c:pt idx="99">
                  <c:v>4.3296000000000003E-3</c:v>
                </c:pt>
                <c:pt idx="100">
                  <c:v>2.4678999999999999E-3</c:v>
                </c:pt>
                <c:pt idx="101">
                  <c:v>1.58147E-3</c:v>
                </c:pt>
                <c:pt idx="102">
                  <c:v>1.8452399999999999E-3</c:v>
                </c:pt>
                <c:pt idx="103">
                  <c:v>2.039E-3</c:v>
                </c:pt>
                <c:pt idx="104">
                  <c:v>1.80108E-3</c:v>
                </c:pt>
                <c:pt idx="105">
                  <c:v>1.4410600000000001E-3</c:v>
                </c:pt>
                <c:pt idx="106">
                  <c:v>4.6134399999999998E-4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3.8451400000000003E-4</c:v>
                </c:pt>
                <c:pt idx="110">
                  <c:v>2.6954099999999999E-4</c:v>
                </c:pt>
                <c:pt idx="111">
                  <c:v>9.9268800000000003E-4</c:v>
                </c:pt>
                <c:pt idx="112">
                  <c:v>8.1605899999999995E-4</c:v>
                </c:pt>
                <c:pt idx="113">
                  <c:v>9.2625300000000004E-4</c:v>
                </c:pt>
                <c:pt idx="114">
                  <c:v>9.3922800000000001E-5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3.4184900000000003E-4</c:v>
                </c:pt>
                <c:pt idx="122">
                  <c:v>9.9999999999999995E-7</c:v>
                </c:pt>
                <c:pt idx="123">
                  <c:v>6.29716E-4</c:v>
                </c:pt>
                <c:pt idx="124">
                  <c:v>1.16814E-3</c:v>
                </c:pt>
                <c:pt idx="125">
                  <c:v>1.59953E-3</c:v>
                </c:pt>
                <c:pt idx="126">
                  <c:v>2.9445399999999998E-4</c:v>
                </c:pt>
                <c:pt idx="127">
                  <c:v>1.08829E-3</c:v>
                </c:pt>
                <c:pt idx="128">
                  <c:v>2.3279400000000001E-4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1.7106200000000001E-4</c:v>
                </c:pt>
                <c:pt idx="132">
                  <c:v>9.9999999999999995E-7</c:v>
                </c:pt>
                <c:pt idx="133">
                  <c:v>6.1214199999999998E-4</c:v>
                </c:pt>
                <c:pt idx="134">
                  <c:v>5.6861900000000003E-4</c:v>
                </c:pt>
                <c:pt idx="135">
                  <c:v>4.2929399999999999E-4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5.5494500000000005E-4</c:v>
                </c:pt>
                <c:pt idx="139">
                  <c:v>8.4774799999999995E-4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8.0221000000000003E-4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1.19364E-4</c:v>
                </c:pt>
                <c:pt idx="147">
                  <c:v>1.93952E-4</c:v>
                </c:pt>
                <c:pt idx="148">
                  <c:v>2.0740900000000001E-4</c:v>
                </c:pt>
                <c:pt idx="149">
                  <c:v>9.9999999999999995E-7</c:v>
                </c:pt>
                <c:pt idx="150">
                  <c:v>4.5312500000000002E-4</c:v>
                </c:pt>
                <c:pt idx="151">
                  <c:v>1.7094199999999999E-4</c:v>
                </c:pt>
                <c:pt idx="152">
                  <c:v>2.4291300000000001E-4</c:v>
                </c:pt>
                <c:pt idx="153">
                  <c:v>1.7326999999999999E-5</c:v>
                </c:pt>
                <c:pt idx="154">
                  <c:v>2.39681E-4</c:v>
                </c:pt>
                <c:pt idx="155">
                  <c:v>2.4628900000000001E-4</c:v>
                </c:pt>
                <c:pt idx="156">
                  <c:v>7.8401900000000006E-5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2.4775600000000002E-4</c:v>
                </c:pt>
                <c:pt idx="160">
                  <c:v>9.9999999999999995E-7</c:v>
                </c:pt>
                <c:pt idx="161">
                  <c:v>1.41645E-4</c:v>
                </c:pt>
                <c:pt idx="162">
                  <c:v>1.5784999999999999E-4</c:v>
                </c:pt>
                <c:pt idx="163">
                  <c:v>8.5955299999999993E-5</c:v>
                </c:pt>
                <c:pt idx="164">
                  <c:v>2.6036899999999999E-4</c:v>
                </c:pt>
                <c:pt idx="165">
                  <c:v>1.43638E-4</c:v>
                </c:pt>
                <c:pt idx="166">
                  <c:v>3.7943599999999998E-4</c:v>
                </c:pt>
                <c:pt idx="167">
                  <c:v>2.40647E-4</c:v>
                </c:pt>
                <c:pt idx="168">
                  <c:v>9.9999999999999995E-7</c:v>
                </c:pt>
                <c:pt idx="169">
                  <c:v>2.8485300000000001E-4</c:v>
                </c:pt>
                <c:pt idx="170">
                  <c:v>4.78324E-5</c:v>
                </c:pt>
                <c:pt idx="171">
                  <c:v>2.2177300000000001E-4</c:v>
                </c:pt>
                <c:pt idx="172">
                  <c:v>1.19156E-4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9.8521400000000002E-5</c:v>
                </c:pt>
                <c:pt idx="176">
                  <c:v>5.1160199999999999E-5</c:v>
                </c:pt>
                <c:pt idx="177">
                  <c:v>7.8126400000000005E-5</c:v>
                </c:pt>
                <c:pt idx="178">
                  <c:v>9.9999999999999995E-7</c:v>
                </c:pt>
                <c:pt idx="179">
                  <c:v>2.5403999999999999E-5</c:v>
                </c:pt>
                <c:pt idx="180">
                  <c:v>1.3849700000000001E-5</c:v>
                </c:pt>
                <c:pt idx="181">
                  <c:v>6.2223099999999997E-5</c:v>
                </c:pt>
                <c:pt idx="182">
                  <c:v>3.4291900000000003E-5</c:v>
                </c:pt>
                <c:pt idx="183">
                  <c:v>9.9999999999999995E-7</c:v>
                </c:pt>
                <c:pt idx="184">
                  <c:v>5.1737299999999997E-6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31-4073-8BB0-C7337DF7E56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0.21801499999999999</c:v>
                </c:pt>
                <c:pt idx="2">
                  <c:v>0.17532400000000001</c:v>
                </c:pt>
                <c:pt idx="3">
                  <c:v>0.17977799999999999</c:v>
                </c:pt>
                <c:pt idx="4">
                  <c:v>0.16433500000000001</c:v>
                </c:pt>
                <c:pt idx="5">
                  <c:v>0.16084499999999999</c:v>
                </c:pt>
                <c:pt idx="6">
                  <c:v>0.16856699999999999</c:v>
                </c:pt>
                <c:pt idx="7">
                  <c:v>0.17316999999999999</c:v>
                </c:pt>
                <c:pt idx="8">
                  <c:v>0.17487800000000001</c:v>
                </c:pt>
                <c:pt idx="9">
                  <c:v>0.159361</c:v>
                </c:pt>
                <c:pt idx="10">
                  <c:v>0.15653900000000001</c:v>
                </c:pt>
                <c:pt idx="11">
                  <c:v>0.180892</c:v>
                </c:pt>
                <c:pt idx="12">
                  <c:v>0.171017</c:v>
                </c:pt>
                <c:pt idx="13">
                  <c:v>0.164187</c:v>
                </c:pt>
                <c:pt idx="14">
                  <c:v>0.163073</c:v>
                </c:pt>
                <c:pt idx="15">
                  <c:v>0.17213100000000001</c:v>
                </c:pt>
                <c:pt idx="16">
                  <c:v>0.1555</c:v>
                </c:pt>
                <c:pt idx="17">
                  <c:v>0.17246500000000001</c:v>
                </c:pt>
                <c:pt idx="18">
                  <c:v>0.16756499999999999</c:v>
                </c:pt>
                <c:pt idx="19">
                  <c:v>0.16162499999999999</c:v>
                </c:pt>
                <c:pt idx="20">
                  <c:v>0.16181100000000001</c:v>
                </c:pt>
                <c:pt idx="21">
                  <c:v>0.17020099999999999</c:v>
                </c:pt>
                <c:pt idx="22">
                  <c:v>0.16930999999999999</c:v>
                </c:pt>
                <c:pt idx="23">
                  <c:v>0.163685</c:v>
                </c:pt>
                <c:pt idx="24">
                  <c:v>0.16647000000000001</c:v>
                </c:pt>
                <c:pt idx="25">
                  <c:v>0.15368100000000001</c:v>
                </c:pt>
                <c:pt idx="26">
                  <c:v>0.15091499999999999</c:v>
                </c:pt>
                <c:pt idx="27">
                  <c:v>0.164465</c:v>
                </c:pt>
                <c:pt idx="28">
                  <c:v>0.164743</c:v>
                </c:pt>
                <c:pt idx="29">
                  <c:v>0.16366700000000001</c:v>
                </c:pt>
                <c:pt idx="30">
                  <c:v>0.15377299999999999</c:v>
                </c:pt>
                <c:pt idx="31">
                  <c:v>0.15377299999999999</c:v>
                </c:pt>
                <c:pt idx="32">
                  <c:v>0.16408400000000001</c:v>
                </c:pt>
                <c:pt idx="33">
                  <c:v>0.16590299999999999</c:v>
                </c:pt>
                <c:pt idx="34">
                  <c:v>0.157086</c:v>
                </c:pt>
                <c:pt idx="35">
                  <c:v>0.160103</c:v>
                </c:pt>
                <c:pt idx="36">
                  <c:v>0.157885</c:v>
                </c:pt>
                <c:pt idx="37">
                  <c:v>0.154117</c:v>
                </c:pt>
                <c:pt idx="38">
                  <c:v>0.160242</c:v>
                </c:pt>
                <c:pt idx="39">
                  <c:v>0.15999099999999999</c:v>
                </c:pt>
                <c:pt idx="40">
                  <c:v>0.16308600000000001</c:v>
                </c:pt>
                <c:pt idx="41">
                  <c:v>0.160325</c:v>
                </c:pt>
                <c:pt idx="42">
                  <c:v>0.16173599999999999</c:v>
                </c:pt>
                <c:pt idx="43">
                  <c:v>0.15814400000000001</c:v>
                </c:pt>
                <c:pt idx="44">
                  <c:v>0.159666</c:v>
                </c:pt>
                <c:pt idx="45">
                  <c:v>0.15501599999999999</c:v>
                </c:pt>
                <c:pt idx="46">
                  <c:v>0.15806500000000001</c:v>
                </c:pt>
                <c:pt idx="47">
                  <c:v>0.15259300000000001</c:v>
                </c:pt>
                <c:pt idx="48">
                  <c:v>0.15640799999999999</c:v>
                </c:pt>
                <c:pt idx="49">
                  <c:v>0.15403900000000001</c:v>
                </c:pt>
                <c:pt idx="50">
                  <c:v>0.150368</c:v>
                </c:pt>
                <c:pt idx="51">
                  <c:v>0.15073300000000001</c:v>
                </c:pt>
                <c:pt idx="52">
                  <c:v>0.14909</c:v>
                </c:pt>
                <c:pt idx="53">
                  <c:v>0.14976999999999999</c:v>
                </c:pt>
                <c:pt idx="54">
                  <c:v>0.14549200000000001</c:v>
                </c:pt>
                <c:pt idx="55">
                  <c:v>0.147535</c:v>
                </c:pt>
                <c:pt idx="56">
                  <c:v>0.14332700000000001</c:v>
                </c:pt>
                <c:pt idx="57">
                  <c:v>0.14349500000000001</c:v>
                </c:pt>
                <c:pt idx="58">
                  <c:v>0.14122499999999999</c:v>
                </c:pt>
                <c:pt idx="59">
                  <c:v>0.13927700000000001</c:v>
                </c:pt>
                <c:pt idx="60">
                  <c:v>0.13750699999999999</c:v>
                </c:pt>
                <c:pt idx="61">
                  <c:v>0.134961</c:v>
                </c:pt>
                <c:pt idx="62">
                  <c:v>0.13247900000000001</c:v>
                </c:pt>
                <c:pt idx="63">
                  <c:v>0.13148399999999999</c:v>
                </c:pt>
                <c:pt idx="64">
                  <c:v>0.12898999999999999</c:v>
                </c:pt>
                <c:pt idx="65">
                  <c:v>0.124532</c:v>
                </c:pt>
                <c:pt idx="66">
                  <c:v>0.120115</c:v>
                </c:pt>
                <c:pt idx="67">
                  <c:v>0.117356</c:v>
                </c:pt>
                <c:pt idx="68">
                  <c:v>0.11569</c:v>
                </c:pt>
                <c:pt idx="69">
                  <c:v>0.11158</c:v>
                </c:pt>
                <c:pt idx="70">
                  <c:v>0.10821</c:v>
                </c:pt>
                <c:pt idx="71">
                  <c:v>0.104736</c:v>
                </c:pt>
                <c:pt idx="72">
                  <c:v>9.9938899999999997E-2</c:v>
                </c:pt>
                <c:pt idx="73">
                  <c:v>9.3339199999999997E-2</c:v>
                </c:pt>
                <c:pt idx="74">
                  <c:v>8.87598E-2</c:v>
                </c:pt>
                <c:pt idx="75">
                  <c:v>8.3777400000000002E-2</c:v>
                </c:pt>
                <c:pt idx="76">
                  <c:v>7.9288800000000006E-2</c:v>
                </c:pt>
                <c:pt idx="77">
                  <c:v>7.5045799999999996E-2</c:v>
                </c:pt>
                <c:pt idx="78">
                  <c:v>7.0857600000000007E-2</c:v>
                </c:pt>
                <c:pt idx="79">
                  <c:v>6.7408599999999999E-2</c:v>
                </c:pt>
                <c:pt idx="80">
                  <c:v>6.0153400000000003E-2</c:v>
                </c:pt>
                <c:pt idx="81">
                  <c:v>5.4295099999999999E-2</c:v>
                </c:pt>
                <c:pt idx="82">
                  <c:v>4.9326399999999999E-2</c:v>
                </c:pt>
                <c:pt idx="83">
                  <c:v>4.3733300000000003E-2</c:v>
                </c:pt>
                <c:pt idx="84">
                  <c:v>3.9191700000000003E-2</c:v>
                </c:pt>
                <c:pt idx="85">
                  <c:v>3.5689400000000003E-2</c:v>
                </c:pt>
                <c:pt idx="86">
                  <c:v>3.2200699999999999E-2</c:v>
                </c:pt>
                <c:pt idx="87">
                  <c:v>2.84335E-2</c:v>
                </c:pt>
                <c:pt idx="88">
                  <c:v>2.3937E-2</c:v>
                </c:pt>
                <c:pt idx="89">
                  <c:v>1.8952699999999999E-2</c:v>
                </c:pt>
                <c:pt idx="90">
                  <c:v>1.64517E-2</c:v>
                </c:pt>
                <c:pt idx="91">
                  <c:v>1.31272E-2</c:v>
                </c:pt>
                <c:pt idx="92">
                  <c:v>1.09763E-2</c:v>
                </c:pt>
                <c:pt idx="93">
                  <c:v>9.8840200000000003E-3</c:v>
                </c:pt>
                <c:pt idx="94">
                  <c:v>8.3400899999999997E-3</c:v>
                </c:pt>
                <c:pt idx="95">
                  <c:v>7.0651899999999998E-3</c:v>
                </c:pt>
                <c:pt idx="96">
                  <c:v>5.0342599999999996E-3</c:v>
                </c:pt>
                <c:pt idx="97">
                  <c:v>3.7615999999999999E-3</c:v>
                </c:pt>
                <c:pt idx="98">
                  <c:v>2.8956400000000001E-3</c:v>
                </c:pt>
                <c:pt idx="99">
                  <c:v>2.356E-3</c:v>
                </c:pt>
                <c:pt idx="100">
                  <c:v>2.50599E-3</c:v>
                </c:pt>
                <c:pt idx="101">
                  <c:v>2.23646E-3</c:v>
                </c:pt>
                <c:pt idx="102">
                  <c:v>2.2704000000000001E-3</c:v>
                </c:pt>
                <c:pt idx="103">
                  <c:v>1.7105499999999999E-3</c:v>
                </c:pt>
                <c:pt idx="104">
                  <c:v>1.3036199999999999E-3</c:v>
                </c:pt>
                <c:pt idx="105">
                  <c:v>1.53082E-3</c:v>
                </c:pt>
                <c:pt idx="106">
                  <c:v>5.1439300000000003E-4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3.6673400000000002E-4</c:v>
                </c:pt>
                <c:pt idx="111">
                  <c:v>3.06464E-4</c:v>
                </c:pt>
                <c:pt idx="112">
                  <c:v>2.2117799999999999E-4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3.0114E-5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1.54425E-4</c:v>
                </c:pt>
                <c:pt idx="124">
                  <c:v>9.9999999999999995E-7</c:v>
                </c:pt>
                <c:pt idx="125">
                  <c:v>6.91097E-4</c:v>
                </c:pt>
                <c:pt idx="126">
                  <c:v>4.3511500000000002E-4</c:v>
                </c:pt>
                <c:pt idx="127">
                  <c:v>5.5201000000000002E-4</c:v>
                </c:pt>
                <c:pt idx="128">
                  <c:v>2.59981E-4</c:v>
                </c:pt>
                <c:pt idx="129">
                  <c:v>3.2327899999999999E-4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1.1493899999999999E-3</c:v>
                </c:pt>
                <c:pt idx="135">
                  <c:v>3.22443E-4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4.8587899999999999E-4</c:v>
                </c:pt>
                <c:pt idx="139">
                  <c:v>3.9503999999999999E-4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4.5115800000000001E-4</c:v>
                </c:pt>
                <c:pt idx="143">
                  <c:v>4.56594E-4</c:v>
                </c:pt>
                <c:pt idx="144">
                  <c:v>1.4914E-4</c:v>
                </c:pt>
                <c:pt idx="145">
                  <c:v>5.8394799999999999E-5</c:v>
                </c:pt>
                <c:pt idx="146">
                  <c:v>9.9999999999999995E-7</c:v>
                </c:pt>
                <c:pt idx="147">
                  <c:v>2.5080700000000003E-4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4.76267E-4</c:v>
                </c:pt>
                <c:pt idx="151">
                  <c:v>2.6364100000000001E-4</c:v>
                </c:pt>
                <c:pt idx="152">
                  <c:v>2.1356500000000001E-4</c:v>
                </c:pt>
                <c:pt idx="153">
                  <c:v>1.8588099999999999E-4</c:v>
                </c:pt>
                <c:pt idx="154">
                  <c:v>9.9999999999999995E-7</c:v>
                </c:pt>
                <c:pt idx="155">
                  <c:v>1.8430800000000001E-6</c:v>
                </c:pt>
                <c:pt idx="156">
                  <c:v>3.0813800000000001E-4</c:v>
                </c:pt>
                <c:pt idx="157">
                  <c:v>1.17217E-4</c:v>
                </c:pt>
                <c:pt idx="158">
                  <c:v>1.2929E-4</c:v>
                </c:pt>
                <c:pt idx="159">
                  <c:v>5.9777E-5</c:v>
                </c:pt>
                <c:pt idx="160">
                  <c:v>9.9999999999999995E-7</c:v>
                </c:pt>
                <c:pt idx="161">
                  <c:v>3.2330899999999998E-4</c:v>
                </c:pt>
                <c:pt idx="162">
                  <c:v>2.76455E-4</c:v>
                </c:pt>
                <c:pt idx="163">
                  <c:v>2.6880799999999999E-5</c:v>
                </c:pt>
                <c:pt idx="164">
                  <c:v>9.1431899999999994E-5</c:v>
                </c:pt>
                <c:pt idx="165">
                  <c:v>2.2665300000000001E-5</c:v>
                </c:pt>
                <c:pt idx="166">
                  <c:v>9.3229199999999998E-5</c:v>
                </c:pt>
                <c:pt idx="167">
                  <c:v>2.7523200000000001E-5</c:v>
                </c:pt>
                <c:pt idx="168">
                  <c:v>9.7849299999999998E-5</c:v>
                </c:pt>
                <c:pt idx="169">
                  <c:v>2.0618200000000001E-4</c:v>
                </c:pt>
                <c:pt idx="170">
                  <c:v>1.04595E-4</c:v>
                </c:pt>
                <c:pt idx="171">
                  <c:v>7.9702599999999995E-6</c:v>
                </c:pt>
                <c:pt idx="172">
                  <c:v>2.7448299999999999E-5</c:v>
                </c:pt>
                <c:pt idx="173">
                  <c:v>9.9999999999999995E-7</c:v>
                </c:pt>
                <c:pt idx="174">
                  <c:v>1.04008E-4</c:v>
                </c:pt>
                <c:pt idx="175">
                  <c:v>1.4810600000000001E-4</c:v>
                </c:pt>
                <c:pt idx="176">
                  <c:v>9.9999999999999995E-7</c:v>
                </c:pt>
                <c:pt idx="177">
                  <c:v>9.9089499999999995E-8</c:v>
                </c:pt>
                <c:pt idx="178">
                  <c:v>8.2492399999999996E-5</c:v>
                </c:pt>
                <c:pt idx="179">
                  <c:v>3.6236599999999998E-5</c:v>
                </c:pt>
                <c:pt idx="180">
                  <c:v>1.05548E-4</c:v>
                </c:pt>
                <c:pt idx="181">
                  <c:v>4.2579700000000002E-5</c:v>
                </c:pt>
                <c:pt idx="182">
                  <c:v>9.9999999999999995E-7</c:v>
                </c:pt>
                <c:pt idx="183">
                  <c:v>1.7050599999999999E-5</c:v>
                </c:pt>
                <c:pt idx="184">
                  <c:v>2.4257299999999999E-5</c:v>
                </c:pt>
                <c:pt idx="185">
                  <c:v>5.4720299999999999E-5</c:v>
                </c:pt>
                <c:pt idx="186">
                  <c:v>1.2255E-4</c:v>
                </c:pt>
                <c:pt idx="187">
                  <c:v>3.0737900000000003E-5</c:v>
                </c:pt>
                <c:pt idx="188">
                  <c:v>5.82718E-5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231-4073-8BB0-C7337DF7E56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Noisy050Latex0004_0008!$I$60:$I$250</c:f>
              <c:numCache>
                <c:formatCode>0.00E+00</c:formatCode>
                <c:ptCount val="191"/>
                <c:pt idx="0">
                  <c:v>0.168406</c:v>
                </c:pt>
                <c:pt idx="1">
                  <c:v>0.26094400000000001</c:v>
                </c:pt>
                <c:pt idx="2">
                  <c:v>0.20508999999999999</c:v>
                </c:pt>
                <c:pt idx="3">
                  <c:v>0.18463499999999999</c:v>
                </c:pt>
                <c:pt idx="4">
                  <c:v>0.190247</c:v>
                </c:pt>
                <c:pt idx="5">
                  <c:v>0.176318</c:v>
                </c:pt>
                <c:pt idx="6">
                  <c:v>0.17293700000000001</c:v>
                </c:pt>
                <c:pt idx="7">
                  <c:v>0.181727</c:v>
                </c:pt>
                <c:pt idx="8">
                  <c:v>0.182336</c:v>
                </c:pt>
                <c:pt idx="9">
                  <c:v>0.17124600000000001</c:v>
                </c:pt>
                <c:pt idx="10">
                  <c:v>0.19095699999999999</c:v>
                </c:pt>
                <c:pt idx="11">
                  <c:v>0.18338399999999999</c:v>
                </c:pt>
                <c:pt idx="12">
                  <c:v>0.174627</c:v>
                </c:pt>
                <c:pt idx="13">
                  <c:v>0.17547199999999999</c:v>
                </c:pt>
                <c:pt idx="14">
                  <c:v>0.16248899999999999</c:v>
                </c:pt>
                <c:pt idx="15">
                  <c:v>0.17300499999999999</c:v>
                </c:pt>
                <c:pt idx="16">
                  <c:v>0.17016500000000001</c:v>
                </c:pt>
                <c:pt idx="17">
                  <c:v>0.16651299999999999</c:v>
                </c:pt>
                <c:pt idx="18">
                  <c:v>0.18044299999999999</c:v>
                </c:pt>
                <c:pt idx="19">
                  <c:v>0.16259100000000001</c:v>
                </c:pt>
                <c:pt idx="20">
                  <c:v>0.17185500000000001</c:v>
                </c:pt>
                <c:pt idx="21">
                  <c:v>0.17635200000000001</c:v>
                </c:pt>
                <c:pt idx="22">
                  <c:v>0.16232099999999999</c:v>
                </c:pt>
                <c:pt idx="23">
                  <c:v>0.16424800000000001</c:v>
                </c:pt>
                <c:pt idx="24">
                  <c:v>0.16667399999999999</c:v>
                </c:pt>
                <c:pt idx="25">
                  <c:v>0.17177899999999999</c:v>
                </c:pt>
                <c:pt idx="26">
                  <c:v>0.16436600000000001</c:v>
                </c:pt>
                <c:pt idx="27">
                  <c:v>0.171652</c:v>
                </c:pt>
                <c:pt idx="28">
                  <c:v>0.16323399999999999</c:v>
                </c:pt>
                <c:pt idx="29">
                  <c:v>0.16711300000000001</c:v>
                </c:pt>
                <c:pt idx="30">
                  <c:v>0.17155100000000001</c:v>
                </c:pt>
                <c:pt idx="31">
                  <c:v>0.16910500000000001</c:v>
                </c:pt>
                <c:pt idx="32">
                  <c:v>0.16661899999999999</c:v>
                </c:pt>
                <c:pt idx="33">
                  <c:v>0.162275</c:v>
                </c:pt>
                <c:pt idx="34">
                  <c:v>0.15914700000000001</c:v>
                </c:pt>
                <c:pt idx="35">
                  <c:v>0.164794</c:v>
                </c:pt>
                <c:pt idx="36">
                  <c:v>0.16394400000000001</c:v>
                </c:pt>
                <c:pt idx="37">
                  <c:v>0.16245200000000001</c:v>
                </c:pt>
                <c:pt idx="38">
                  <c:v>0.16620499999999999</c:v>
                </c:pt>
                <c:pt idx="39">
                  <c:v>0.16642199999999999</c:v>
                </c:pt>
                <c:pt idx="40">
                  <c:v>0.16461300000000001</c:v>
                </c:pt>
                <c:pt idx="41">
                  <c:v>0.16384799999999999</c:v>
                </c:pt>
                <c:pt idx="42">
                  <c:v>0.16270100000000001</c:v>
                </c:pt>
                <c:pt idx="43">
                  <c:v>0.162469</c:v>
                </c:pt>
                <c:pt idx="44">
                  <c:v>0.160497</c:v>
                </c:pt>
                <c:pt idx="45">
                  <c:v>0.16023699999999999</c:v>
                </c:pt>
                <c:pt idx="46">
                  <c:v>0.16171099999999999</c:v>
                </c:pt>
                <c:pt idx="47">
                  <c:v>0.16147300000000001</c:v>
                </c:pt>
                <c:pt idx="48">
                  <c:v>0.15751200000000001</c:v>
                </c:pt>
                <c:pt idx="49">
                  <c:v>0.157831</c:v>
                </c:pt>
                <c:pt idx="50">
                  <c:v>0.15262800000000001</c:v>
                </c:pt>
                <c:pt idx="51">
                  <c:v>0.151445</c:v>
                </c:pt>
                <c:pt idx="52">
                  <c:v>0.15410099999999999</c:v>
                </c:pt>
                <c:pt idx="53">
                  <c:v>0.15004600000000001</c:v>
                </c:pt>
                <c:pt idx="54">
                  <c:v>0.15126600000000001</c:v>
                </c:pt>
                <c:pt idx="55">
                  <c:v>0.14899899999999999</c:v>
                </c:pt>
                <c:pt idx="56">
                  <c:v>0.146538</c:v>
                </c:pt>
                <c:pt idx="57">
                  <c:v>0.143787</c:v>
                </c:pt>
                <c:pt idx="58">
                  <c:v>0.14208699999999999</c:v>
                </c:pt>
                <c:pt idx="59">
                  <c:v>0.1394</c:v>
                </c:pt>
                <c:pt idx="60">
                  <c:v>0.138266</c:v>
                </c:pt>
                <c:pt idx="61">
                  <c:v>0.136765</c:v>
                </c:pt>
                <c:pt idx="62">
                  <c:v>0.13380700000000001</c:v>
                </c:pt>
                <c:pt idx="63">
                  <c:v>0.13158600000000001</c:v>
                </c:pt>
                <c:pt idx="64">
                  <c:v>0.128442</c:v>
                </c:pt>
                <c:pt idx="65">
                  <c:v>0.124293</c:v>
                </c:pt>
                <c:pt idx="66">
                  <c:v>0.120632</c:v>
                </c:pt>
                <c:pt idx="67">
                  <c:v>0.11637</c:v>
                </c:pt>
                <c:pt idx="68">
                  <c:v>0.113538</c:v>
                </c:pt>
                <c:pt idx="69">
                  <c:v>0.10813200000000001</c:v>
                </c:pt>
                <c:pt idx="70">
                  <c:v>0.106062</c:v>
                </c:pt>
                <c:pt idx="71">
                  <c:v>0.10264</c:v>
                </c:pt>
                <c:pt idx="72">
                  <c:v>9.6777699999999994E-2</c:v>
                </c:pt>
                <c:pt idx="73">
                  <c:v>9.0802499999999994E-2</c:v>
                </c:pt>
                <c:pt idx="74">
                  <c:v>8.5325499999999999E-2</c:v>
                </c:pt>
                <c:pt idx="75">
                  <c:v>8.0276200000000006E-2</c:v>
                </c:pt>
                <c:pt idx="76">
                  <c:v>7.5013899999999994E-2</c:v>
                </c:pt>
                <c:pt idx="77">
                  <c:v>7.0802400000000001E-2</c:v>
                </c:pt>
                <c:pt idx="78">
                  <c:v>6.6954799999999995E-2</c:v>
                </c:pt>
                <c:pt idx="79">
                  <c:v>6.2466500000000001E-2</c:v>
                </c:pt>
                <c:pt idx="80">
                  <c:v>5.5786200000000001E-2</c:v>
                </c:pt>
                <c:pt idx="81">
                  <c:v>4.9840299999999997E-2</c:v>
                </c:pt>
                <c:pt idx="82">
                  <c:v>4.3352000000000002E-2</c:v>
                </c:pt>
                <c:pt idx="83">
                  <c:v>3.7985600000000001E-2</c:v>
                </c:pt>
                <c:pt idx="84">
                  <c:v>3.4329899999999997E-2</c:v>
                </c:pt>
                <c:pt idx="85">
                  <c:v>3.0514300000000001E-2</c:v>
                </c:pt>
                <c:pt idx="86">
                  <c:v>2.6544600000000002E-2</c:v>
                </c:pt>
                <c:pt idx="87">
                  <c:v>2.3621300000000001E-2</c:v>
                </c:pt>
                <c:pt idx="88">
                  <c:v>1.91547E-2</c:v>
                </c:pt>
                <c:pt idx="89">
                  <c:v>1.50276E-2</c:v>
                </c:pt>
                <c:pt idx="90">
                  <c:v>1.17818E-2</c:v>
                </c:pt>
                <c:pt idx="91">
                  <c:v>9.0347599999999993E-3</c:v>
                </c:pt>
                <c:pt idx="92">
                  <c:v>7.1180999999999996E-3</c:v>
                </c:pt>
                <c:pt idx="93">
                  <c:v>6.2960799999999999E-3</c:v>
                </c:pt>
                <c:pt idx="94">
                  <c:v>5.3550500000000001E-3</c:v>
                </c:pt>
                <c:pt idx="95">
                  <c:v>4.6059200000000003E-3</c:v>
                </c:pt>
                <c:pt idx="96">
                  <c:v>3.4979500000000001E-3</c:v>
                </c:pt>
                <c:pt idx="97">
                  <c:v>2.6359199999999999E-3</c:v>
                </c:pt>
                <c:pt idx="98">
                  <c:v>1.93487E-3</c:v>
                </c:pt>
                <c:pt idx="99">
                  <c:v>1.57131E-3</c:v>
                </c:pt>
                <c:pt idx="100">
                  <c:v>1.9653800000000001E-3</c:v>
                </c:pt>
                <c:pt idx="101">
                  <c:v>1.0506599999999999E-3</c:v>
                </c:pt>
                <c:pt idx="102">
                  <c:v>1.1469E-3</c:v>
                </c:pt>
                <c:pt idx="103">
                  <c:v>7.08539E-4</c:v>
                </c:pt>
                <c:pt idx="104">
                  <c:v>4.50672E-4</c:v>
                </c:pt>
                <c:pt idx="105">
                  <c:v>5.6069300000000002E-4</c:v>
                </c:pt>
                <c:pt idx="106">
                  <c:v>7.3369199999999998E-4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2.63816E-4</c:v>
                </c:pt>
                <c:pt idx="124">
                  <c:v>6.9057600000000004E-4</c:v>
                </c:pt>
                <c:pt idx="125">
                  <c:v>1.4779700000000001E-3</c:v>
                </c:pt>
                <c:pt idx="126">
                  <c:v>1.1168899999999999E-3</c:v>
                </c:pt>
                <c:pt idx="127">
                  <c:v>5.4718099999999999E-4</c:v>
                </c:pt>
                <c:pt idx="128">
                  <c:v>5.0178799999999997E-4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3.59537E-4</c:v>
                </c:pt>
                <c:pt idx="133">
                  <c:v>5.1212199999999995E-4</c:v>
                </c:pt>
                <c:pt idx="134">
                  <c:v>1.7193899999999999E-3</c:v>
                </c:pt>
                <c:pt idx="135">
                  <c:v>9.2909899999999996E-4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8.0017499999999997E-4</c:v>
                </c:pt>
                <c:pt idx="139">
                  <c:v>6.63512E-4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1.0819600000000001E-3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2.6396700000000001E-5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2.38199E-4</c:v>
                </c:pt>
                <c:pt idx="149">
                  <c:v>9.9999999999999995E-7</c:v>
                </c:pt>
                <c:pt idx="150">
                  <c:v>5.0433900000000002E-4</c:v>
                </c:pt>
                <c:pt idx="151">
                  <c:v>4.7131800000000002E-5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7.5151699999999994E-5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2.42902E-5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1.3349400000000001E-4</c:v>
                </c:pt>
                <c:pt idx="162">
                  <c:v>3.4172599999999999E-5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7.0035400000000002E-6</c:v>
                </c:pt>
                <c:pt idx="166">
                  <c:v>2.64118E-5</c:v>
                </c:pt>
                <c:pt idx="167">
                  <c:v>9.9999999999999995E-7</c:v>
                </c:pt>
                <c:pt idx="168">
                  <c:v>2.20327E-5</c:v>
                </c:pt>
                <c:pt idx="169">
                  <c:v>9.9999999999999995E-7</c:v>
                </c:pt>
                <c:pt idx="170">
                  <c:v>4.4914399999999998E-5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5.9156800000000003E-5</c:v>
                </c:pt>
                <c:pt idx="174">
                  <c:v>9.4650199999999997E-5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2.03622E-5</c:v>
                </c:pt>
                <c:pt idx="181">
                  <c:v>9.9999999999999995E-7</c:v>
                </c:pt>
                <c:pt idx="182">
                  <c:v>6.21782E-5</c:v>
                </c:pt>
                <c:pt idx="183">
                  <c:v>1.12675E-5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1.1447700000000001E-5</c:v>
                </c:pt>
                <c:pt idx="187">
                  <c:v>1.6574300000000002E-5</c:v>
                </c:pt>
                <c:pt idx="188">
                  <c:v>9.9999999999999995E-7</c:v>
                </c:pt>
                <c:pt idx="189">
                  <c:v>1.26365E-5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231-4073-8BB0-C7337DF7E56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231-4073-8BB0-C7337DF7E56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231-4073-8BB0-C7337DF7E56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231-4073-8BB0-C7337DF7E56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231-4073-8BB0-C7337DF7E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70016"/>
        <c:axId val="621493008"/>
      </c:scatterChart>
      <c:valAx>
        <c:axId val="630170016"/>
        <c:scaling>
          <c:orientation val="minMax"/>
          <c:max val="6.1440000000000001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493008"/>
        <c:crossesAt val="1E-4"/>
        <c:crossBetween val="midCat"/>
      </c:valAx>
      <c:valAx>
        <c:axId val="621493008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70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Noisy050Latex0004_0008!$B$60:$B$250</c:f>
              <c:numCache>
                <c:formatCode>0.00E+00</c:formatCode>
                <c:ptCount val="191"/>
                <c:pt idx="0">
                  <c:v>0.44710699999999998</c:v>
                </c:pt>
                <c:pt idx="1">
                  <c:v>0.74102900000000005</c:v>
                </c:pt>
                <c:pt idx="2">
                  <c:v>0.69083600000000001</c:v>
                </c:pt>
                <c:pt idx="3">
                  <c:v>0.68224099999999999</c:v>
                </c:pt>
                <c:pt idx="4">
                  <c:v>0.66839700000000002</c:v>
                </c:pt>
                <c:pt idx="5">
                  <c:v>0.653227</c:v>
                </c:pt>
                <c:pt idx="6">
                  <c:v>0.66466499999999995</c:v>
                </c:pt>
                <c:pt idx="7">
                  <c:v>0.66771800000000003</c:v>
                </c:pt>
                <c:pt idx="8">
                  <c:v>0.664794</c:v>
                </c:pt>
                <c:pt idx="9">
                  <c:v>0.66222599999999998</c:v>
                </c:pt>
                <c:pt idx="10">
                  <c:v>0.66069100000000003</c:v>
                </c:pt>
                <c:pt idx="11">
                  <c:v>0.65561800000000003</c:v>
                </c:pt>
                <c:pt idx="12">
                  <c:v>0.65200000000000002</c:v>
                </c:pt>
                <c:pt idx="13">
                  <c:v>0.652694</c:v>
                </c:pt>
                <c:pt idx="14">
                  <c:v>0.655586</c:v>
                </c:pt>
                <c:pt idx="15">
                  <c:v>0.65385000000000004</c:v>
                </c:pt>
                <c:pt idx="16">
                  <c:v>0.65747599999999995</c:v>
                </c:pt>
                <c:pt idx="17">
                  <c:v>0.65407599999999999</c:v>
                </c:pt>
                <c:pt idx="18">
                  <c:v>0.64674900000000002</c:v>
                </c:pt>
                <c:pt idx="19">
                  <c:v>0.653833</c:v>
                </c:pt>
                <c:pt idx="20">
                  <c:v>0.65450399999999997</c:v>
                </c:pt>
                <c:pt idx="21">
                  <c:v>0.65620000000000001</c:v>
                </c:pt>
                <c:pt idx="22">
                  <c:v>0.64932599999999996</c:v>
                </c:pt>
                <c:pt idx="23">
                  <c:v>0.65373300000000001</c:v>
                </c:pt>
                <c:pt idx="24">
                  <c:v>0.64940299999999995</c:v>
                </c:pt>
                <c:pt idx="25">
                  <c:v>0.65268300000000001</c:v>
                </c:pt>
                <c:pt idx="26">
                  <c:v>0.64773499999999995</c:v>
                </c:pt>
                <c:pt idx="27">
                  <c:v>0.65386999999999995</c:v>
                </c:pt>
                <c:pt idx="28">
                  <c:v>0.65181</c:v>
                </c:pt>
                <c:pt idx="29">
                  <c:v>0.65305000000000002</c:v>
                </c:pt>
                <c:pt idx="30">
                  <c:v>0.65129300000000001</c:v>
                </c:pt>
                <c:pt idx="31">
                  <c:v>0.64886600000000005</c:v>
                </c:pt>
                <c:pt idx="32">
                  <c:v>0.650671</c:v>
                </c:pt>
                <c:pt idx="33">
                  <c:v>0.650227</c:v>
                </c:pt>
                <c:pt idx="34">
                  <c:v>0.64736800000000005</c:v>
                </c:pt>
                <c:pt idx="35">
                  <c:v>0.648061</c:v>
                </c:pt>
                <c:pt idx="36">
                  <c:v>0.64992000000000005</c:v>
                </c:pt>
                <c:pt idx="37">
                  <c:v>0.64831899999999998</c:v>
                </c:pt>
                <c:pt idx="38">
                  <c:v>0.65129199999999998</c:v>
                </c:pt>
                <c:pt idx="39">
                  <c:v>0.64917999999999998</c:v>
                </c:pt>
                <c:pt idx="40">
                  <c:v>0.65043799999999996</c:v>
                </c:pt>
                <c:pt idx="41">
                  <c:v>0.649586</c:v>
                </c:pt>
                <c:pt idx="42">
                  <c:v>0.64693500000000004</c:v>
                </c:pt>
                <c:pt idx="43">
                  <c:v>0.64760099999999998</c:v>
                </c:pt>
                <c:pt idx="44">
                  <c:v>0.64763499999999996</c:v>
                </c:pt>
                <c:pt idx="45">
                  <c:v>0.645339</c:v>
                </c:pt>
                <c:pt idx="46">
                  <c:v>0.64748300000000003</c:v>
                </c:pt>
                <c:pt idx="47">
                  <c:v>0.64815199999999995</c:v>
                </c:pt>
                <c:pt idx="48">
                  <c:v>0.64707700000000001</c:v>
                </c:pt>
                <c:pt idx="49">
                  <c:v>0.64513399999999999</c:v>
                </c:pt>
                <c:pt idx="50">
                  <c:v>0.64416099999999998</c:v>
                </c:pt>
                <c:pt idx="51">
                  <c:v>0.64205299999999998</c:v>
                </c:pt>
                <c:pt idx="52">
                  <c:v>0.64170199999999999</c:v>
                </c:pt>
                <c:pt idx="53">
                  <c:v>0.64199899999999999</c:v>
                </c:pt>
                <c:pt idx="54">
                  <c:v>0.641432</c:v>
                </c:pt>
                <c:pt idx="55">
                  <c:v>0.63928399999999996</c:v>
                </c:pt>
                <c:pt idx="56">
                  <c:v>0.63935399999999998</c:v>
                </c:pt>
                <c:pt idx="57">
                  <c:v>0.63755799999999996</c:v>
                </c:pt>
                <c:pt idx="58">
                  <c:v>0.63600800000000002</c:v>
                </c:pt>
                <c:pt idx="59">
                  <c:v>0.63473199999999996</c:v>
                </c:pt>
                <c:pt idx="60">
                  <c:v>0.63390899999999994</c:v>
                </c:pt>
                <c:pt idx="61">
                  <c:v>0.630714</c:v>
                </c:pt>
                <c:pt idx="62">
                  <c:v>0.63012699999999999</c:v>
                </c:pt>
                <c:pt idx="63">
                  <c:v>0.62847600000000003</c:v>
                </c:pt>
                <c:pt idx="64">
                  <c:v>0.62638499999999997</c:v>
                </c:pt>
                <c:pt idx="65">
                  <c:v>0.62304999999999999</c:v>
                </c:pt>
                <c:pt idx="66">
                  <c:v>0.62048999999999999</c:v>
                </c:pt>
                <c:pt idx="67">
                  <c:v>0.61761299999999997</c:v>
                </c:pt>
                <c:pt idx="68">
                  <c:v>0.61481300000000005</c:v>
                </c:pt>
                <c:pt idx="69">
                  <c:v>0.61291600000000002</c:v>
                </c:pt>
                <c:pt idx="70">
                  <c:v>0.60980199999999996</c:v>
                </c:pt>
                <c:pt idx="71">
                  <c:v>0.60691899999999999</c:v>
                </c:pt>
                <c:pt idx="72">
                  <c:v>0.60170800000000002</c:v>
                </c:pt>
                <c:pt idx="73">
                  <c:v>0.59622799999999998</c:v>
                </c:pt>
                <c:pt idx="74">
                  <c:v>0.59050499999999995</c:v>
                </c:pt>
                <c:pt idx="75">
                  <c:v>0.58581000000000005</c:v>
                </c:pt>
                <c:pt idx="76">
                  <c:v>0.58092200000000005</c:v>
                </c:pt>
                <c:pt idx="77">
                  <c:v>0.57562599999999997</c:v>
                </c:pt>
                <c:pt idx="78">
                  <c:v>0.57073399999999996</c:v>
                </c:pt>
                <c:pt idx="79">
                  <c:v>0.56585700000000005</c:v>
                </c:pt>
                <c:pt idx="80">
                  <c:v>0.55598700000000001</c:v>
                </c:pt>
                <c:pt idx="81">
                  <c:v>0.54655699999999996</c:v>
                </c:pt>
                <c:pt idx="82">
                  <c:v>0.537192</c:v>
                </c:pt>
                <c:pt idx="83">
                  <c:v>0.52782099999999998</c:v>
                </c:pt>
                <c:pt idx="84">
                  <c:v>0.51897400000000005</c:v>
                </c:pt>
                <c:pt idx="85">
                  <c:v>0.51005400000000001</c:v>
                </c:pt>
                <c:pt idx="86">
                  <c:v>0.50126599999999999</c:v>
                </c:pt>
                <c:pt idx="87">
                  <c:v>0.49306299999999997</c:v>
                </c:pt>
                <c:pt idx="88">
                  <c:v>0.47654200000000002</c:v>
                </c:pt>
                <c:pt idx="89">
                  <c:v>0.46098600000000001</c:v>
                </c:pt>
                <c:pt idx="90">
                  <c:v>0.44598500000000002</c:v>
                </c:pt>
                <c:pt idx="91">
                  <c:v>0.430753</c:v>
                </c:pt>
                <c:pt idx="92">
                  <c:v>0.41661399999999998</c:v>
                </c:pt>
                <c:pt idx="93">
                  <c:v>0.40285799999999999</c:v>
                </c:pt>
                <c:pt idx="94">
                  <c:v>0.389955</c:v>
                </c:pt>
                <c:pt idx="95">
                  <c:v>0.37715799999999999</c:v>
                </c:pt>
                <c:pt idx="96">
                  <c:v>0.353773</c:v>
                </c:pt>
                <c:pt idx="97">
                  <c:v>0.33223900000000001</c:v>
                </c:pt>
                <c:pt idx="98">
                  <c:v>0.31176599999999999</c:v>
                </c:pt>
                <c:pt idx="99">
                  <c:v>0.29275499999999999</c:v>
                </c:pt>
                <c:pt idx="100">
                  <c:v>0.27530300000000002</c:v>
                </c:pt>
                <c:pt idx="101">
                  <c:v>0.25886799999999999</c:v>
                </c:pt>
                <c:pt idx="102">
                  <c:v>0.24353</c:v>
                </c:pt>
                <c:pt idx="103">
                  <c:v>0.22945099999999999</c:v>
                </c:pt>
                <c:pt idx="104">
                  <c:v>0.20408799999999999</c:v>
                </c:pt>
                <c:pt idx="105">
                  <c:v>0.181307</c:v>
                </c:pt>
                <c:pt idx="106">
                  <c:v>0.16103400000000001</c:v>
                </c:pt>
                <c:pt idx="107">
                  <c:v>0.14340600000000001</c:v>
                </c:pt>
                <c:pt idx="108">
                  <c:v>0.128554</c:v>
                </c:pt>
                <c:pt idx="109">
                  <c:v>0.11579</c:v>
                </c:pt>
                <c:pt idx="110">
                  <c:v>0.10474</c:v>
                </c:pt>
                <c:pt idx="111">
                  <c:v>9.5480300000000004E-2</c:v>
                </c:pt>
                <c:pt idx="112">
                  <c:v>7.9185699999999998E-2</c:v>
                </c:pt>
                <c:pt idx="113">
                  <c:v>6.5649600000000002E-2</c:v>
                </c:pt>
                <c:pt idx="114">
                  <c:v>5.5258500000000002E-2</c:v>
                </c:pt>
                <c:pt idx="115">
                  <c:v>4.83969E-2</c:v>
                </c:pt>
                <c:pt idx="116">
                  <c:v>4.2458200000000001E-2</c:v>
                </c:pt>
                <c:pt idx="117">
                  <c:v>3.7045599999999998E-2</c:v>
                </c:pt>
                <c:pt idx="118">
                  <c:v>3.2858600000000002E-2</c:v>
                </c:pt>
                <c:pt idx="119">
                  <c:v>2.97358E-2</c:v>
                </c:pt>
                <c:pt idx="120">
                  <c:v>2.9945200000000002E-2</c:v>
                </c:pt>
                <c:pt idx="121">
                  <c:v>3.3262800000000002E-2</c:v>
                </c:pt>
                <c:pt idx="122">
                  <c:v>3.6550300000000001E-2</c:v>
                </c:pt>
                <c:pt idx="123">
                  <c:v>3.9596699999999999E-2</c:v>
                </c:pt>
                <c:pt idx="124">
                  <c:v>4.2284799999999997E-2</c:v>
                </c:pt>
                <c:pt idx="125">
                  <c:v>4.2985500000000003E-2</c:v>
                </c:pt>
                <c:pt idx="126">
                  <c:v>4.2994999999999998E-2</c:v>
                </c:pt>
                <c:pt idx="127">
                  <c:v>4.4328399999999997E-2</c:v>
                </c:pt>
                <c:pt idx="128">
                  <c:v>4.1913100000000002E-2</c:v>
                </c:pt>
                <c:pt idx="129">
                  <c:v>4.2258200000000003E-2</c:v>
                </c:pt>
                <c:pt idx="130">
                  <c:v>3.5633100000000001E-2</c:v>
                </c:pt>
                <c:pt idx="131">
                  <c:v>2.6635200000000001E-2</c:v>
                </c:pt>
                <c:pt idx="132">
                  <c:v>2.6334099999999999E-2</c:v>
                </c:pt>
                <c:pt idx="133">
                  <c:v>2.3972E-2</c:v>
                </c:pt>
                <c:pt idx="134">
                  <c:v>2.1994699999999999E-2</c:v>
                </c:pt>
                <c:pt idx="135">
                  <c:v>2.4209000000000001E-2</c:v>
                </c:pt>
                <c:pt idx="136">
                  <c:v>3.2403000000000001E-2</c:v>
                </c:pt>
                <c:pt idx="137">
                  <c:v>3.1718499999999997E-2</c:v>
                </c:pt>
                <c:pt idx="138">
                  <c:v>3.48703E-2</c:v>
                </c:pt>
                <c:pt idx="139">
                  <c:v>3.5168600000000001E-2</c:v>
                </c:pt>
                <c:pt idx="140">
                  <c:v>2.7786999999999999E-2</c:v>
                </c:pt>
                <c:pt idx="141">
                  <c:v>2.8392799999999999E-2</c:v>
                </c:pt>
                <c:pt idx="142">
                  <c:v>2.7301599999999999E-2</c:v>
                </c:pt>
                <c:pt idx="143">
                  <c:v>3.2285599999999998E-2</c:v>
                </c:pt>
                <c:pt idx="144">
                  <c:v>2.3352899999999999E-2</c:v>
                </c:pt>
                <c:pt idx="145">
                  <c:v>2.6532099999999999E-2</c:v>
                </c:pt>
                <c:pt idx="146">
                  <c:v>2.1714899999999999E-2</c:v>
                </c:pt>
                <c:pt idx="147">
                  <c:v>2.1638600000000001E-2</c:v>
                </c:pt>
                <c:pt idx="148">
                  <c:v>3.02048E-2</c:v>
                </c:pt>
                <c:pt idx="149">
                  <c:v>1.8754300000000002E-2</c:v>
                </c:pt>
                <c:pt idx="150">
                  <c:v>2.0832199999999999E-2</c:v>
                </c:pt>
                <c:pt idx="151">
                  <c:v>1.6698299999999999E-2</c:v>
                </c:pt>
                <c:pt idx="152">
                  <c:v>1.26505E-2</c:v>
                </c:pt>
                <c:pt idx="153">
                  <c:v>1.47677E-2</c:v>
                </c:pt>
                <c:pt idx="154">
                  <c:v>2.0280200000000002E-2</c:v>
                </c:pt>
                <c:pt idx="155">
                  <c:v>1.5717200000000001E-2</c:v>
                </c:pt>
                <c:pt idx="156">
                  <c:v>1.21335E-2</c:v>
                </c:pt>
                <c:pt idx="157">
                  <c:v>1.4291699999999999E-2</c:v>
                </c:pt>
                <c:pt idx="158">
                  <c:v>2.2705599999999999E-2</c:v>
                </c:pt>
                <c:pt idx="159">
                  <c:v>2.60009E-2</c:v>
                </c:pt>
                <c:pt idx="160">
                  <c:v>2.0394700000000002E-2</c:v>
                </c:pt>
                <c:pt idx="161">
                  <c:v>2.1383300000000001E-2</c:v>
                </c:pt>
                <c:pt idx="162">
                  <c:v>2.5302399999999999E-2</c:v>
                </c:pt>
                <c:pt idx="163">
                  <c:v>1.9451300000000001E-2</c:v>
                </c:pt>
                <c:pt idx="164">
                  <c:v>2.64204E-2</c:v>
                </c:pt>
                <c:pt idx="165">
                  <c:v>2.2741500000000001E-2</c:v>
                </c:pt>
                <c:pt idx="166">
                  <c:v>1.9691199999999999E-2</c:v>
                </c:pt>
                <c:pt idx="167">
                  <c:v>1.3974500000000001E-2</c:v>
                </c:pt>
                <c:pt idx="168">
                  <c:v>1.3343499999999999E-2</c:v>
                </c:pt>
                <c:pt idx="169">
                  <c:v>1.15899E-2</c:v>
                </c:pt>
                <c:pt idx="170">
                  <c:v>1.3593600000000001E-2</c:v>
                </c:pt>
                <c:pt idx="171">
                  <c:v>1.9279899999999999E-2</c:v>
                </c:pt>
                <c:pt idx="172">
                  <c:v>2.1577499999999999E-2</c:v>
                </c:pt>
                <c:pt idx="173">
                  <c:v>1.1362199999999999E-2</c:v>
                </c:pt>
                <c:pt idx="174">
                  <c:v>6.4956199999999997E-3</c:v>
                </c:pt>
                <c:pt idx="175">
                  <c:v>1.29418E-3</c:v>
                </c:pt>
                <c:pt idx="176">
                  <c:v>3.65066E-3</c:v>
                </c:pt>
                <c:pt idx="177">
                  <c:v>3.2418899999999999E-3</c:v>
                </c:pt>
                <c:pt idx="178">
                  <c:v>5.1783899999999997E-3</c:v>
                </c:pt>
                <c:pt idx="179">
                  <c:v>3.6936E-3</c:v>
                </c:pt>
                <c:pt idx="180">
                  <c:v>4.8540700000000003E-3</c:v>
                </c:pt>
                <c:pt idx="181">
                  <c:v>1.58388E-3</c:v>
                </c:pt>
                <c:pt idx="182">
                  <c:v>1.52528E-3</c:v>
                </c:pt>
                <c:pt idx="183">
                  <c:v>2.5137300000000001E-5</c:v>
                </c:pt>
                <c:pt idx="184">
                  <c:v>7.0825100000000002E-4</c:v>
                </c:pt>
                <c:pt idx="185">
                  <c:v>3.4182599999999998E-3</c:v>
                </c:pt>
                <c:pt idx="186">
                  <c:v>1.9878500000000002E-3</c:v>
                </c:pt>
                <c:pt idx="187">
                  <c:v>3.7199099999999999E-3</c:v>
                </c:pt>
                <c:pt idx="188">
                  <c:v>5.8303499999999998E-3</c:v>
                </c:pt>
                <c:pt idx="189">
                  <c:v>2.45422E-3</c:v>
                </c:pt>
                <c:pt idx="190">
                  <c:v>5.2177100000000004E-3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5E-4FC1-BEF0-2DFDDC7339F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0.45577600000000001</c:v>
                </c:pt>
                <c:pt idx="2">
                  <c:v>0.49734099999999998</c:v>
                </c:pt>
                <c:pt idx="3">
                  <c:v>0.47922399999999998</c:v>
                </c:pt>
                <c:pt idx="4">
                  <c:v>0.48521199999999998</c:v>
                </c:pt>
                <c:pt idx="5">
                  <c:v>0.475269</c:v>
                </c:pt>
                <c:pt idx="6">
                  <c:v>0.48066700000000001</c:v>
                </c:pt>
                <c:pt idx="7">
                  <c:v>0.47360799999999997</c:v>
                </c:pt>
                <c:pt idx="8">
                  <c:v>0.48136600000000002</c:v>
                </c:pt>
                <c:pt idx="9">
                  <c:v>0.47848099999999999</c:v>
                </c:pt>
                <c:pt idx="10">
                  <c:v>0.47561900000000001</c:v>
                </c:pt>
                <c:pt idx="11">
                  <c:v>0.484906</c:v>
                </c:pt>
                <c:pt idx="12">
                  <c:v>0.47220899999999999</c:v>
                </c:pt>
                <c:pt idx="13">
                  <c:v>0.47511599999999998</c:v>
                </c:pt>
                <c:pt idx="14">
                  <c:v>0.47566199999999997</c:v>
                </c:pt>
                <c:pt idx="15">
                  <c:v>0.47473399999999999</c:v>
                </c:pt>
                <c:pt idx="16">
                  <c:v>0.47577199999999997</c:v>
                </c:pt>
                <c:pt idx="17">
                  <c:v>0.47573900000000002</c:v>
                </c:pt>
                <c:pt idx="18">
                  <c:v>0.47851399999999999</c:v>
                </c:pt>
                <c:pt idx="19">
                  <c:v>0.47660200000000003</c:v>
                </c:pt>
                <c:pt idx="20">
                  <c:v>0.48055700000000001</c:v>
                </c:pt>
                <c:pt idx="21">
                  <c:v>0.46896399999999999</c:v>
                </c:pt>
                <c:pt idx="22">
                  <c:v>0.47299600000000003</c:v>
                </c:pt>
                <c:pt idx="23">
                  <c:v>0.47321999999999997</c:v>
                </c:pt>
                <c:pt idx="24">
                  <c:v>0.4698</c:v>
                </c:pt>
                <c:pt idx="25">
                  <c:v>0.47265200000000002</c:v>
                </c:pt>
                <c:pt idx="26">
                  <c:v>0.47156500000000001</c:v>
                </c:pt>
                <c:pt idx="27">
                  <c:v>0.47367900000000002</c:v>
                </c:pt>
                <c:pt idx="28">
                  <c:v>0.47327999999999998</c:v>
                </c:pt>
                <c:pt idx="29">
                  <c:v>0.46892600000000001</c:v>
                </c:pt>
                <c:pt idx="30">
                  <c:v>0.47240100000000002</c:v>
                </c:pt>
                <c:pt idx="31">
                  <c:v>0.47368700000000002</c:v>
                </c:pt>
                <c:pt idx="32">
                  <c:v>0.47028900000000001</c:v>
                </c:pt>
                <c:pt idx="33">
                  <c:v>0.47121800000000003</c:v>
                </c:pt>
                <c:pt idx="34">
                  <c:v>0.471439</c:v>
                </c:pt>
                <c:pt idx="35">
                  <c:v>0.47248000000000001</c:v>
                </c:pt>
                <c:pt idx="36">
                  <c:v>0.47239500000000001</c:v>
                </c:pt>
                <c:pt idx="37">
                  <c:v>0.474414</c:v>
                </c:pt>
                <c:pt idx="38">
                  <c:v>0.467727</c:v>
                </c:pt>
                <c:pt idx="39">
                  <c:v>0.46812900000000002</c:v>
                </c:pt>
                <c:pt idx="40">
                  <c:v>0.47055799999999998</c:v>
                </c:pt>
                <c:pt idx="41">
                  <c:v>0.46937099999999998</c:v>
                </c:pt>
                <c:pt idx="42">
                  <c:v>0.46815800000000002</c:v>
                </c:pt>
                <c:pt idx="43">
                  <c:v>0.468468</c:v>
                </c:pt>
                <c:pt idx="44">
                  <c:v>0.466806</c:v>
                </c:pt>
                <c:pt idx="45">
                  <c:v>0.46753299999999998</c:v>
                </c:pt>
                <c:pt idx="46">
                  <c:v>0.46717599999999998</c:v>
                </c:pt>
                <c:pt idx="47">
                  <c:v>0.46734100000000001</c:v>
                </c:pt>
                <c:pt idx="48">
                  <c:v>0.464814</c:v>
                </c:pt>
                <c:pt idx="49">
                  <c:v>0.46540399999999998</c:v>
                </c:pt>
                <c:pt idx="50">
                  <c:v>0.46493000000000001</c:v>
                </c:pt>
                <c:pt idx="51">
                  <c:v>0.462592</c:v>
                </c:pt>
                <c:pt idx="52">
                  <c:v>0.46282800000000002</c:v>
                </c:pt>
                <c:pt idx="53">
                  <c:v>0.46257100000000001</c:v>
                </c:pt>
                <c:pt idx="54">
                  <c:v>0.46200799999999997</c:v>
                </c:pt>
                <c:pt idx="55">
                  <c:v>0.46126899999999998</c:v>
                </c:pt>
                <c:pt idx="56">
                  <c:v>0.46115699999999998</c:v>
                </c:pt>
                <c:pt idx="57">
                  <c:v>0.45890799999999998</c:v>
                </c:pt>
                <c:pt idx="58">
                  <c:v>0.45656099999999999</c:v>
                </c:pt>
                <c:pt idx="59">
                  <c:v>0.45574100000000001</c:v>
                </c:pt>
                <c:pt idx="60">
                  <c:v>0.45476699999999998</c:v>
                </c:pt>
                <c:pt idx="61">
                  <c:v>0.45245299999999999</c:v>
                </c:pt>
                <c:pt idx="62">
                  <c:v>0.45154499999999997</c:v>
                </c:pt>
                <c:pt idx="63">
                  <c:v>0.45054899999999998</c:v>
                </c:pt>
                <c:pt idx="64">
                  <c:v>0.44727499999999998</c:v>
                </c:pt>
                <c:pt idx="65">
                  <c:v>0.44510699999999997</c:v>
                </c:pt>
                <c:pt idx="66">
                  <c:v>0.44194899999999998</c:v>
                </c:pt>
                <c:pt idx="67">
                  <c:v>0.43846499999999999</c:v>
                </c:pt>
                <c:pt idx="68">
                  <c:v>0.43592500000000001</c:v>
                </c:pt>
                <c:pt idx="69">
                  <c:v>0.43324499999999999</c:v>
                </c:pt>
                <c:pt idx="70">
                  <c:v>0.43059399999999998</c:v>
                </c:pt>
                <c:pt idx="71">
                  <c:v>0.42833700000000002</c:v>
                </c:pt>
                <c:pt idx="72">
                  <c:v>0.42258099999999998</c:v>
                </c:pt>
                <c:pt idx="73">
                  <c:v>0.41825600000000002</c:v>
                </c:pt>
                <c:pt idx="74">
                  <c:v>0.41278799999999999</c:v>
                </c:pt>
                <c:pt idx="75">
                  <c:v>0.40793499999999999</c:v>
                </c:pt>
                <c:pt idx="76">
                  <c:v>0.40223300000000001</c:v>
                </c:pt>
                <c:pt idx="77">
                  <c:v>0.39772000000000002</c:v>
                </c:pt>
                <c:pt idx="78">
                  <c:v>0.39277600000000001</c:v>
                </c:pt>
                <c:pt idx="79">
                  <c:v>0.38803199999999999</c:v>
                </c:pt>
                <c:pt idx="80">
                  <c:v>0.37852400000000003</c:v>
                </c:pt>
                <c:pt idx="81">
                  <c:v>0.36924400000000002</c:v>
                </c:pt>
                <c:pt idx="82">
                  <c:v>0.359956</c:v>
                </c:pt>
                <c:pt idx="83">
                  <c:v>0.350854</c:v>
                </c:pt>
                <c:pt idx="84">
                  <c:v>0.34246399999999999</c:v>
                </c:pt>
                <c:pt idx="85">
                  <c:v>0.33430700000000002</c:v>
                </c:pt>
                <c:pt idx="86">
                  <c:v>0.32586900000000002</c:v>
                </c:pt>
                <c:pt idx="87">
                  <c:v>0.31832500000000002</c:v>
                </c:pt>
                <c:pt idx="88">
                  <c:v>0.30272500000000002</c:v>
                </c:pt>
                <c:pt idx="89">
                  <c:v>0.28884399999999999</c:v>
                </c:pt>
                <c:pt idx="90">
                  <c:v>0.27454600000000001</c:v>
                </c:pt>
                <c:pt idx="91">
                  <c:v>0.26191999999999999</c:v>
                </c:pt>
                <c:pt idx="92">
                  <c:v>0.249614</c:v>
                </c:pt>
                <c:pt idx="93">
                  <c:v>0.23764099999999999</c:v>
                </c:pt>
                <c:pt idx="94">
                  <c:v>0.22697500000000001</c:v>
                </c:pt>
                <c:pt idx="95">
                  <c:v>0.21645700000000001</c:v>
                </c:pt>
                <c:pt idx="96">
                  <c:v>0.19652700000000001</c:v>
                </c:pt>
                <c:pt idx="97">
                  <c:v>0.178448</c:v>
                </c:pt>
                <c:pt idx="98">
                  <c:v>0.161912</c:v>
                </c:pt>
                <c:pt idx="99">
                  <c:v>0.1467</c:v>
                </c:pt>
                <c:pt idx="100">
                  <c:v>0.13311400000000001</c:v>
                </c:pt>
                <c:pt idx="101">
                  <c:v>0.120959</c:v>
                </c:pt>
                <c:pt idx="102">
                  <c:v>0.110085</c:v>
                </c:pt>
                <c:pt idx="103">
                  <c:v>0.100969</c:v>
                </c:pt>
                <c:pt idx="104">
                  <c:v>8.4899299999999997E-2</c:v>
                </c:pt>
                <c:pt idx="105">
                  <c:v>7.1377099999999999E-2</c:v>
                </c:pt>
                <c:pt idx="106">
                  <c:v>5.98589E-2</c:v>
                </c:pt>
                <c:pt idx="107">
                  <c:v>4.9847200000000001E-2</c:v>
                </c:pt>
                <c:pt idx="108">
                  <c:v>4.0701000000000001E-2</c:v>
                </c:pt>
                <c:pt idx="109">
                  <c:v>3.32135E-2</c:v>
                </c:pt>
                <c:pt idx="110">
                  <c:v>2.67073E-2</c:v>
                </c:pt>
                <c:pt idx="111">
                  <c:v>2.18123E-2</c:v>
                </c:pt>
                <c:pt idx="112">
                  <c:v>1.41601E-2</c:v>
                </c:pt>
                <c:pt idx="113">
                  <c:v>8.0740299999999994E-3</c:v>
                </c:pt>
                <c:pt idx="114">
                  <c:v>3.6000899999999998E-3</c:v>
                </c:pt>
                <c:pt idx="115">
                  <c:v>3.08058E-4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3.2904800000000002E-4</c:v>
                </c:pt>
                <c:pt idx="126">
                  <c:v>1.64343E-3</c:v>
                </c:pt>
                <c:pt idx="127">
                  <c:v>1.05021E-3</c:v>
                </c:pt>
                <c:pt idx="128">
                  <c:v>9.9999999999999995E-7</c:v>
                </c:pt>
                <c:pt idx="129">
                  <c:v>5.7123700000000005E-4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7.8610500000000005E-4</c:v>
                </c:pt>
                <c:pt idx="135">
                  <c:v>3.01126E-3</c:v>
                </c:pt>
                <c:pt idx="136">
                  <c:v>1.1951799999999999E-3</c:v>
                </c:pt>
                <c:pt idx="137">
                  <c:v>9.9999999999999995E-7</c:v>
                </c:pt>
                <c:pt idx="138">
                  <c:v>7.2689499999999997E-4</c:v>
                </c:pt>
                <c:pt idx="139">
                  <c:v>7.0908799999999997E-4</c:v>
                </c:pt>
                <c:pt idx="140">
                  <c:v>3.51366E-3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1.54233E-3</c:v>
                </c:pt>
                <c:pt idx="145">
                  <c:v>9.9999999999999995E-7</c:v>
                </c:pt>
                <c:pt idx="146">
                  <c:v>1.1823300000000001E-3</c:v>
                </c:pt>
                <c:pt idx="147">
                  <c:v>5.8055599999999998E-4</c:v>
                </c:pt>
                <c:pt idx="148">
                  <c:v>8.4482299999999997E-4</c:v>
                </c:pt>
                <c:pt idx="149">
                  <c:v>9.9999999999999995E-7</c:v>
                </c:pt>
                <c:pt idx="150">
                  <c:v>1.9398099999999999E-3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1.08519E-3</c:v>
                </c:pt>
                <c:pt idx="154">
                  <c:v>4.6232000000000001E-4</c:v>
                </c:pt>
                <c:pt idx="155">
                  <c:v>1.56934E-3</c:v>
                </c:pt>
                <c:pt idx="156">
                  <c:v>4.1252600000000004E-3</c:v>
                </c:pt>
                <c:pt idx="157">
                  <c:v>6.7956099999999997E-4</c:v>
                </c:pt>
                <c:pt idx="158">
                  <c:v>3.64307E-3</c:v>
                </c:pt>
                <c:pt idx="159">
                  <c:v>4.5617699999999999E-4</c:v>
                </c:pt>
                <c:pt idx="160">
                  <c:v>1.84629E-3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8.0374099999999996E-4</c:v>
                </c:pt>
                <c:pt idx="169">
                  <c:v>9.9999999999999995E-7</c:v>
                </c:pt>
                <c:pt idx="170">
                  <c:v>1.26623E-4</c:v>
                </c:pt>
                <c:pt idx="171">
                  <c:v>9.9999999999999995E-7</c:v>
                </c:pt>
                <c:pt idx="172">
                  <c:v>1.98227E-3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9.6630000000000001E-4</c:v>
                </c:pt>
                <c:pt idx="177">
                  <c:v>9.9999999999999995E-7</c:v>
                </c:pt>
                <c:pt idx="178">
                  <c:v>6.0253499999999996E-4</c:v>
                </c:pt>
                <c:pt idx="179">
                  <c:v>4.27759E-4</c:v>
                </c:pt>
                <c:pt idx="180">
                  <c:v>9.9999999999999995E-7</c:v>
                </c:pt>
                <c:pt idx="181">
                  <c:v>4.7821099999999998E-4</c:v>
                </c:pt>
                <c:pt idx="182">
                  <c:v>5.4412000000000004E-4</c:v>
                </c:pt>
                <c:pt idx="183">
                  <c:v>9.9999999999999995E-7</c:v>
                </c:pt>
                <c:pt idx="184">
                  <c:v>6.6856399999999996E-4</c:v>
                </c:pt>
                <c:pt idx="185">
                  <c:v>1.2259900000000001E-4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5E-4FC1-BEF0-2DFDDC7339F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Noisy050Latex0004_0008!$D$60:$D$250</c:f>
              <c:numCache>
                <c:formatCode>0.00E+00</c:formatCode>
                <c:ptCount val="191"/>
                <c:pt idx="0">
                  <c:v>0.18766099999999999</c:v>
                </c:pt>
                <c:pt idx="1">
                  <c:v>0.39773700000000001</c:v>
                </c:pt>
                <c:pt idx="2">
                  <c:v>0.37271700000000002</c:v>
                </c:pt>
                <c:pt idx="3">
                  <c:v>0.36773499999999998</c:v>
                </c:pt>
                <c:pt idx="4">
                  <c:v>0.36982399999999999</c:v>
                </c:pt>
                <c:pt idx="5">
                  <c:v>0.35777100000000001</c:v>
                </c:pt>
                <c:pt idx="6">
                  <c:v>0.36179600000000001</c:v>
                </c:pt>
                <c:pt idx="7">
                  <c:v>0.35911999999999999</c:v>
                </c:pt>
                <c:pt idx="8">
                  <c:v>0.35772700000000002</c:v>
                </c:pt>
                <c:pt idx="9">
                  <c:v>0.35537800000000003</c:v>
                </c:pt>
                <c:pt idx="10">
                  <c:v>0.358902</c:v>
                </c:pt>
                <c:pt idx="11">
                  <c:v>0.35400700000000002</c:v>
                </c:pt>
                <c:pt idx="12">
                  <c:v>0.35842299999999999</c:v>
                </c:pt>
                <c:pt idx="13">
                  <c:v>0.352136</c:v>
                </c:pt>
                <c:pt idx="14">
                  <c:v>0.36649500000000002</c:v>
                </c:pt>
                <c:pt idx="15">
                  <c:v>0.35915200000000003</c:v>
                </c:pt>
                <c:pt idx="16">
                  <c:v>0.35565999999999998</c:v>
                </c:pt>
                <c:pt idx="17">
                  <c:v>0.35370200000000002</c:v>
                </c:pt>
                <c:pt idx="18">
                  <c:v>0.34944900000000001</c:v>
                </c:pt>
                <c:pt idx="19">
                  <c:v>0.35247299999999998</c:v>
                </c:pt>
                <c:pt idx="20">
                  <c:v>0.35296300000000003</c:v>
                </c:pt>
                <c:pt idx="21">
                  <c:v>0.35966300000000001</c:v>
                </c:pt>
                <c:pt idx="22">
                  <c:v>0.35792299999999999</c:v>
                </c:pt>
                <c:pt idx="23">
                  <c:v>0.35836899999999999</c:v>
                </c:pt>
                <c:pt idx="24">
                  <c:v>0.35410000000000003</c:v>
                </c:pt>
                <c:pt idx="25">
                  <c:v>0.34770299999999998</c:v>
                </c:pt>
                <c:pt idx="26">
                  <c:v>0.35624299999999998</c:v>
                </c:pt>
                <c:pt idx="27">
                  <c:v>0.35599799999999998</c:v>
                </c:pt>
                <c:pt idx="28">
                  <c:v>0.35147800000000001</c:v>
                </c:pt>
                <c:pt idx="29">
                  <c:v>0.35665599999999997</c:v>
                </c:pt>
                <c:pt idx="30">
                  <c:v>0.35275099999999998</c:v>
                </c:pt>
                <c:pt idx="31">
                  <c:v>0.35346899999999998</c:v>
                </c:pt>
                <c:pt idx="32">
                  <c:v>0.34997200000000001</c:v>
                </c:pt>
                <c:pt idx="33">
                  <c:v>0.35310799999999998</c:v>
                </c:pt>
                <c:pt idx="34">
                  <c:v>0.34978100000000001</c:v>
                </c:pt>
                <c:pt idx="35">
                  <c:v>0.349074</c:v>
                </c:pt>
                <c:pt idx="36">
                  <c:v>0.35173399999999999</c:v>
                </c:pt>
                <c:pt idx="37">
                  <c:v>0.35106799999999999</c:v>
                </c:pt>
                <c:pt idx="38">
                  <c:v>0.34852499999999997</c:v>
                </c:pt>
                <c:pt idx="39">
                  <c:v>0.35206999999999999</c:v>
                </c:pt>
                <c:pt idx="40">
                  <c:v>0.34942099999999998</c:v>
                </c:pt>
                <c:pt idx="41">
                  <c:v>0.350049</c:v>
                </c:pt>
                <c:pt idx="42">
                  <c:v>0.34790500000000002</c:v>
                </c:pt>
                <c:pt idx="43">
                  <c:v>0.351192</c:v>
                </c:pt>
                <c:pt idx="44">
                  <c:v>0.34864899999999999</c:v>
                </c:pt>
                <c:pt idx="45">
                  <c:v>0.347723</c:v>
                </c:pt>
                <c:pt idx="46">
                  <c:v>0.348582</c:v>
                </c:pt>
                <c:pt idx="47">
                  <c:v>0.34768100000000002</c:v>
                </c:pt>
                <c:pt idx="48">
                  <c:v>0.34581899999999999</c:v>
                </c:pt>
                <c:pt idx="49">
                  <c:v>0.34576400000000002</c:v>
                </c:pt>
                <c:pt idx="50">
                  <c:v>0.34487800000000002</c:v>
                </c:pt>
                <c:pt idx="51">
                  <c:v>0.34465200000000001</c:v>
                </c:pt>
                <c:pt idx="52">
                  <c:v>0.342636</c:v>
                </c:pt>
                <c:pt idx="53">
                  <c:v>0.34103800000000001</c:v>
                </c:pt>
                <c:pt idx="54">
                  <c:v>0.342165</c:v>
                </c:pt>
                <c:pt idx="55">
                  <c:v>0.34101199999999998</c:v>
                </c:pt>
                <c:pt idx="56">
                  <c:v>0.339534</c:v>
                </c:pt>
                <c:pt idx="57">
                  <c:v>0.33796599999999999</c:v>
                </c:pt>
                <c:pt idx="58">
                  <c:v>0.33581699999999998</c:v>
                </c:pt>
                <c:pt idx="59">
                  <c:v>0.33366899999999999</c:v>
                </c:pt>
                <c:pt idx="60">
                  <c:v>0.33404299999999998</c:v>
                </c:pt>
                <c:pt idx="61">
                  <c:v>0.33204800000000001</c:v>
                </c:pt>
                <c:pt idx="62">
                  <c:v>0.33022299999999999</c:v>
                </c:pt>
                <c:pt idx="63">
                  <c:v>0.32726300000000003</c:v>
                </c:pt>
                <c:pt idx="64">
                  <c:v>0.32530999999999999</c:v>
                </c:pt>
                <c:pt idx="65">
                  <c:v>0.32255600000000001</c:v>
                </c:pt>
                <c:pt idx="66">
                  <c:v>0.31982500000000003</c:v>
                </c:pt>
                <c:pt idx="67">
                  <c:v>0.31642100000000001</c:v>
                </c:pt>
                <c:pt idx="68">
                  <c:v>0.31376399999999999</c:v>
                </c:pt>
                <c:pt idx="69">
                  <c:v>0.31041000000000002</c:v>
                </c:pt>
                <c:pt idx="70">
                  <c:v>0.308116</c:v>
                </c:pt>
                <c:pt idx="71">
                  <c:v>0.30513000000000001</c:v>
                </c:pt>
                <c:pt idx="72">
                  <c:v>0.299508</c:v>
                </c:pt>
                <c:pt idx="73">
                  <c:v>0.29337400000000002</c:v>
                </c:pt>
                <c:pt idx="74">
                  <c:v>0.28847600000000001</c:v>
                </c:pt>
                <c:pt idx="75">
                  <c:v>0.28328799999999998</c:v>
                </c:pt>
                <c:pt idx="76">
                  <c:v>0.278972</c:v>
                </c:pt>
                <c:pt idx="77">
                  <c:v>0.27338600000000002</c:v>
                </c:pt>
                <c:pt idx="78">
                  <c:v>0.26761000000000001</c:v>
                </c:pt>
                <c:pt idx="79">
                  <c:v>0.26323400000000002</c:v>
                </c:pt>
                <c:pt idx="80">
                  <c:v>0.25390600000000002</c:v>
                </c:pt>
                <c:pt idx="81">
                  <c:v>0.24388099999999999</c:v>
                </c:pt>
                <c:pt idx="82">
                  <c:v>0.23532700000000001</c:v>
                </c:pt>
                <c:pt idx="83">
                  <c:v>0.22663900000000001</c:v>
                </c:pt>
                <c:pt idx="84">
                  <c:v>0.21904499999999999</c:v>
                </c:pt>
                <c:pt idx="85">
                  <c:v>0.211206</c:v>
                </c:pt>
                <c:pt idx="86">
                  <c:v>0.20292099999999999</c:v>
                </c:pt>
                <c:pt idx="87">
                  <c:v>0.195603</c:v>
                </c:pt>
                <c:pt idx="88">
                  <c:v>0.18171300000000001</c:v>
                </c:pt>
                <c:pt idx="89">
                  <c:v>0.16908999999999999</c:v>
                </c:pt>
                <c:pt idx="90">
                  <c:v>0.15754199999999999</c:v>
                </c:pt>
                <c:pt idx="91">
                  <c:v>0.14622499999999999</c:v>
                </c:pt>
                <c:pt idx="92">
                  <c:v>0.13594600000000001</c:v>
                </c:pt>
                <c:pt idx="93">
                  <c:v>0.12707199999999999</c:v>
                </c:pt>
                <c:pt idx="94">
                  <c:v>0.118311</c:v>
                </c:pt>
                <c:pt idx="95">
                  <c:v>0.110343</c:v>
                </c:pt>
                <c:pt idx="96">
                  <c:v>9.6508800000000006E-2</c:v>
                </c:pt>
                <c:pt idx="97">
                  <c:v>8.4245100000000003E-2</c:v>
                </c:pt>
                <c:pt idx="98">
                  <c:v>7.3395299999999997E-2</c:v>
                </c:pt>
                <c:pt idx="99">
                  <c:v>6.3967899999999994E-2</c:v>
                </c:pt>
                <c:pt idx="100">
                  <c:v>5.54657E-2</c:v>
                </c:pt>
                <c:pt idx="101">
                  <c:v>4.8509799999999999E-2</c:v>
                </c:pt>
                <c:pt idx="102">
                  <c:v>4.1958599999999999E-2</c:v>
                </c:pt>
                <c:pt idx="103">
                  <c:v>3.6809399999999999E-2</c:v>
                </c:pt>
                <c:pt idx="104">
                  <c:v>2.7132199999999999E-2</c:v>
                </c:pt>
                <c:pt idx="105">
                  <c:v>2.01444E-2</c:v>
                </c:pt>
                <c:pt idx="106">
                  <c:v>1.5165400000000001E-2</c:v>
                </c:pt>
                <c:pt idx="107">
                  <c:v>1.08748E-2</c:v>
                </c:pt>
                <c:pt idx="108">
                  <c:v>8.0079999999999995E-3</c:v>
                </c:pt>
                <c:pt idx="109">
                  <c:v>6.2931799999999998E-3</c:v>
                </c:pt>
                <c:pt idx="110">
                  <c:v>5.1111000000000004E-3</c:v>
                </c:pt>
                <c:pt idx="111">
                  <c:v>4.8428500000000001E-3</c:v>
                </c:pt>
                <c:pt idx="112">
                  <c:v>3.2865400000000001E-3</c:v>
                </c:pt>
                <c:pt idx="113">
                  <c:v>3.0874800000000001E-3</c:v>
                </c:pt>
                <c:pt idx="114">
                  <c:v>2.93889E-3</c:v>
                </c:pt>
                <c:pt idx="115">
                  <c:v>3.9574600000000003E-3</c:v>
                </c:pt>
                <c:pt idx="116">
                  <c:v>5.27707E-3</c:v>
                </c:pt>
                <c:pt idx="117">
                  <c:v>6.5702499999999997E-3</c:v>
                </c:pt>
                <c:pt idx="118">
                  <c:v>6.5234799999999999E-3</c:v>
                </c:pt>
                <c:pt idx="119">
                  <c:v>6.59911E-3</c:v>
                </c:pt>
                <c:pt idx="120">
                  <c:v>8.1886300000000006E-3</c:v>
                </c:pt>
                <c:pt idx="121">
                  <c:v>6.0365799999999997E-3</c:v>
                </c:pt>
                <c:pt idx="122">
                  <c:v>6.2510899999999999E-3</c:v>
                </c:pt>
                <c:pt idx="123">
                  <c:v>7.0311100000000001E-3</c:v>
                </c:pt>
                <c:pt idx="124">
                  <c:v>5.5193200000000003E-3</c:v>
                </c:pt>
                <c:pt idx="125">
                  <c:v>6.59473E-3</c:v>
                </c:pt>
                <c:pt idx="126">
                  <c:v>7.6429999999999996E-3</c:v>
                </c:pt>
                <c:pt idx="127">
                  <c:v>4.06034E-3</c:v>
                </c:pt>
                <c:pt idx="128">
                  <c:v>9.9999999999999995E-7</c:v>
                </c:pt>
                <c:pt idx="129">
                  <c:v>2.2940999999999999E-3</c:v>
                </c:pt>
                <c:pt idx="130">
                  <c:v>1.5240900000000001E-3</c:v>
                </c:pt>
                <c:pt idx="131">
                  <c:v>9.9999999999999995E-7</c:v>
                </c:pt>
                <c:pt idx="132">
                  <c:v>2.1200400000000001E-3</c:v>
                </c:pt>
                <c:pt idx="133">
                  <c:v>2.5231099999999998E-3</c:v>
                </c:pt>
                <c:pt idx="134">
                  <c:v>2.7990599999999999E-3</c:v>
                </c:pt>
                <c:pt idx="135">
                  <c:v>1.9684300000000002E-3</c:v>
                </c:pt>
                <c:pt idx="136">
                  <c:v>1.2367599999999999E-3</c:v>
                </c:pt>
                <c:pt idx="137">
                  <c:v>9.9999999999999995E-7</c:v>
                </c:pt>
                <c:pt idx="138">
                  <c:v>1.6341400000000001E-3</c:v>
                </c:pt>
                <c:pt idx="139">
                  <c:v>2.7745700000000001E-3</c:v>
                </c:pt>
                <c:pt idx="140">
                  <c:v>3.6622400000000002E-3</c:v>
                </c:pt>
                <c:pt idx="141">
                  <c:v>2.7709800000000001E-3</c:v>
                </c:pt>
                <c:pt idx="142">
                  <c:v>1.40299E-3</c:v>
                </c:pt>
                <c:pt idx="143">
                  <c:v>2.3008099999999999E-3</c:v>
                </c:pt>
                <c:pt idx="144">
                  <c:v>2.3701999999999998E-3</c:v>
                </c:pt>
                <c:pt idx="145">
                  <c:v>1.79441E-3</c:v>
                </c:pt>
                <c:pt idx="146">
                  <c:v>2.4214500000000001E-4</c:v>
                </c:pt>
                <c:pt idx="147">
                  <c:v>1.4980600000000001E-3</c:v>
                </c:pt>
                <c:pt idx="148">
                  <c:v>2.5195399999999998E-3</c:v>
                </c:pt>
                <c:pt idx="149">
                  <c:v>2.4586999999999999E-3</c:v>
                </c:pt>
                <c:pt idx="150">
                  <c:v>1.63933E-3</c:v>
                </c:pt>
                <c:pt idx="151">
                  <c:v>9.3738600000000001E-4</c:v>
                </c:pt>
                <c:pt idx="152">
                  <c:v>2.6211799999999999E-3</c:v>
                </c:pt>
                <c:pt idx="153">
                  <c:v>8.4387999999999998E-4</c:v>
                </c:pt>
                <c:pt idx="154">
                  <c:v>2.5622800000000001E-3</c:v>
                </c:pt>
                <c:pt idx="155">
                  <c:v>1.82515E-3</c:v>
                </c:pt>
                <c:pt idx="156">
                  <c:v>8.3100399999999999E-4</c:v>
                </c:pt>
                <c:pt idx="157">
                  <c:v>7.03209E-4</c:v>
                </c:pt>
                <c:pt idx="158">
                  <c:v>1.74256E-3</c:v>
                </c:pt>
                <c:pt idx="159">
                  <c:v>4.5688400000000001E-4</c:v>
                </c:pt>
                <c:pt idx="160">
                  <c:v>1.9299600000000001E-3</c:v>
                </c:pt>
                <c:pt idx="161">
                  <c:v>1.0211499999999999E-4</c:v>
                </c:pt>
                <c:pt idx="162">
                  <c:v>2.0738700000000001E-4</c:v>
                </c:pt>
                <c:pt idx="163">
                  <c:v>1.30792E-3</c:v>
                </c:pt>
                <c:pt idx="164">
                  <c:v>3.07028E-5</c:v>
                </c:pt>
                <c:pt idx="165">
                  <c:v>1.1732400000000001E-3</c:v>
                </c:pt>
                <c:pt idx="166">
                  <c:v>1.5091E-3</c:v>
                </c:pt>
                <c:pt idx="167">
                  <c:v>7.2175799999999997E-4</c:v>
                </c:pt>
                <c:pt idx="168">
                  <c:v>7.4846699999999995E-4</c:v>
                </c:pt>
                <c:pt idx="169">
                  <c:v>1.0072900000000001E-3</c:v>
                </c:pt>
                <c:pt idx="170">
                  <c:v>1.1380200000000001E-4</c:v>
                </c:pt>
                <c:pt idx="171">
                  <c:v>8.85961E-4</c:v>
                </c:pt>
                <c:pt idx="172">
                  <c:v>9.0165799999999995E-4</c:v>
                </c:pt>
                <c:pt idx="173">
                  <c:v>1.0168899999999999E-3</c:v>
                </c:pt>
                <c:pt idx="174">
                  <c:v>8.7970300000000002E-4</c:v>
                </c:pt>
                <c:pt idx="175">
                  <c:v>9.9495599999999997E-4</c:v>
                </c:pt>
                <c:pt idx="176">
                  <c:v>8.3142000000000003E-4</c:v>
                </c:pt>
                <c:pt idx="177">
                  <c:v>4.8333600000000001E-4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7.8130199999999999E-4</c:v>
                </c:pt>
                <c:pt idx="181">
                  <c:v>6.4402700000000003E-4</c:v>
                </c:pt>
                <c:pt idx="182">
                  <c:v>6.5798899999999999E-4</c:v>
                </c:pt>
                <c:pt idx="183">
                  <c:v>7.7393000000000004E-4</c:v>
                </c:pt>
                <c:pt idx="184">
                  <c:v>3.4514099999999998E-4</c:v>
                </c:pt>
                <c:pt idx="185">
                  <c:v>6.1035500000000003E-4</c:v>
                </c:pt>
                <c:pt idx="186">
                  <c:v>1.34826E-3</c:v>
                </c:pt>
                <c:pt idx="187">
                  <c:v>7.1204500000000002E-4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3.2134500000000001E-4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5E-4FC1-BEF0-2DFDDC7339F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Noisy050Latex0004_0008!$E$60:$E$250</c:f>
              <c:numCache>
                <c:formatCode>0.00E+00</c:formatCode>
                <c:ptCount val="191"/>
                <c:pt idx="0">
                  <c:v>0.17594199999999999</c:v>
                </c:pt>
                <c:pt idx="1">
                  <c:v>0.39419700000000002</c:v>
                </c:pt>
                <c:pt idx="2">
                  <c:v>0.35670099999999999</c:v>
                </c:pt>
                <c:pt idx="3">
                  <c:v>0.35464600000000002</c:v>
                </c:pt>
                <c:pt idx="4">
                  <c:v>0.34698600000000002</c:v>
                </c:pt>
                <c:pt idx="5">
                  <c:v>0.34089000000000003</c:v>
                </c:pt>
                <c:pt idx="6">
                  <c:v>0.33613300000000002</c:v>
                </c:pt>
                <c:pt idx="7">
                  <c:v>0.33414500000000003</c:v>
                </c:pt>
                <c:pt idx="8">
                  <c:v>0.33910299999999999</c:v>
                </c:pt>
                <c:pt idx="9">
                  <c:v>0.34361399999999998</c:v>
                </c:pt>
                <c:pt idx="10">
                  <c:v>0.33273799999999998</c:v>
                </c:pt>
                <c:pt idx="11">
                  <c:v>0.34082299999999999</c:v>
                </c:pt>
                <c:pt idx="12">
                  <c:v>0.339036</c:v>
                </c:pt>
                <c:pt idx="13">
                  <c:v>0.337115</c:v>
                </c:pt>
                <c:pt idx="14">
                  <c:v>0.35408800000000001</c:v>
                </c:pt>
                <c:pt idx="15">
                  <c:v>0.34412799999999999</c:v>
                </c:pt>
                <c:pt idx="16">
                  <c:v>0.339416</c:v>
                </c:pt>
                <c:pt idx="17">
                  <c:v>0.34147</c:v>
                </c:pt>
                <c:pt idx="18">
                  <c:v>0.33387699999999998</c:v>
                </c:pt>
                <c:pt idx="19">
                  <c:v>0.33846599999999999</c:v>
                </c:pt>
                <c:pt idx="20">
                  <c:v>0.33393299999999998</c:v>
                </c:pt>
                <c:pt idx="21">
                  <c:v>0.32883000000000001</c:v>
                </c:pt>
                <c:pt idx="22">
                  <c:v>0.33187800000000001</c:v>
                </c:pt>
                <c:pt idx="23">
                  <c:v>0.33430799999999999</c:v>
                </c:pt>
                <c:pt idx="24">
                  <c:v>0.33136500000000002</c:v>
                </c:pt>
                <c:pt idx="25">
                  <c:v>0.33304499999999998</c:v>
                </c:pt>
                <c:pt idx="26">
                  <c:v>0.33461999999999997</c:v>
                </c:pt>
                <c:pt idx="27">
                  <c:v>0.33140399999999998</c:v>
                </c:pt>
                <c:pt idx="28">
                  <c:v>0.33044899999999999</c:v>
                </c:pt>
                <c:pt idx="29">
                  <c:v>0.332872</c:v>
                </c:pt>
                <c:pt idx="30">
                  <c:v>0.33169399999999999</c:v>
                </c:pt>
                <c:pt idx="31">
                  <c:v>0.33067299999999999</c:v>
                </c:pt>
                <c:pt idx="32">
                  <c:v>0.33144600000000002</c:v>
                </c:pt>
                <c:pt idx="33">
                  <c:v>0.33117799999999997</c:v>
                </c:pt>
                <c:pt idx="34">
                  <c:v>0.326874</c:v>
                </c:pt>
                <c:pt idx="35">
                  <c:v>0.32856800000000003</c:v>
                </c:pt>
                <c:pt idx="36">
                  <c:v>0.32883600000000002</c:v>
                </c:pt>
                <c:pt idx="37">
                  <c:v>0.33059699999999997</c:v>
                </c:pt>
                <c:pt idx="38">
                  <c:v>0.327177</c:v>
                </c:pt>
                <c:pt idx="39">
                  <c:v>0.326627</c:v>
                </c:pt>
                <c:pt idx="40">
                  <c:v>0.32774500000000001</c:v>
                </c:pt>
                <c:pt idx="41">
                  <c:v>0.32611699999999999</c:v>
                </c:pt>
                <c:pt idx="42">
                  <c:v>0.32573099999999999</c:v>
                </c:pt>
                <c:pt idx="43">
                  <c:v>0.32511699999999999</c:v>
                </c:pt>
                <c:pt idx="44">
                  <c:v>0.32445400000000002</c:v>
                </c:pt>
                <c:pt idx="45">
                  <c:v>0.327212</c:v>
                </c:pt>
                <c:pt idx="46">
                  <c:v>0.32204899999999997</c:v>
                </c:pt>
                <c:pt idx="47">
                  <c:v>0.32163199999999997</c:v>
                </c:pt>
                <c:pt idx="48">
                  <c:v>0.32250499999999999</c:v>
                </c:pt>
                <c:pt idx="49">
                  <c:v>0.32278600000000002</c:v>
                </c:pt>
                <c:pt idx="50">
                  <c:v>0.319552</c:v>
                </c:pt>
                <c:pt idx="51">
                  <c:v>0.31746000000000002</c:v>
                </c:pt>
                <c:pt idx="52">
                  <c:v>0.31708999999999998</c:v>
                </c:pt>
                <c:pt idx="53">
                  <c:v>0.31598900000000002</c:v>
                </c:pt>
                <c:pt idx="54">
                  <c:v>0.314301</c:v>
                </c:pt>
                <c:pt idx="55">
                  <c:v>0.31417099999999998</c:v>
                </c:pt>
                <c:pt idx="56">
                  <c:v>0.31145800000000001</c:v>
                </c:pt>
                <c:pt idx="57">
                  <c:v>0.30907400000000002</c:v>
                </c:pt>
                <c:pt idx="58">
                  <c:v>0.30615399999999998</c:v>
                </c:pt>
                <c:pt idx="59">
                  <c:v>0.30480600000000002</c:v>
                </c:pt>
                <c:pt idx="60">
                  <c:v>0.301568</c:v>
                </c:pt>
                <c:pt idx="61">
                  <c:v>0.30013499999999999</c:v>
                </c:pt>
                <c:pt idx="62">
                  <c:v>0.29655900000000002</c:v>
                </c:pt>
                <c:pt idx="63">
                  <c:v>0.29527700000000001</c:v>
                </c:pt>
                <c:pt idx="64">
                  <c:v>0.29049000000000003</c:v>
                </c:pt>
                <c:pt idx="65">
                  <c:v>0.28638200000000003</c:v>
                </c:pt>
                <c:pt idx="66">
                  <c:v>0.28238000000000002</c:v>
                </c:pt>
                <c:pt idx="67">
                  <c:v>0.27859200000000001</c:v>
                </c:pt>
                <c:pt idx="68">
                  <c:v>0.27396999999999999</c:v>
                </c:pt>
                <c:pt idx="69">
                  <c:v>0.27015299999999998</c:v>
                </c:pt>
                <c:pt idx="70">
                  <c:v>0.26591999999999999</c:v>
                </c:pt>
                <c:pt idx="71">
                  <c:v>0.26173000000000002</c:v>
                </c:pt>
                <c:pt idx="72">
                  <c:v>0.25439800000000001</c:v>
                </c:pt>
                <c:pt idx="73">
                  <c:v>0.24723600000000001</c:v>
                </c:pt>
                <c:pt idx="74">
                  <c:v>0.23936199999999999</c:v>
                </c:pt>
                <c:pt idx="75">
                  <c:v>0.233407</c:v>
                </c:pt>
                <c:pt idx="76">
                  <c:v>0.226688</c:v>
                </c:pt>
                <c:pt idx="77">
                  <c:v>0.21940699999999999</c:v>
                </c:pt>
                <c:pt idx="78">
                  <c:v>0.21288499999999999</c:v>
                </c:pt>
                <c:pt idx="79">
                  <c:v>0.20727200000000001</c:v>
                </c:pt>
                <c:pt idx="80">
                  <c:v>0.195741</c:v>
                </c:pt>
                <c:pt idx="81">
                  <c:v>0.18454100000000001</c:v>
                </c:pt>
                <c:pt idx="82">
                  <c:v>0.17397499999999999</c:v>
                </c:pt>
                <c:pt idx="83">
                  <c:v>0.16431599999999999</c:v>
                </c:pt>
                <c:pt idx="84">
                  <c:v>0.15534000000000001</c:v>
                </c:pt>
                <c:pt idx="85">
                  <c:v>0.146346</c:v>
                </c:pt>
                <c:pt idx="86">
                  <c:v>0.137957</c:v>
                </c:pt>
                <c:pt idx="87">
                  <c:v>0.13000900000000001</c:v>
                </c:pt>
                <c:pt idx="88">
                  <c:v>0.115548</c:v>
                </c:pt>
                <c:pt idx="89">
                  <c:v>0.102867</c:v>
                </c:pt>
                <c:pt idx="90">
                  <c:v>9.1289800000000004E-2</c:v>
                </c:pt>
                <c:pt idx="91">
                  <c:v>8.0905400000000002E-2</c:v>
                </c:pt>
                <c:pt idx="92">
                  <c:v>7.1815500000000004E-2</c:v>
                </c:pt>
                <c:pt idx="93">
                  <c:v>6.3753099999999993E-2</c:v>
                </c:pt>
                <c:pt idx="94">
                  <c:v>5.6627900000000002E-2</c:v>
                </c:pt>
                <c:pt idx="95">
                  <c:v>5.0496699999999999E-2</c:v>
                </c:pt>
                <c:pt idx="96">
                  <c:v>3.9599700000000002E-2</c:v>
                </c:pt>
                <c:pt idx="97">
                  <c:v>3.1835200000000001E-2</c:v>
                </c:pt>
                <c:pt idx="98">
                  <c:v>2.5769899999999998E-2</c:v>
                </c:pt>
                <c:pt idx="99">
                  <c:v>2.0905300000000002E-2</c:v>
                </c:pt>
                <c:pt idx="100">
                  <c:v>1.7258300000000001E-2</c:v>
                </c:pt>
                <c:pt idx="101">
                  <c:v>1.46094E-2</c:v>
                </c:pt>
                <c:pt idx="102">
                  <c:v>1.24143E-2</c:v>
                </c:pt>
                <c:pt idx="103">
                  <c:v>1.0657099999999999E-2</c:v>
                </c:pt>
                <c:pt idx="104">
                  <c:v>7.1724800000000002E-3</c:v>
                </c:pt>
                <c:pt idx="105">
                  <c:v>4.8272499999999999E-3</c:v>
                </c:pt>
                <c:pt idx="106">
                  <c:v>2.58939E-3</c:v>
                </c:pt>
                <c:pt idx="107">
                  <c:v>6.18265E-4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4.8254999999999999E-4</c:v>
                </c:pt>
                <c:pt idx="125">
                  <c:v>2.79562E-3</c:v>
                </c:pt>
                <c:pt idx="126">
                  <c:v>1.6436199999999999E-3</c:v>
                </c:pt>
                <c:pt idx="127">
                  <c:v>2.2284100000000001E-3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3.6702600000000001E-4</c:v>
                </c:pt>
                <c:pt idx="134">
                  <c:v>1.05678E-3</c:v>
                </c:pt>
                <c:pt idx="135">
                  <c:v>1.12422E-3</c:v>
                </c:pt>
                <c:pt idx="136">
                  <c:v>9.9999999999999995E-7</c:v>
                </c:pt>
                <c:pt idx="137">
                  <c:v>3.4464400000000002E-4</c:v>
                </c:pt>
                <c:pt idx="138">
                  <c:v>9.9999999999999995E-7</c:v>
                </c:pt>
                <c:pt idx="139">
                  <c:v>5.3784799999999995E-4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5.8903500000000001E-4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3.3368999999999998E-4</c:v>
                </c:pt>
                <c:pt idx="152">
                  <c:v>7.6123800000000002E-4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9.5560199999999995E-4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2.5084499999999997E-4</c:v>
                </c:pt>
                <c:pt idx="161">
                  <c:v>1.06654E-4</c:v>
                </c:pt>
                <c:pt idx="162">
                  <c:v>6.3503400000000006E-5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5.1495899999999995E-4</c:v>
                </c:pt>
                <c:pt idx="166">
                  <c:v>9.9999999999999995E-7</c:v>
                </c:pt>
                <c:pt idx="167">
                  <c:v>4.7834499999999997E-4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3.3863699999999998E-4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1.8141899999999999E-4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1.23876E-4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1.5398599999999999E-5</c:v>
                </c:pt>
                <c:pt idx="182">
                  <c:v>5.3669699999999999E-5</c:v>
                </c:pt>
                <c:pt idx="183">
                  <c:v>9.9999999999999995E-7</c:v>
                </c:pt>
                <c:pt idx="184">
                  <c:v>3.2551099999999998E-6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2.29836E-4</c:v>
                </c:pt>
                <c:pt idx="188">
                  <c:v>9.9999999999999995E-7</c:v>
                </c:pt>
                <c:pt idx="189">
                  <c:v>8.4326799999999994E-5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5E-4FC1-BEF0-2DFDDC7339F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0.43234</c:v>
                </c:pt>
                <c:pt idx="2">
                  <c:v>0.37864999999999999</c:v>
                </c:pt>
                <c:pt idx="3">
                  <c:v>0.31176500000000001</c:v>
                </c:pt>
                <c:pt idx="4">
                  <c:v>0.3377</c:v>
                </c:pt>
                <c:pt idx="5">
                  <c:v>0.32814500000000002</c:v>
                </c:pt>
                <c:pt idx="6">
                  <c:v>0.27672999999999998</c:v>
                </c:pt>
                <c:pt idx="7">
                  <c:v>0.27263500000000002</c:v>
                </c:pt>
                <c:pt idx="8">
                  <c:v>0.25216</c:v>
                </c:pt>
                <c:pt idx="9">
                  <c:v>0.28765000000000002</c:v>
                </c:pt>
                <c:pt idx="10">
                  <c:v>0.318135</c:v>
                </c:pt>
                <c:pt idx="11">
                  <c:v>0.28037000000000001</c:v>
                </c:pt>
                <c:pt idx="12">
                  <c:v>0.26672000000000001</c:v>
                </c:pt>
                <c:pt idx="13">
                  <c:v>0.292655</c:v>
                </c:pt>
                <c:pt idx="14">
                  <c:v>0.27627499999999999</c:v>
                </c:pt>
                <c:pt idx="15">
                  <c:v>0.281053</c:v>
                </c:pt>
                <c:pt idx="16">
                  <c:v>0.31085499999999999</c:v>
                </c:pt>
                <c:pt idx="17">
                  <c:v>0.28469299999999997</c:v>
                </c:pt>
                <c:pt idx="18">
                  <c:v>0.301755</c:v>
                </c:pt>
                <c:pt idx="19">
                  <c:v>0.311083</c:v>
                </c:pt>
                <c:pt idx="20">
                  <c:v>0.30812499999999998</c:v>
                </c:pt>
                <c:pt idx="21">
                  <c:v>0.30607800000000002</c:v>
                </c:pt>
                <c:pt idx="22">
                  <c:v>0.28605799999999998</c:v>
                </c:pt>
                <c:pt idx="23">
                  <c:v>0.27263500000000002</c:v>
                </c:pt>
                <c:pt idx="24">
                  <c:v>0.29675000000000001</c:v>
                </c:pt>
                <c:pt idx="25">
                  <c:v>0.273204</c:v>
                </c:pt>
                <c:pt idx="26">
                  <c:v>0.29970799999999997</c:v>
                </c:pt>
                <c:pt idx="27">
                  <c:v>0.29800199999999999</c:v>
                </c:pt>
                <c:pt idx="28">
                  <c:v>0.27161200000000002</c:v>
                </c:pt>
                <c:pt idx="29">
                  <c:v>0.27889199999999997</c:v>
                </c:pt>
                <c:pt idx="30">
                  <c:v>0.29970799999999997</c:v>
                </c:pt>
                <c:pt idx="31">
                  <c:v>0.30983100000000002</c:v>
                </c:pt>
                <c:pt idx="32">
                  <c:v>0.28742299999999998</c:v>
                </c:pt>
                <c:pt idx="33">
                  <c:v>0.30425799999999997</c:v>
                </c:pt>
                <c:pt idx="34">
                  <c:v>0.28071099999999999</c:v>
                </c:pt>
                <c:pt idx="35">
                  <c:v>0.28747899999999998</c:v>
                </c:pt>
                <c:pt idx="36">
                  <c:v>0.28730899999999998</c:v>
                </c:pt>
                <c:pt idx="37">
                  <c:v>0.28372599999999998</c:v>
                </c:pt>
                <c:pt idx="38">
                  <c:v>0.29754599999999998</c:v>
                </c:pt>
                <c:pt idx="39">
                  <c:v>0.285831</c:v>
                </c:pt>
                <c:pt idx="40">
                  <c:v>0.276617</c:v>
                </c:pt>
                <c:pt idx="41">
                  <c:v>0.29641000000000001</c:v>
                </c:pt>
                <c:pt idx="42">
                  <c:v>0.288078</c:v>
                </c:pt>
                <c:pt idx="43">
                  <c:v>0.29925400000000002</c:v>
                </c:pt>
                <c:pt idx="44">
                  <c:v>0.28258899999999998</c:v>
                </c:pt>
                <c:pt idx="45">
                  <c:v>0.278835</c:v>
                </c:pt>
                <c:pt idx="46">
                  <c:v>0.276476</c:v>
                </c:pt>
                <c:pt idx="47">
                  <c:v>0.27815600000000001</c:v>
                </c:pt>
                <c:pt idx="48">
                  <c:v>0.27932200000000001</c:v>
                </c:pt>
                <c:pt idx="49">
                  <c:v>0.27956199999999998</c:v>
                </c:pt>
                <c:pt idx="50">
                  <c:v>0.27172800000000003</c:v>
                </c:pt>
                <c:pt idx="51">
                  <c:v>0.27743000000000001</c:v>
                </c:pt>
                <c:pt idx="52">
                  <c:v>0.270733</c:v>
                </c:pt>
                <c:pt idx="53">
                  <c:v>0.27721600000000002</c:v>
                </c:pt>
                <c:pt idx="54">
                  <c:v>0.269652</c:v>
                </c:pt>
                <c:pt idx="55">
                  <c:v>0.26617400000000002</c:v>
                </c:pt>
                <c:pt idx="56">
                  <c:v>0.27136199999999999</c:v>
                </c:pt>
                <c:pt idx="57">
                  <c:v>0.25934000000000001</c:v>
                </c:pt>
                <c:pt idx="58">
                  <c:v>0.25771899999999998</c:v>
                </c:pt>
                <c:pt idx="59">
                  <c:v>0.261992</c:v>
                </c:pt>
                <c:pt idx="60">
                  <c:v>0.25348900000000002</c:v>
                </c:pt>
                <c:pt idx="61">
                  <c:v>0.252799</c:v>
                </c:pt>
                <c:pt idx="62">
                  <c:v>0.25222299999999997</c:v>
                </c:pt>
                <c:pt idx="63">
                  <c:v>0.24900700000000001</c:v>
                </c:pt>
                <c:pt idx="64">
                  <c:v>0.24160499999999999</c:v>
                </c:pt>
                <c:pt idx="65">
                  <c:v>0.24207200000000001</c:v>
                </c:pt>
                <c:pt idx="66">
                  <c:v>0.236071</c:v>
                </c:pt>
                <c:pt idx="67">
                  <c:v>0.23248199999999999</c:v>
                </c:pt>
                <c:pt idx="68">
                  <c:v>0.22387599999999999</c:v>
                </c:pt>
                <c:pt idx="69">
                  <c:v>0.22085199999999999</c:v>
                </c:pt>
                <c:pt idx="70">
                  <c:v>0.21874299999999999</c:v>
                </c:pt>
                <c:pt idx="71">
                  <c:v>0.211113</c:v>
                </c:pt>
                <c:pt idx="72">
                  <c:v>0.20346500000000001</c:v>
                </c:pt>
                <c:pt idx="73">
                  <c:v>0.19602700000000001</c:v>
                </c:pt>
                <c:pt idx="74">
                  <c:v>0.190915</c:v>
                </c:pt>
                <c:pt idx="75">
                  <c:v>0.18048800000000001</c:v>
                </c:pt>
                <c:pt idx="76">
                  <c:v>0.178124</c:v>
                </c:pt>
                <c:pt idx="77">
                  <c:v>0.170267</c:v>
                </c:pt>
                <c:pt idx="78">
                  <c:v>0.16284999999999999</c:v>
                </c:pt>
                <c:pt idx="79">
                  <c:v>0.15798799999999999</c:v>
                </c:pt>
                <c:pt idx="80">
                  <c:v>0.14397799999999999</c:v>
                </c:pt>
                <c:pt idx="81">
                  <c:v>0.136463</c:v>
                </c:pt>
                <c:pt idx="82">
                  <c:v>0.124071</c:v>
                </c:pt>
                <c:pt idx="83">
                  <c:v>0.116964</c:v>
                </c:pt>
                <c:pt idx="84">
                  <c:v>0.109169</c:v>
                </c:pt>
                <c:pt idx="85">
                  <c:v>9.9570800000000001E-2</c:v>
                </c:pt>
                <c:pt idx="86">
                  <c:v>9.1555200000000003E-2</c:v>
                </c:pt>
                <c:pt idx="87">
                  <c:v>8.5208999999999993E-2</c:v>
                </c:pt>
                <c:pt idx="88">
                  <c:v>7.2306099999999998E-2</c:v>
                </c:pt>
                <c:pt idx="89">
                  <c:v>6.16523E-2</c:v>
                </c:pt>
                <c:pt idx="90">
                  <c:v>5.4620299999999997E-2</c:v>
                </c:pt>
                <c:pt idx="91">
                  <c:v>4.6015399999999998E-2</c:v>
                </c:pt>
                <c:pt idx="92">
                  <c:v>3.8776400000000003E-2</c:v>
                </c:pt>
                <c:pt idx="93">
                  <c:v>3.3109699999999999E-2</c:v>
                </c:pt>
                <c:pt idx="94">
                  <c:v>2.8067399999999999E-2</c:v>
                </c:pt>
                <c:pt idx="95">
                  <c:v>2.3671899999999999E-2</c:v>
                </c:pt>
                <c:pt idx="96">
                  <c:v>1.7158799999999998E-2</c:v>
                </c:pt>
                <c:pt idx="97">
                  <c:v>1.31036E-2</c:v>
                </c:pt>
                <c:pt idx="98">
                  <c:v>9.2737800000000006E-3</c:v>
                </c:pt>
                <c:pt idx="99">
                  <c:v>8.1028699999999999E-3</c:v>
                </c:pt>
                <c:pt idx="100">
                  <c:v>5.3500199999999996E-3</c:v>
                </c:pt>
                <c:pt idx="101">
                  <c:v>2.8238500000000001E-3</c:v>
                </c:pt>
                <c:pt idx="102">
                  <c:v>1.9275200000000001E-3</c:v>
                </c:pt>
                <c:pt idx="103">
                  <c:v>1.2490400000000001E-3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1.39287E-3</c:v>
                </c:pt>
                <c:pt idx="115">
                  <c:v>9.16101E-4</c:v>
                </c:pt>
                <c:pt idx="116">
                  <c:v>6.01477E-4</c:v>
                </c:pt>
                <c:pt idx="117">
                  <c:v>2.91804E-4</c:v>
                </c:pt>
                <c:pt idx="118">
                  <c:v>3.3899199999999998E-4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7.26704E-4</c:v>
                </c:pt>
                <c:pt idx="122">
                  <c:v>5.8952099999999997E-4</c:v>
                </c:pt>
                <c:pt idx="123">
                  <c:v>1.10435E-3</c:v>
                </c:pt>
                <c:pt idx="124">
                  <c:v>2.5333500000000002E-3</c:v>
                </c:pt>
                <c:pt idx="125">
                  <c:v>1.27198E-3</c:v>
                </c:pt>
                <c:pt idx="126">
                  <c:v>2.0569899999999999E-3</c:v>
                </c:pt>
                <c:pt idx="127">
                  <c:v>8.3987299999999999E-4</c:v>
                </c:pt>
                <c:pt idx="128">
                  <c:v>2.9586199999999998E-4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8.1451699999999995E-4</c:v>
                </c:pt>
                <c:pt idx="133">
                  <c:v>2.16002E-4</c:v>
                </c:pt>
                <c:pt idx="134">
                  <c:v>1.3061699999999999E-3</c:v>
                </c:pt>
                <c:pt idx="135">
                  <c:v>1.0668800000000001E-3</c:v>
                </c:pt>
                <c:pt idx="136">
                  <c:v>9.9999999999999995E-7</c:v>
                </c:pt>
                <c:pt idx="137">
                  <c:v>4.1982400000000001E-4</c:v>
                </c:pt>
                <c:pt idx="138">
                  <c:v>8.5043900000000003E-4</c:v>
                </c:pt>
                <c:pt idx="139">
                  <c:v>2.7898400000000002E-4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1.09041E-3</c:v>
                </c:pt>
                <c:pt idx="146">
                  <c:v>1.5602799999999999E-5</c:v>
                </c:pt>
                <c:pt idx="147">
                  <c:v>9.9999999999999995E-7</c:v>
                </c:pt>
                <c:pt idx="148">
                  <c:v>1.37576E-3</c:v>
                </c:pt>
                <c:pt idx="149">
                  <c:v>8.4573000000000005E-5</c:v>
                </c:pt>
                <c:pt idx="150">
                  <c:v>2.8326000000000002E-4</c:v>
                </c:pt>
                <c:pt idx="151">
                  <c:v>3.0356300000000002E-4</c:v>
                </c:pt>
                <c:pt idx="152">
                  <c:v>2.6644499999999997E-4</c:v>
                </c:pt>
                <c:pt idx="153">
                  <c:v>7.5991899999999996E-4</c:v>
                </c:pt>
                <c:pt idx="154">
                  <c:v>7.4912000000000004E-4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5.4728600000000002E-4</c:v>
                </c:pt>
                <c:pt idx="165">
                  <c:v>9.9999999999999995E-7</c:v>
                </c:pt>
                <c:pt idx="166">
                  <c:v>1.00221E-4</c:v>
                </c:pt>
                <c:pt idx="167">
                  <c:v>1.8885199999999999E-4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1.5944399999999999E-4</c:v>
                </c:pt>
                <c:pt idx="172">
                  <c:v>2.1786699999999999E-5</c:v>
                </c:pt>
                <c:pt idx="173">
                  <c:v>2.0753699999999999E-4</c:v>
                </c:pt>
                <c:pt idx="174">
                  <c:v>4.2614599999999997E-5</c:v>
                </c:pt>
                <c:pt idx="175">
                  <c:v>9.9999999999999995E-7</c:v>
                </c:pt>
                <c:pt idx="176">
                  <c:v>1.27286E-4</c:v>
                </c:pt>
                <c:pt idx="177">
                  <c:v>2.91673E-4</c:v>
                </c:pt>
                <c:pt idx="178">
                  <c:v>2.7325799999999998E-5</c:v>
                </c:pt>
                <c:pt idx="179">
                  <c:v>2.7475200000000001E-5</c:v>
                </c:pt>
                <c:pt idx="180">
                  <c:v>1.6729399999999999E-4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3.5470399999999998E-5</c:v>
                </c:pt>
                <c:pt idx="186">
                  <c:v>1.16771E-4</c:v>
                </c:pt>
                <c:pt idx="187">
                  <c:v>1.9251800000000001E-5</c:v>
                </c:pt>
                <c:pt idx="188">
                  <c:v>6.8131099999999996E-5</c:v>
                </c:pt>
                <c:pt idx="189">
                  <c:v>9.9999999999999995E-7</c:v>
                </c:pt>
                <c:pt idx="190">
                  <c:v>8.6021799999999997E-5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5E-4FC1-BEF0-2DFDDC7339F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0.73201899999999998</c:v>
                </c:pt>
                <c:pt idx="2">
                  <c:v>0.25621300000000002</c:v>
                </c:pt>
                <c:pt idx="3">
                  <c:v>0.54161700000000002</c:v>
                </c:pt>
                <c:pt idx="4">
                  <c:v>0.23721300000000001</c:v>
                </c:pt>
                <c:pt idx="5">
                  <c:v>0.44404199999999999</c:v>
                </c:pt>
                <c:pt idx="6">
                  <c:v>0.23869699999999999</c:v>
                </c:pt>
                <c:pt idx="7">
                  <c:v>0.37486799999999998</c:v>
                </c:pt>
                <c:pt idx="8">
                  <c:v>0.20861299999999999</c:v>
                </c:pt>
                <c:pt idx="9">
                  <c:v>0.29490699999999997</c:v>
                </c:pt>
                <c:pt idx="10">
                  <c:v>0.21534200000000001</c:v>
                </c:pt>
                <c:pt idx="11">
                  <c:v>0.25225500000000001</c:v>
                </c:pt>
                <c:pt idx="12">
                  <c:v>0.20416000000000001</c:v>
                </c:pt>
                <c:pt idx="13">
                  <c:v>0.232958</c:v>
                </c:pt>
                <c:pt idx="14">
                  <c:v>0.19178999999999999</c:v>
                </c:pt>
                <c:pt idx="15">
                  <c:v>0.210345</c:v>
                </c:pt>
                <c:pt idx="16">
                  <c:v>0.19050300000000001</c:v>
                </c:pt>
                <c:pt idx="17">
                  <c:v>0.19431300000000001</c:v>
                </c:pt>
                <c:pt idx="18">
                  <c:v>0.199459</c:v>
                </c:pt>
                <c:pt idx="19">
                  <c:v>0.20594100000000001</c:v>
                </c:pt>
                <c:pt idx="20">
                  <c:v>0.20227899999999999</c:v>
                </c:pt>
                <c:pt idx="21">
                  <c:v>0.20440700000000001</c:v>
                </c:pt>
                <c:pt idx="22">
                  <c:v>0.19208600000000001</c:v>
                </c:pt>
                <c:pt idx="23">
                  <c:v>0.19834599999999999</c:v>
                </c:pt>
                <c:pt idx="24">
                  <c:v>0.190305</c:v>
                </c:pt>
                <c:pt idx="25">
                  <c:v>0.20005300000000001</c:v>
                </c:pt>
                <c:pt idx="26">
                  <c:v>0.19253200000000001</c:v>
                </c:pt>
                <c:pt idx="27">
                  <c:v>0.20324400000000001</c:v>
                </c:pt>
                <c:pt idx="28">
                  <c:v>0.196738</c:v>
                </c:pt>
                <c:pt idx="29">
                  <c:v>0.21173</c:v>
                </c:pt>
                <c:pt idx="30">
                  <c:v>0.19404099999999999</c:v>
                </c:pt>
                <c:pt idx="31">
                  <c:v>0.200547</c:v>
                </c:pt>
                <c:pt idx="32">
                  <c:v>0.202267</c:v>
                </c:pt>
                <c:pt idx="33">
                  <c:v>0.20033699999999999</c:v>
                </c:pt>
                <c:pt idx="34">
                  <c:v>0.194387</c:v>
                </c:pt>
                <c:pt idx="35">
                  <c:v>0.20005300000000001</c:v>
                </c:pt>
                <c:pt idx="36">
                  <c:v>0.20011399999999999</c:v>
                </c:pt>
                <c:pt idx="37">
                  <c:v>0.19348399999999999</c:v>
                </c:pt>
                <c:pt idx="38">
                  <c:v>0.201351</c:v>
                </c:pt>
                <c:pt idx="39">
                  <c:v>0.196737</c:v>
                </c:pt>
                <c:pt idx="40">
                  <c:v>0.194213</c:v>
                </c:pt>
                <c:pt idx="41">
                  <c:v>0.191554</c:v>
                </c:pt>
                <c:pt idx="42">
                  <c:v>0.19495000000000001</c:v>
                </c:pt>
                <c:pt idx="43">
                  <c:v>0.19780700000000001</c:v>
                </c:pt>
                <c:pt idx="44">
                  <c:v>0.194213</c:v>
                </c:pt>
                <c:pt idx="45">
                  <c:v>0.18915999999999999</c:v>
                </c:pt>
                <c:pt idx="46">
                  <c:v>0.19065799999999999</c:v>
                </c:pt>
                <c:pt idx="47">
                  <c:v>0.19062299999999999</c:v>
                </c:pt>
                <c:pt idx="48">
                  <c:v>0.19029299999999999</c:v>
                </c:pt>
                <c:pt idx="49">
                  <c:v>0.18453700000000001</c:v>
                </c:pt>
                <c:pt idx="50">
                  <c:v>0.187005</c:v>
                </c:pt>
                <c:pt idx="51">
                  <c:v>0.18360699999999999</c:v>
                </c:pt>
                <c:pt idx="52">
                  <c:v>0.18765799999999999</c:v>
                </c:pt>
                <c:pt idx="53">
                  <c:v>0.18337800000000001</c:v>
                </c:pt>
                <c:pt idx="54">
                  <c:v>0.18565400000000001</c:v>
                </c:pt>
                <c:pt idx="55">
                  <c:v>0.18321999999999999</c:v>
                </c:pt>
                <c:pt idx="56">
                  <c:v>0.17952699999999999</c:v>
                </c:pt>
                <c:pt idx="57">
                  <c:v>0.17707300000000001</c:v>
                </c:pt>
                <c:pt idx="58">
                  <c:v>0.173989</c:v>
                </c:pt>
                <c:pt idx="59">
                  <c:v>0.17057</c:v>
                </c:pt>
                <c:pt idx="60">
                  <c:v>0.172045</c:v>
                </c:pt>
                <c:pt idx="61">
                  <c:v>0.171787</c:v>
                </c:pt>
                <c:pt idx="62">
                  <c:v>0.16400999999999999</c:v>
                </c:pt>
                <c:pt idx="63">
                  <c:v>0.16253400000000001</c:v>
                </c:pt>
                <c:pt idx="64">
                  <c:v>0.16121199999999999</c:v>
                </c:pt>
                <c:pt idx="65">
                  <c:v>0.15828600000000001</c:v>
                </c:pt>
                <c:pt idx="66">
                  <c:v>0.153423</c:v>
                </c:pt>
                <c:pt idx="67">
                  <c:v>0.14942900000000001</c:v>
                </c:pt>
                <c:pt idx="68">
                  <c:v>0.144896</c:v>
                </c:pt>
                <c:pt idx="69">
                  <c:v>0.14180799999999999</c:v>
                </c:pt>
                <c:pt idx="70">
                  <c:v>0.13977000000000001</c:v>
                </c:pt>
                <c:pt idx="71">
                  <c:v>0.13502</c:v>
                </c:pt>
                <c:pt idx="72">
                  <c:v>0.128942</c:v>
                </c:pt>
                <c:pt idx="73">
                  <c:v>0.121519</c:v>
                </c:pt>
                <c:pt idx="74">
                  <c:v>0.11719300000000001</c:v>
                </c:pt>
                <c:pt idx="75">
                  <c:v>0.112627</c:v>
                </c:pt>
                <c:pt idx="76">
                  <c:v>0.10696</c:v>
                </c:pt>
                <c:pt idx="77">
                  <c:v>0.100844</c:v>
                </c:pt>
                <c:pt idx="78">
                  <c:v>9.6201300000000003E-2</c:v>
                </c:pt>
                <c:pt idx="79">
                  <c:v>9.21482E-2</c:v>
                </c:pt>
                <c:pt idx="80">
                  <c:v>8.4484799999999999E-2</c:v>
                </c:pt>
                <c:pt idx="81">
                  <c:v>7.6324799999999998E-2</c:v>
                </c:pt>
                <c:pt idx="82">
                  <c:v>6.9354700000000005E-2</c:v>
                </c:pt>
                <c:pt idx="83">
                  <c:v>6.2993099999999996E-2</c:v>
                </c:pt>
                <c:pt idx="84">
                  <c:v>5.7068500000000001E-2</c:v>
                </c:pt>
                <c:pt idx="85">
                  <c:v>5.2997500000000003E-2</c:v>
                </c:pt>
                <c:pt idx="86">
                  <c:v>4.8419999999999998E-2</c:v>
                </c:pt>
                <c:pt idx="87">
                  <c:v>4.3629399999999999E-2</c:v>
                </c:pt>
                <c:pt idx="88">
                  <c:v>3.6551100000000003E-2</c:v>
                </c:pt>
                <c:pt idx="89">
                  <c:v>3.0128599999999998E-2</c:v>
                </c:pt>
                <c:pt idx="90">
                  <c:v>2.4870300000000001E-2</c:v>
                </c:pt>
                <c:pt idx="91">
                  <c:v>2.1324300000000001E-2</c:v>
                </c:pt>
                <c:pt idx="92">
                  <c:v>1.7843700000000001E-2</c:v>
                </c:pt>
                <c:pt idx="93">
                  <c:v>1.52164E-2</c:v>
                </c:pt>
                <c:pt idx="94">
                  <c:v>1.2536200000000001E-2</c:v>
                </c:pt>
                <c:pt idx="95">
                  <c:v>1.1233699999999999E-2</c:v>
                </c:pt>
                <c:pt idx="96">
                  <c:v>7.9805599999999994E-3</c:v>
                </c:pt>
                <c:pt idx="97">
                  <c:v>6.2551400000000002E-3</c:v>
                </c:pt>
                <c:pt idx="98">
                  <c:v>4.8974099999999996E-3</c:v>
                </c:pt>
                <c:pt idx="99">
                  <c:v>4.3296000000000003E-3</c:v>
                </c:pt>
                <c:pt idx="100">
                  <c:v>2.4678999999999999E-3</c:v>
                </c:pt>
                <c:pt idx="101">
                  <c:v>1.58147E-3</c:v>
                </c:pt>
                <c:pt idx="102">
                  <c:v>1.8452399999999999E-3</c:v>
                </c:pt>
                <c:pt idx="103">
                  <c:v>2.039E-3</c:v>
                </c:pt>
                <c:pt idx="104">
                  <c:v>1.80108E-3</c:v>
                </c:pt>
                <c:pt idx="105">
                  <c:v>1.4410600000000001E-3</c:v>
                </c:pt>
                <c:pt idx="106">
                  <c:v>4.6134399999999998E-4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3.8451400000000003E-4</c:v>
                </c:pt>
                <c:pt idx="110">
                  <c:v>2.6954099999999999E-4</c:v>
                </c:pt>
                <c:pt idx="111">
                  <c:v>9.9268800000000003E-4</c:v>
                </c:pt>
                <c:pt idx="112">
                  <c:v>8.1605899999999995E-4</c:v>
                </c:pt>
                <c:pt idx="113">
                  <c:v>9.2625300000000004E-4</c:v>
                </c:pt>
                <c:pt idx="114">
                  <c:v>9.3922800000000001E-5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3.4184900000000003E-4</c:v>
                </c:pt>
                <c:pt idx="122">
                  <c:v>9.9999999999999995E-7</c:v>
                </c:pt>
                <c:pt idx="123">
                  <c:v>6.29716E-4</c:v>
                </c:pt>
                <c:pt idx="124">
                  <c:v>1.16814E-3</c:v>
                </c:pt>
                <c:pt idx="125">
                  <c:v>1.59953E-3</c:v>
                </c:pt>
                <c:pt idx="126">
                  <c:v>2.9445399999999998E-4</c:v>
                </c:pt>
                <c:pt idx="127">
                  <c:v>1.08829E-3</c:v>
                </c:pt>
                <c:pt idx="128">
                  <c:v>2.3279400000000001E-4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1.7106200000000001E-4</c:v>
                </c:pt>
                <c:pt idx="132">
                  <c:v>9.9999999999999995E-7</c:v>
                </c:pt>
                <c:pt idx="133">
                  <c:v>6.1214199999999998E-4</c:v>
                </c:pt>
                <c:pt idx="134">
                  <c:v>5.6861900000000003E-4</c:v>
                </c:pt>
                <c:pt idx="135">
                  <c:v>4.2929399999999999E-4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5.5494500000000005E-4</c:v>
                </c:pt>
                <c:pt idx="139">
                  <c:v>8.4774799999999995E-4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8.0221000000000003E-4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1.19364E-4</c:v>
                </c:pt>
                <c:pt idx="147">
                  <c:v>1.93952E-4</c:v>
                </c:pt>
                <c:pt idx="148">
                  <c:v>2.0740900000000001E-4</c:v>
                </c:pt>
                <c:pt idx="149">
                  <c:v>9.9999999999999995E-7</c:v>
                </c:pt>
                <c:pt idx="150">
                  <c:v>4.5312500000000002E-4</c:v>
                </c:pt>
                <c:pt idx="151">
                  <c:v>1.7094199999999999E-4</c:v>
                </c:pt>
                <c:pt idx="152">
                  <c:v>2.4291300000000001E-4</c:v>
                </c:pt>
                <c:pt idx="153">
                  <c:v>1.7326999999999999E-5</c:v>
                </c:pt>
                <c:pt idx="154">
                  <c:v>2.39681E-4</c:v>
                </c:pt>
                <c:pt idx="155">
                  <c:v>2.4628900000000001E-4</c:v>
                </c:pt>
                <c:pt idx="156">
                  <c:v>7.8401900000000006E-5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2.4775600000000002E-4</c:v>
                </c:pt>
                <c:pt idx="160">
                  <c:v>9.9999999999999995E-7</c:v>
                </c:pt>
                <c:pt idx="161">
                  <c:v>1.41645E-4</c:v>
                </c:pt>
                <c:pt idx="162">
                  <c:v>1.5784999999999999E-4</c:v>
                </c:pt>
                <c:pt idx="163">
                  <c:v>8.5955299999999993E-5</c:v>
                </c:pt>
                <c:pt idx="164">
                  <c:v>2.6036899999999999E-4</c:v>
                </c:pt>
                <c:pt idx="165">
                  <c:v>1.43638E-4</c:v>
                </c:pt>
                <c:pt idx="166">
                  <c:v>3.7943599999999998E-4</c:v>
                </c:pt>
                <c:pt idx="167">
                  <c:v>2.40647E-4</c:v>
                </c:pt>
                <c:pt idx="168">
                  <c:v>9.9999999999999995E-7</c:v>
                </c:pt>
                <c:pt idx="169">
                  <c:v>2.8485300000000001E-4</c:v>
                </c:pt>
                <c:pt idx="170">
                  <c:v>4.78324E-5</c:v>
                </c:pt>
                <c:pt idx="171">
                  <c:v>2.2177300000000001E-4</c:v>
                </c:pt>
                <c:pt idx="172">
                  <c:v>1.19156E-4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9.8521400000000002E-5</c:v>
                </c:pt>
                <c:pt idx="176">
                  <c:v>5.1160199999999999E-5</c:v>
                </c:pt>
                <c:pt idx="177">
                  <c:v>7.8126400000000005E-5</c:v>
                </c:pt>
                <c:pt idx="178">
                  <c:v>9.9999999999999995E-7</c:v>
                </c:pt>
                <c:pt idx="179">
                  <c:v>2.5403999999999999E-5</c:v>
                </c:pt>
                <c:pt idx="180">
                  <c:v>1.3849700000000001E-5</c:v>
                </c:pt>
                <c:pt idx="181">
                  <c:v>6.2223099999999997E-5</c:v>
                </c:pt>
                <c:pt idx="182">
                  <c:v>3.4291900000000003E-5</c:v>
                </c:pt>
                <c:pt idx="183">
                  <c:v>9.9999999999999995E-7</c:v>
                </c:pt>
                <c:pt idx="184">
                  <c:v>5.1737299999999997E-6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5E-4FC1-BEF0-2DFDDC7339F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0.21801499999999999</c:v>
                </c:pt>
                <c:pt idx="2">
                  <c:v>0.17532400000000001</c:v>
                </c:pt>
                <c:pt idx="3">
                  <c:v>0.17977799999999999</c:v>
                </c:pt>
                <c:pt idx="4">
                  <c:v>0.16433500000000001</c:v>
                </c:pt>
                <c:pt idx="5">
                  <c:v>0.16084499999999999</c:v>
                </c:pt>
                <c:pt idx="6">
                  <c:v>0.16856699999999999</c:v>
                </c:pt>
                <c:pt idx="7">
                  <c:v>0.17316999999999999</c:v>
                </c:pt>
                <c:pt idx="8">
                  <c:v>0.17487800000000001</c:v>
                </c:pt>
                <c:pt idx="9">
                  <c:v>0.159361</c:v>
                </c:pt>
                <c:pt idx="10">
                  <c:v>0.15653900000000001</c:v>
                </c:pt>
                <c:pt idx="11">
                  <c:v>0.180892</c:v>
                </c:pt>
                <c:pt idx="12">
                  <c:v>0.171017</c:v>
                </c:pt>
                <c:pt idx="13">
                  <c:v>0.164187</c:v>
                </c:pt>
                <c:pt idx="14">
                  <c:v>0.163073</c:v>
                </c:pt>
                <c:pt idx="15">
                  <c:v>0.17213100000000001</c:v>
                </c:pt>
                <c:pt idx="16">
                  <c:v>0.1555</c:v>
                </c:pt>
                <c:pt idx="17">
                  <c:v>0.17246500000000001</c:v>
                </c:pt>
                <c:pt idx="18">
                  <c:v>0.16756499999999999</c:v>
                </c:pt>
                <c:pt idx="19">
                  <c:v>0.16162499999999999</c:v>
                </c:pt>
                <c:pt idx="20">
                  <c:v>0.16181100000000001</c:v>
                </c:pt>
                <c:pt idx="21">
                  <c:v>0.17020099999999999</c:v>
                </c:pt>
                <c:pt idx="22">
                  <c:v>0.16930999999999999</c:v>
                </c:pt>
                <c:pt idx="23">
                  <c:v>0.163685</c:v>
                </c:pt>
                <c:pt idx="24">
                  <c:v>0.16647000000000001</c:v>
                </c:pt>
                <c:pt idx="25">
                  <c:v>0.15368100000000001</c:v>
                </c:pt>
                <c:pt idx="26">
                  <c:v>0.15091499999999999</c:v>
                </c:pt>
                <c:pt idx="27">
                  <c:v>0.164465</c:v>
                </c:pt>
                <c:pt idx="28">
                  <c:v>0.164743</c:v>
                </c:pt>
                <c:pt idx="29">
                  <c:v>0.16366700000000001</c:v>
                </c:pt>
                <c:pt idx="30">
                  <c:v>0.15377299999999999</c:v>
                </c:pt>
                <c:pt idx="31">
                  <c:v>0.15377299999999999</c:v>
                </c:pt>
                <c:pt idx="32">
                  <c:v>0.16408400000000001</c:v>
                </c:pt>
                <c:pt idx="33">
                  <c:v>0.16590299999999999</c:v>
                </c:pt>
                <c:pt idx="34">
                  <c:v>0.157086</c:v>
                </c:pt>
                <c:pt idx="35">
                  <c:v>0.160103</c:v>
                </c:pt>
                <c:pt idx="36">
                  <c:v>0.157885</c:v>
                </c:pt>
                <c:pt idx="37">
                  <c:v>0.154117</c:v>
                </c:pt>
                <c:pt idx="38">
                  <c:v>0.160242</c:v>
                </c:pt>
                <c:pt idx="39">
                  <c:v>0.15999099999999999</c:v>
                </c:pt>
                <c:pt idx="40">
                  <c:v>0.16308600000000001</c:v>
                </c:pt>
                <c:pt idx="41">
                  <c:v>0.160325</c:v>
                </c:pt>
                <c:pt idx="42">
                  <c:v>0.16173599999999999</c:v>
                </c:pt>
                <c:pt idx="43">
                  <c:v>0.15814400000000001</c:v>
                </c:pt>
                <c:pt idx="44">
                  <c:v>0.159666</c:v>
                </c:pt>
                <c:pt idx="45">
                  <c:v>0.15501599999999999</c:v>
                </c:pt>
                <c:pt idx="46">
                  <c:v>0.15806500000000001</c:v>
                </c:pt>
                <c:pt idx="47">
                  <c:v>0.15259300000000001</c:v>
                </c:pt>
                <c:pt idx="48">
                  <c:v>0.15640799999999999</c:v>
                </c:pt>
                <c:pt idx="49">
                  <c:v>0.15403900000000001</c:v>
                </c:pt>
                <c:pt idx="50">
                  <c:v>0.150368</c:v>
                </c:pt>
                <c:pt idx="51">
                  <c:v>0.15073300000000001</c:v>
                </c:pt>
                <c:pt idx="52">
                  <c:v>0.14909</c:v>
                </c:pt>
                <c:pt idx="53">
                  <c:v>0.14976999999999999</c:v>
                </c:pt>
                <c:pt idx="54">
                  <c:v>0.14549200000000001</c:v>
                </c:pt>
                <c:pt idx="55">
                  <c:v>0.147535</c:v>
                </c:pt>
                <c:pt idx="56">
                  <c:v>0.14332700000000001</c:v>
                </c:pt>
                <c:pt idx="57">
                  <c:v>0.14349500000000001</c:v>
                </c:pt>
                <c:pt idx="58">
                  <c:v>0.14122499999999999</c:v>
                </c:pt>
                <c:pt idx="59">
                  <c:v>0.13927700000000001</c:v>
                </c:pt>
                <c:pt idx="60">
                  <c:v>0.13750699999999999</c:v>
                </c:pt>
                <c:pt idx="61">
                  <c:v>0.134961</c:v>
                </c:pt>
                <c:pt idx="62">
                  <c:v>0.13247900000000001</c:v>
                </c:pt>
                <c:pt idx="63">
                  <c:v>0.13148399999999999</c:v>
                </c:pt>
                <c:pt idx="64">
                  <c:v>0.12898999999999999</c:v>
                </c:pt>
                <c:pt idx="65">
                  <c:v>0.124532</c:v>
                </c:pt>
                <c:pt idx="66">
                  <c:v>0.120115</c:v>
                </c:pt>
                <c:pt idx="67">
                  <c:v>0.117356</c:v>
                </c:pt>
                <c:pt idx="68">
                  <c:v>0.11569</c:v>
                </c:pt>
                <c:pt idx="69">
                  <c:v>0.11158</c:v>
                </c:pt>
                <c:pt idx="70">
                  <c:v>0.10821</c:v>
                </c:pt>
                <c:pt idx="71">
                  <c:v>0.104736</c:v>
                </c:pt>
                <c:pt idx="72">
                  <c:v>9.9938899999999997E-2</c:v>
                </c:pt>
                <c:pt idx="73">
                  <c:v>9.3339199999999997E-2</c:v>
                </c:pt>
                <c:pt idx="74">
                  <c:v>8.87598E-2</c:v>
                </c:pt>
                <c:pt idx="75">
                  <c:v>8.3777400000000002E-2</c:v>
                </c:pt>
                <c:pt idx="76">
                  <c:v>7.9288800000000006E-2</c:v>
                </c:pt>
                <c:pt idx="77">
                  <c:v>7.5045799999999996E-2</c:v>
                </c:pt>
                <c:pt idx="78">
                  <c:v>7.0857600000000007E-2</c:v>
                </c:pt>
                <c:pt idx="79">
                  <c:v>6.7408599999999999E-2</c:v>
                </c:pt>
                <c:pt idx="80">
                  <c:v>6.0153400000000003E-2</c:v>
                </c:pt>
                <c:pt idx="81">
                  <c:v>5.4295099999999999E-2</c:v>
                </c:pt>
                <c:pt idx="82">
                  <c:v>4.9326399999999999E-2</c:v>
                </c:pt>
                <c:pt idx="83">
                  <c:v>4.3733300000000003E-2</c:v>
                </c:pt>
                <c:pt idx="84">
                  <c:v>3.9191700000000003E-2</c:v>
                </c:pt>
                <c:pt idx="85">
                  <c:v>3.5689400000000003E-2</c:v>
                </c:pt>
                <c:pt idx="86">
                  <c:v>3.2200699999999999E-2</c:v>
                </c:pt>
                <c:pt idx="87">
                  <c:v>2.84335E-2</c:v>
                </c:pt>
                <c:pt idx="88">
                  <c:v>2.3937E-2</c:v>
                </c:pt>
                <c:pt idx="89">
                  <c:v>1.8952699999999999E-2</c:v>
                </c:pt>
                <c:pt idx="90">
                  <c:v>1.64517E-2</c:v>
                </c:pt>
                <c:pt idx="91">
                  <c:v>1.31272E-2</c:v>
                </c:pt>
                <c:pt idx="92">
                  <c:v>1.09763E-2</c:v>
                </c:pt>
                <c:pt idx="93">
                  <c:v>9.8840200000000003E-3</c:v>
                </c:pt>
                <c:pt idx="94">
                  <c:v>8.3400899999999997E-3</c:v>
                </c:pt>
                <c:pt idx="95">
                  <c:v>7.0651899999999998E-3</c:v>
                </c:pt>
                <c:pt idx="96">
                  <c:v>5.0342599999999996E-3</c:v>
                </c:pt>
                <c:pt idx="97">
                  <c:v>3.7615999999999999E-3</c:v>
                </c:pt>
                <c:pt idx="98">
                  <c:v>2.8956400000000001E-3</c:v>
                </c:pt>
                <c:pt idx="99">
                  <c:v>2.356E-3</c:v>
                </c:pt>
                <c:pt idx="100">
                  <c:v>2.50599E-3</c:v>
                </c:pt>
                <c:pt idx="101">
                  <c:v>2.23646E-3</c:v>
                </c:pt>
                <c:pt idx="102">
                  <c:v>2.2704000000000001E-3</c:v>
                </c:pt>
                <c:pt idx="103">
                  <c:v>1.7105499999999999E-3</c:v>
                </c:pt>
                <c:pt idx="104">
                  <c:v>1.3036199999999999E-3</c:v>
                </c:pt>
                <c:pt idx="105">
                  <c:v>1.53082E-3</c:v>
                </c:pt>
                <c:pt idx="106">
                  <c:v>5.1439300000000003E-4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3.6673400000000002E-4</c:v>
                </c:pt>
                <c:pt idx="111">
                  <c:v>3.06464E-4</c:v>
                </c:pt>
                <c:pt idx="112">
                  <c:v>2.2117799999999999E-4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3.0114E-5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1.54425E-4</c:v>
                </c:pt>
                <c:pt idx="124">
                  <c:v>9.9999999999999995E-7</c:v>
                </c:pt>
                <c:pt idx="125">
                  <c:v>6.91097E-4</c:v>
                </c:pt>
                <c:pt idx="126">
                  <c:v>4.3511500000000002E-4</c:v>
                </c:pt>
                <c:pt idx="127">
                  <c:v>5.5201000000000002E-4</c:v>
                </c:pt>
                <c:pt idx="128">
                  <c:v>2.59981E-4</c:v>
                </c:pt>
                <c:pt idx="129">
                  <c:v>3.2327899999999999E-4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1.1493899999999999E-3</c:v>
                </c:pt>
                <c:pt idx="135">
                  <c:v>3.22443E-4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4.8587899999999999E-4</c:v>
                </c:pt>
                <c:pt idx="139">
                  <c:v>3.9503999999999999E-4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4.5115800000000001E-4</c:v>
                </c:pt>
                <c:pt idx="143">
                  <c:v>4.56594E-4</c:v>
                </c:pt>
                <c:pt idx="144">
                  <c:v>1.4914E-4</c:v>
                </c:pt>
                <c:pt idx="145">
                  <c:v>5.8394799999999999E-5</c:v>
                </c:pt>
                <c:pt idx="146">
                  <c:v>9.9999999999999995E-7</c:v>
                </c:pt>
                <c:pt idx="147">
                  <c:v>2.5080700000000003E-4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4.76267E-4</c:v>
                </c:pt>
                <c:pt idx="151">
                  <c:v>2.6364100000000001E-4</c:v>
                </c:pt>
                <c:pt idx="152">
                  <c:v>2.1356500000000001E-4</c:v>
                </c:pt>
                <c:pt idx="153">
                  <c:v>1.8588099999999999E-4</c:v>
                </c:pt>
                <c:pt idx="154">
                  <c:v>9.9999999999999995E-7</c:v>
                </c:pt>
                <c:pt idx="155">
                  <c:v>1.8430800000000001E-6</c:v>
                </c:pt>
                <c:pt idx="156">
                  <c:v>3.0813800000000001E-4</c:v>
                </c:pt>
                <c:pt idx="157">
                  <c:v>1.17217E-4</c:v>
                </c:pt>
                <c:pt idx="158">
                  <c:v>1.2929E-4</c:v>
                </c:pt>
                <c:pt idx="159">
                  <c:v>5.9777E-5</c:v>
                </c:pt>
                <c:pt idx="160">
                  <c:v>9.9999999999999995E-7</c:v>
                </c:pt>
                <c:pt idx="161">
                  <c:v>3.2330899999999998E-4</c:v>
                </c:pt>
                <c:pt idx="162">
                  <c:v>2.76455E-4</c:v>
                </c:pt>
                <c:pt idx="163">
                  <c:v>2.6880799999999999E-5</c:v>
                </c:pt>
                <c:pt idx="164">
                  <c:v>9.1431899999999994E-5</c:v>
                </c:pt>
                <c:pt idx="165">
                  <c:v>2.2665300000000001E-5</c:v>
                </c:pt>
                <c:pt idx="166">
                  <c:v>9.3229199999999998E-5</c:v>
                </c:pt>
                <c:pt idx="167">
                  <c:v>2.7523200000000001E-5</c:v>
                </c:pt>
                <c:pt idx="168">
                  <c:v>9.7849299999999998E-5</c:v>
                </c:pt>
                <c:pt idx="169">
                  <c:v>2.0618200000000001E-4</c:v>
                </c:pt>
                <c:pt idx="170">
                  <c:v>1.04595E-4</c:v>
                </c:pt>
                <c:pt idx="171">
                  <c:v>7.9702599999999995E-6</c:v>
                </c:pt>
                <c:pt idx="172">
                  <c:v>2.7448299999999999E-5</c:v>
                </c:pt>
                <c:pt idx="173">
                  <c:v>9.9999999999999995E-7</c:v>
                </c:pt>
                <c:pt idx="174">
                  <c:v>1.04008E-4</c:v>
                </c:pt>
                <c:pt idx="175">
                  <c:v>1.4810600000000001E-4</c:v>
                </c:pt>
                <c:pt idx="176">
                  <c:v>9.9999999999999995E-7</c:v>
                </c:pt>
                <c:pt idx="177">
                  <c:v>9.9089499999999995E-8</c:v>
                </c:pt>
                <c:pt idx="178">
                  <c:v>8.2492399999999996E-5</c:v>
                </c:pt>
                <c:pt idx="179">
                  <c:v>3.6236599999999998E-5</c:v>
                </c:pt>
                <c:pt idx="180">
                  <c:v>1.05548E-4</c:v>
                </c:pt>
                <c:pt idx="181">
                  <c:v>4.2579700000000002E-5</c:v>
                </c:pt>
                <c:pt idx="182">
                  <c:v>9.9999999999999995E-7</c:v>
                </c:pt>
                <c:pt idx="183">
                  <c:v>1.7050599999999999E-5</c:v>
                </c:pt>
                <c:pt idx="184">
                  <c:v>2.4257299999999999E-5</c:v>
                </c:pt>
                <c:pt idx="185">
                  <c:v>5.4720299999999999E-5</c:v>
                </c:pt>
                <c:pt idx="186">
                  <c:v>1.2255E-4</c:v>
                </c:pt>
                <c:pt idx="187">
                  <c:v>3.0737900000000003E-5</c:v>
                </c:pt>
                <c:pt idx="188">
                  <c:v>5.82718E-5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95E-4FC1-BEF0-2DFDDC7339F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Noisy050Latex0004_0008!$I$60:$I$250</c:f>
              <c:numCache>
                <c:formatCode>0.00E+00</c:formatCode>
                <c:ptCount val="191"/>
                <c:pt idx="0">
                  <c:v>0.168406</c:v>
                </c:pt>
                <c:pt idx="1">
                  <c:v>0.26094400000000001</c:v>
                </c:pt>
                <c:pt idx="2">
                  <c:v>0.20508999999999999</c:v>
                </c:pt>
                <c:pt idx="3">
                  <c:v>0.18463499999999999</c:v>
                </c:pt>
                <c:pt idx="4">
                  <c:v>0.190247</c:v>
                </c:pt>
                <c:pt idx="5">
                  <c:v>0.176318</c:v>
                </c:pt>
                <c:pt idx="6">
                  <c:v>0.17293700000000001</c:v>
                </c:pt>
                <c:pt idx="7">
                  <c:v>0.181727</c:v>
                </c:pt>
                <c:pt idx="8">
                  <c:v>0.182336</c:v>
                </c:pt>
                <c:pt idx="9">
                  <c:v>0.17124600000000001</c:v>
                </c:pt>
                <c:pt idx="10">
                  <c:v>0.19095699999999999</c:v>
                </c:pt>
                <c:pt idx="11">
                  <c:v>0.18338399999999999</c:v>
                </c:pt>
                <c:pt idx="12">
                  <c:v>0.174627</c:v>
                </c:pt>
                <c:pt idx="13">
                  <c:v>0.17547199999999999</c:v>
                </c:pt>
                <c:pt idx="14">
                  <c:v>0.16248899999999999</c:v>
                </c:pt>
                <c:pt idx="15">
                  <c:v>0.17300499999999999</c:v>
                </c:pt>
                <c:pt idx="16">
                  <c:v>0.17016500000000001</c:v>
                </c:pt>
                <c:pt idx="17">
                  <c:v>0.16651299999999999</c:v>
                </c:pt>
                <c:pt idx="18">
                  <c:v>0.18044299999999999</c:v>
                </c:pt>
                <c:pt idx="19">
                  <c:v>0.16259100000000001</c:v>
                </c:pt>
                <c:pt idx="20">
                  <c:v>0.17185500000000001</c:v>
                </c:pt>
                <c:pt idx="21">
                  <c:v>0.17635200000000001</c:v>
                </c:pt>
                <c:pt idx="22">
                  <c:v>0.16232099999999999</c:v>
                </c:pt>
                <c:pt idx="23">
                  <c:v>0.16424800000000001</c:v>
                </c:pt>
                <c:pt idx="24">
                  <c:v>0.16667399999999999</c:v>
                </c:pt>
                <c:pt idx="25">
                  <c:v>0.17177899999999999</c:v>
                </c:pt>
                <c:pt idx="26">
                  <c:v>0.16436600000000001</c:v>
                </c:pt>
                <c:pt idx="27">
                  <c:v>0.171652</c:v>
                </c:pt>
                <c:pt idx="28">
                  <c:v>0.16323399999999999</c:v>
                </c:pt>
                <c:pt idx="29">
                  <c:v>0.16711300000000001</c:v>
                </c:pt>
                <c:pt idx="30">
                  <c:v>0.17155100000000001</c:v>
                </c:pt>
                <c:pt idx="31">
                  <c:v>0.16910500000000001</c:v>
                </c:pt>
                <c:pt idx="32">
                  <c:v>0.16661899999999999</c:v>
                </c:pt>
                <c:pt idx="33">
                  <c:v>0.162275</c:v>
                </c:pt>
                <c:pt idx="34">
                  <c:v>0.15914700000000001</c:v>
                </c:pt>
                <c:pt idx="35">
                  <c:v>0.164794</c:v>
                </c:pt>
                <c:pt idx="36">
                  <c:v>0.16394400000000001</c:v>
                </c:pt>
                <c:pt idx="37">
                  <c:v>0.16245200000000001</c:v>
                </c:pt>
                <c:pt idx="38">
                  <c:v>0.16620499999999999</c:v>
                </c:pt>
                <c:pt idx="39">
                  <c:v>0.16642199999999999</c:v>
                </c:pt>
                <c:pt idx="40">
                  <c:v>0.16461300000000001</c:v>
                </c:pt>
                <c:pt idx="41">
                  <c:v>0.16384799999999999</c:v>
                </c:pt>
                <c:pt idx="42">
                  <c:v>0.16270100000000001</c:v>
                </c:pt>
                <c:pt idx="43">
                  <c:v>0.162469</c:v>
                </c:pt>
                <c:pt idx="44">
                  <c:v>0.160497</c:v>
                </c:pt>
                <c:pt idx="45">
                  <c:v>0.16023699999999999</c:v>
                </c:pt>
                <c:pt idx="46">
                  <c:v>0.16171099999999999</c:v>
                </c:pt>
                <c:pt idx="47">
                  <c:v>0.16147300000000001</c:v>
                </c:pt>
                <c:pt idx="48">
                  <c:v>0.15751200000000001</c:v>
                </c:pt>
                <c:pt idx="49">
                  <c:v>0.157831</c:v>
                </c:pt>
                <c:pt idx="50">
                  <c:v>0.15262800000000001</c:v>
                </c:pt>
                <c:pt idx="51">
                  <c:v>0.151445</c:v>
                </c:pt>
                <c:pt idx="52">
                  <c:v>0.15410099999999999</c:v>
                </c:pt>
                <c:pt idx="53">
                  <c:v>0.15004600000000001</c:v>
                </c:pt>
                <c:pt idx="54">
                  <c:v>0.15126600000000001</c:v>
                </c:pt>
                <c:pt idx="55">
                  <c:v>0.14899899999999999</c:v>
                </c:pt>
                <c:pt idx="56">
                  <c:v>0.146538</c:v>
                </c:pt>
                <c:pt idx="57">
                  <c:v>0.143787</c:v>
                </c:pt>
                <c:pt idx="58">
                  <c:v>0.14208699999999999</c:v>
                </c:pt>
                <c:pt idx="59">
                  <c:v>0.1394</c:v>
                </c:pt>
                <c:pt idx="60">
                  <c:v>0.138266</c:v>
                </c:pt>
                <c:pt idx="61">
                  <c:v>0.136765</c:v>
                </c:pt>
                <c:pt idx="62">
                  <c:v>0.13380700000000001</c:v>
                </c:pt>
                <c:pt idx="63">
                  <c:v>0.13158600000000001</c:v>
                </c:pt>
                <c:pt idx="64">
                  <c:v>0.128442</c:v>
                </c:pt>
                <c:pt idx="65">
                  <c:v>0.124293</c:v>
                </c:pt>
                <c:pt idx="66">
                  <c:v>0.120632</c:v>
                </c:pt>
                <c:pt idx="67">
                  <c:v>0.11637</c:v>
                </c:pt>
                <c:pt idx="68">
                  <c:v>0.113538</c:v>
                </c:pt>
                <c:pt idx="69">
                  <c:v>0.10813200000000001</c:v>
                </c:pt>
                <c:pt idx="70">
                  <c:v>0.106062</c:v>
                </c:pt>
                <c:pt idx="71">
                  <c:v>0.10264</c:v>
                </c:pt>
                <c:pt idx="72">
                  <c:v>9.6777699999999994E-2</c:v>
                </c:pt>
                <c:pt idx="73">
                  <c:v>9.0802499999999994E-2</c:v>
                </c:pt>
                <c:pt idx="74">
                  <c:v>8.5325499999999999E-2</c:v>
                </c:pt>
                <c:pt idx="75">
                  <c:v>8.0276200000000006E-2</c:v>
                </c:pt>
                <c:pt idx="76">
                  <c:v>7.5013899999999994E-2</c:v>
                </c:pt>
                <c:pt idx="77">
                  <c:v>7.0802400000000001E-2</c:v>
                </c:pt>
                <c:pt idx="78">
                  <c:v>6.6954799999999995E-2</c:v>
                </c:pt>
                <c:pt idx="79">
                  <c:v>6.2466500000000001E-2</c:v>
                </c:pt>
                <c:pt idx="80">
                  <c:v>5.5786200000000001E-2</c:v>
                </c:pt>
                <c:pt idx="81">
                  <c:v>4.9840299999999997E-2</c:v>
                </c:pt>
                <c:pt idx="82">
                  <c:v>4.3352000000000002E-2</c:v>
                </c:pt>
                <c:pt idx="83">
                  <c:v>3.7985600000000001E-2</c:v>
                </c:pt>
                <c:pt idx="84">
                  <c:v>3.4329899999999997E-2</c:v>
                </c:pt>
                <c:pt idx="85">
                  <c:v>3.0514300000000001E-2</c:v>
                </c:pt>
                <c:pt idx="86">
                  <c:v>2.6544600000000002E-2</c:v>
                </c:pt>
                <c:pt idx="87">
                  <c:v>2.3621300000000001E-2</c:v>
                </c:pt>
                <c:pt idx="88">
                  <c:v>1.91547E-2</c:v>
                </c:pt>
                <c:pt idx="89">
                  <c:v>1.50276E-2</c:v>
                </c:pt>
                <c:pt idx="90">
                  <c:v>1.17818E-2</c:v>
                </c:pt>
                <c:pt idx="91">
                  <c:v>9.0347599999999993E-3</c:v>
                </c:pt>
                <c:pt idx="92">
                  <c:v>7.1180999999999996E-3</c:v>
                </c:pt>
                <c:pt idx="93">
                  <c:v>6.2960799999999999E-3</c:v>
                </c:pt>
                <c:pt idx="94">
                  <c:v>5.3550500000000001E-3</c:v>
                </c:pt>
                <c:pt idx="95">
                  <c:v>4.6059200000000003E-3</c:v>
                </c:pt>
                <c:pt idx="96">
                  <c:v>3.4979500000000001E-3</c:v>
                </c:pt>
                <c:pt idx="97">
                  <c:v>2.6359199999999999E-3</c:v>
                </c:pt>
                <c:pt idx="98">
                  <c:v>1.93487E-3</c:v>
                </c:pt>
                <c:pt idx="99">
                  <c:v>1.57131E-3</c:v>
                </c:pt>
                <c:pt idx="100">
                  <c:v>1.9653800000000001E-3</c:v>
                </c:pt>
                <c:pt idx="101">
                  <c:v>1.0506599999999999E-3</c:v>
                </c:pt>
                <c:pt idx="102">
                  <c:v>1.1469E-3</c:v>
                </c:pt>
                <c:pt idx="103">
                  <c:v>7.08539E-4</c:v>
                </c:pt>
                <c:pt idx="104">
                  <c:v>4.50672E-4</c:v>
                </c:pt>
                <c:pt idx="105">
                  <c:v>5.6069300000000002E-4</c:v>
                </c:pt>
                <c:pt idx="106">
                  <c:v>7.3369199999999998E-4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2.63816E-4</c:v>
                </c:pt>
                <c:pt idx="124">
                  <c:v>6.9057600000000004E-4</c:v>
                </c:pt>
                <c:pt idx="125">
                  <c:v>1.4779700000000001E-3</c:v>
                </c:pt>
                <c:pt idx="126">
                  <c:v>1.1168899999999999E-3</c:v>
                </c:pt>
                <c:pt idx="127">
                  <c:v>5.4718099999999999E-4</c:v>
                </c:pt>
                <c:pt idx="128">
                  <c:v>5.0178799999999997E-4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3.59537E-4</c:v>
                </c:pt>
                <c:pt idx="133">
                  <c:v>5.1212199999999995E-4</c:v>
                </c:pt>
                <c:pt idx="134">
                  <c:v>1.7193899999999999E-3</c:v>
                </c:pt>
                <c:pt idx="135">
                  <c:v>9.2909899999999996E-4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8.0017499999999997E-4</c:v>
                </c:pt>
                <c:pt idx="139">
                  <c:v>6.63512E-4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1.0819600000000001E-3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2.6396700000000001E-5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2.38199E-4</c:v>
                </c:pt>
                <c:pt idx="149">
                  <c:v>9.9999999999999995E-7</c:v>
                </c:pt>
                <c:pt idx="150">
                  <c:v>5.0433900000000002E-4</c:v>
                </c:pt>
                <c:pt idx="151">
                  <c:v>4.7131800000000002E-5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7.5151699999999994E-5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2.42902E-5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1.3349400000000001E-4</c:v>
                </c:pt>
                <c:pt idx="162">
                  <c:v>3.4172599999999999E-5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7.0035400000000002E-6</c:v>
                </c:pt>
                <c:pt idx="166">
                  <c:v>2.64118E-5</c:v>
                </c:pt>
                <c:pt idx="167">
                  <c:v>9.9999999999999995E-7</c:v>
                </c:pt>
                <c:pt idx="168">
                  <c:v>2.20327E-5</c:v>
                </c:pt>
                <c:pt idx="169">
                  <c:v>9.9999999999999995E-7</c:v>
                </c:pt>
                <c:pt idx="170">
                  <c:v>4.4914399999999998E-5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5.9156800000000003E-5</c:v>
                </c:pt>
                <c:pt idx="174">
                  <c:v>9.4650199999999997E-5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2.03622E-5</c:v>
                </c:pt>
                <c:pt idx="181">
                  <c:v>9.9999999999999995E-7</c:v>
                </c:pt>
                <c:pt idx="182">
                  <c:v>6.21782E-5</c:v>
                </c:pt>
                <c:pt idx="183">
                  <c:v>1.12675E-5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1.1447700000000001E-5</c:v>
                </c:pt>
                <c:pt idx="187">
                  <c:v>1.6574300000000002E-5</c:v>
                </c:pt>
                <c:pt idx="188">
                  <c:v>9.9999999999999995E-7</c:v>
                </c:pt>
                <c:pt idx="189">
                  <c:v>1.26365E-5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95E-4FC1-BEF0-2DFDDC7339F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95E-4FC1-BEF0-2DFDDC7339F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95E-4FC1-BEF0-2DFDDC7339F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95E-4FC1-BEF0-2DFDDC7339F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Noisy050Latex0004_0008!$A$60:$A$250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Noisy050Latex0004_0008!$M$60:$M$250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95E-4FC1-BEF0-2DFDDC733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70016"/>
        <c:axId val="621493008"/>
      </c:scatterChart>
      <c:valAx>
        <c:axId val="630170016"/>
        <c:scaling>
          <c:logBase val="10"/>
          <c:orientation val="minMax"/>
          <c:max val="6.1440000000000001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493008"/>
        <c:crossesAt val="1E-4"/>
        <c:crossBetween val="midCat"/>
      </c:valAx>
      <c:valAx>
        <c:axId val="621493008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700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Noisy050Latex0004_0009!$B$253:$B$505</c:f>
              <c:numCache>
                <c:formatCode>General</c:formatCode>
                <c:ptCount val="253"/>
                <c:pt idx="0">
                  <c:v>436.35293999999999</c:v>
                </c:pt>
                <c:pt idx="1">
                  <c:v>556.27892999999995</c:v>
                </c:pt>
                <c:pt idx="2">
                  <c:v>549.30346999999995</c:v>
                </c:pt>
                <c:pt idx="3">
                  <c:v>599.99176</c:v>
                </c:pt>
                <c:pt idx="4">
                  <c:v>514.86548000000005</c:v>
                </c:pt>
                <c:pt idx="5">
                  <c:v>420.38690000000003</c:v>
                </c:pt>
                <c:pt idx="6">
                  <c:v>409.48455999999999</c:v>
                </c:pt>
                <c:pt idx="7">
                  <c:v>600.71509000000003</c:v>
                </c:pt>
                <c:pt idx="8">
                  <c:v>442.26913000000002</c:v>
                </c:pt>
                <c:pt idx="9">
                  <c:v>460.35363999999998</c:v>
                </c:pt>
                <c:pt idx="10">
                  <c:v>493.29324000000003</c:v>
                </c:pt>
                <c:pt idx="11">
                  <c:v>471.20432</c:v>
                </c:pt>
                <c:pt idx="12">
                  <c:v>537.52277000000004</c:v>
                </c:pt>
                <c:pt idx="13">
                  <c:v>459.47525000000002</c:v>
                </c:pt>
                <c:pt idx="14">
                  <c:v>325.21082000000001</c:v>
                </c:pt>
                <c:pt idx="15">
                  <c:v>390.78</c:v>
                </c:pt>
                <c:pt idx="16">
                  <c:v>405.91931</c:v>
                </c:pt>
                <c:pt idx="17">
                  <c:v>479.03232000000003</c:v>
                </c:pt>
                <c:pt idx="18">
                  <c:v>494.66251</c:v>
                </c:pt>
                <c:pt idx="19">
                  <c:v>361.56063999999998</c:v>
                </c:pt>
                <c:pt idx="20">
                  <c:v>470.94598000000002</c:v>
                </c:pt>
                <c:pt idx="21">
                  <c:v>456.53005999999999</c:v>
                </c:pt>
                <c:pt idx="22">
                  <c:v>442.19164999999998</c:v>
                </c:pt>
                <c:pt idx="23">
                  <c:v>485.36191000000002</c:v>
                </c:pt>
                <c:pt idx="24">
                  <c:v>443.56088</c:v>
                </c:pt>
                <c:pt idx="25">
                  <c:v>474.71789999999999</c:v>
                </c:pt>
                <c:pt idx="26">
                  <c:v>463.29883000000001</c:v>
                </c:pt>
                <c:pt idx="27">
                  <c:v>451.75058000000001</c:v>
                </c:pt>
                <c:pt idx="28">
                  <c:v>423.04791</c:v>
                </c:pt>
                <c:pt idx="29">
                  <c:v>417.67421999999999</c:v>
                </c:pt>
                <c:pt idx="30">
                  <c:v>509.07843000000003</c:v>
                </c:pt>
                <c:pt idx="31">
                  <c:v>415.29741999999999</c:v>
                </c:pt>
                <c:pt idx="32">
                  <c:v>417.31252999999998</c:v>
                </c:pt>
                <c:pt idx="33">
                  <c:v>407.77942000000002</c:v>
                </c:pt>
                <c:pt idx="34">
                  <c:v>410.82796999999999</c:v>
                </c:pt>
                <c:pt idx="35">
                  <c:v>419.79268999999999</c:v>
                </c:pt>
                <c:pt idx="36">
                  <c:v>561.36841000000004</c:v>
                </c:pt>
                <c:pt idx="37">
                  <c:v>516.80309999999997</c:v>
                </c:pt>
                <c:pt idx="38">
                  <c:v>370.65456999999998</c:v>
                </c:pt>
                <c:pt idx="39">
                  <c:v>402.74160999999998</c:v>
                </c:pt>
                <c:pt idx="40">
                  <c:v>486.29196000000002</c:v>
                </c:pt>
                <c:pt idx="41">
                  <c:v>407.23691000000002</c:v>
                </c:pt>
                <c:pt idx="42">
                  <c:v>451.95728000000003</c:v>
                </c:pt>
                <c:pt idx="43">
                  <c:v>639.95844</c:v>
                </c:pt>
                <c:pt idx="44">
                  <c:v>467.32907</c:v>
                </c:pt>
                <c:pt idx="45">
                  <c:v>408.34780999999998</c:v>
                </c:pt>
                <c:pt idx="46">
                  <c:v>606.45050000000003</c:v>
                </c:pt>
                <c:pt idx="47">
                  <c:v>368.20022999999998</c:v>
                </c:pt>
                <c:pt idx="48">
                  <c:v>385.87137000000001</c:v>
                </c:pt>
                <c:pt idx="49">
                  <c:v>370.13785000000001</c:v>
                </c:pt>
                <c:pt idx="50">
                  <c:v>499.62279999999998</c:v>
                </c:pt>
                <c:pt idx="51">
                  <c:v>499.98450000000003</c:v>
                </c:pt>
                <c:pt idx="52">
                  <c:v>387.73147999999998</c:v>
                </c:pt>
                <c:pt idx="53">
                  <c:v>598.90668000000005</c:v>
                </c:pt>
                <c:pt idx="54">
                  <c:v>378.74090999999999</c:v>
                </c:pt>
                <c:pt idx="55">
                  <c:v>480.96994000000001</c:v>
                </c:pt>
                <c:pt idx="56">
                  <c:v>483.63094999999998</c:v>
                </c:pt>
                <c:pt idx="57">
                  <c:v>552.81708000000003</c:v>
                </c:pt>
                <c:pt idx="58">
                  <c:v>485.54275999999999</c:v>
                </c:pt>
                <c:pt idx="59">
                  <c:v>432.86520000000002</c:v>
                </c:pt>
                <c:pt idx="60">
                  <c:v>502.92968999999999</c:v>
                </c:pt>
                <c:pt idx="61">
                  <c:v>436.84377999999998</c:v>
                </c:pt>
                <c:pt idx="62">
                  <c:v>506.93410999999998</c:v>
                </c:pt>
                <c:pt idx="63">
                  <c:v>406.04849000000002</c:v>
                </c:pt>
                <c:pt idx="64">
                  <c:v>479.23901000000001</c:v>
                </c:pt>
                <c:pt idx="65">
                  <c:v>621.46063000000004</c:v>
                </c:pt>
                <c:pt idx="66">
                  <c:v>497.81436000000002</c:v>
                </c:pt>
                <c:pt idx="67">
                  <c:v>681.44946000000004</c:v>
                </c:pt>
                <c:pt idx="68">
                  <c:v>438.26470999999998</c:v>
                </c:pt>
                <c:pt idx="69">
                  <c:v>557.26067999999998</c:v>
                </c:pt>
                <c:pt idx="70">
                  <c:v>422.97039999999998</c:v>
                </c:pt>
                <c:pt idx="71">
                  <c:v>456.16836999999998</c:v>
                </c:pt>
                <c:pt idx="72">
                  <c:v>660.13556000000005</c:v>
                </c:pt>
                <c:pt idx="73">
                  <c:v>687.98572000000001</c:v>
                </c:pt>
                <c:pt idx="74">
                  <c:v>770.83849999999995</c:v>
                </c:pt>
                <c:pt idx="75">
                  <c:v>890.84204</c:v>
                </c:pt>
                <c:pt idx="76">
                  <c:v>634.97229000000004</c:v>
                </c:pt>
                <c:pt idx="77">
                  <c:v>637.78832999999997</c:v>
                </c:pt>
                <c:pt idx="78">
                  <c:v>624.58667000000003</c:v>
                </c:pt>
                <c:pt idx="79">
                  <c:v>582.94066999999995</c:v>
                </c:pt>
                <c:pt idx="80">
                  <c:v>571.93493999999998</c:v>
                </c:pt>
                <c:pt idx="81">
                  <c:v>1157.6141399999999</c:v>
                </c:pt>
                <c:pt idx="82">
                  <c:v>869.60564999999997</c:v>
                </c:pt>
                <c:pt idx="83">
                  <c:v>1242.74036</c:v>
                </c:pt>
                <c:pt idx="84">
                  <c:v>1047.3762200000001</c:v>
                </c:pt>
                <c:pt idx="85">
                  <c:v>928.40607</c:v>
                </c:pt>
                <c:pt idx="86">
                  <c:v>507.29581000000002</c:v>
                </c:pt>
                <c:pt idx="87">
                  <c:v>650.13744999999994</c:v>
                </c:pt>
                <c:pt idx="88">
                  <c:v>600.74096999999995</c:v>
                </c:pt>
                <c:pt idx="89">
                  <c:v>709.45459000000005</c:v>
                </c:pt>
                <c:pt idx="90">
                  <c:v>957.47046</c:v>
                </c:pt>
                <c:pt idx="91">
                  <c:v>684.88549999999998</c:v>
                </c:pt>
                <c:pt idx="92">
                  <c:v>518.22400000000005</c:v>
                </c:pt>
                <c:pt idx="93">
                  <c:v>459.60442999999998</c:v>
                </c:pt>
                <c:pt idx="94">
                  <c:v>560.05083999999999</c:v>
                </c:pt>
                <c:pt idx="95">
                  <c:v>455.41915999999998</c:v>
                </c:pt>
                <c:pt idx="96">
                  <c:v>472.80608999999998</c:v>
                </c:pt>
                <c:pt idx="97">
                  <c:v>396.43786999999998</c:v>
                </c:pt>
                <c:pt idx="98">
                  <c:v>426.45812999999998</c:v>
                </c:pt>
                <c:pt idx="99">
                  <c:v>669.92705999999998</c:v>
                </c:pt>
                <c:pt idx="100">
                  <c:v>376.33825999999999</c:v>
                </c:pt>
                <c:pt idx="101">
                  <c:v>489.10797000000002</c:v>
                </c:pt>
                <c:pt idx="102">
                  <c:v>580.84802000000002</c:v>
                </c:pt>
                <c:pt idx="103">
                  <c:v>482.98507999999998</c:v>
                </c:pt>
                <c:pt idx="104">
                  <c:v>462.78214000000003</c:v>
                </c:pt>
                <c:pt idx="105">
                  <c:v>394.31939999999997</c:v>
                </c:pt>
                <c:pt idx="106">
                  <c:v>499.46780000000001</c:v>
                </c:pt>
                <c:pt idx="107">
                  <c:v>350.50326999999999</c:v>
                </c:pt>
                <c:pt idx="108">
                  <c:v>402.37991</c:v>
                </c:pt>
                <c:pt idx="109">
                  <c:v>457.27927</c:v>
                </c:pt>
                <c:pt idx="110">
                  <c:v>450.92385999999999</c:v>
                </c:pt>
                <c:pt idx="111">
                  <c:v>439.27228000000002</c:v>
                </c:pt>
                <c:pt idx="112">
                  <c:v>546.40997000000004</c:v>
                </c:pt>
                <c:pt idx="113">
                  <c:v>453.58487000000002</c:v>
                </c:pt>
                <c:pt idx="114">
                  <c:v>440.8999</c:v>
                </c:pt>
                <c:pt idx="115">
                  <c:v>487.76456000000002</c:v>
                </c:pt>
                <c:pt idx="116">
                  <c:v>650.36992999999995</c:v>
                </c:pt>
                <c:pt idx="117">
                  <c:v>596.58154000000002</c:v>
                </c:pt>
                <c:pt idx="118">
                  <c:v>399.20220999999998</c:v>
                </c:pt>
                <c:pt idx="119">
                  <c:v>523.46851000000004</c:v>
                </c:pt>
                <c:pt idx="120">
                  <c:v>412.94644</c:v>
                </c:pt>
                <c:pt idx="121">
                  <c:v>456.06502999999998</c:v>
                </c:pt>
                <c:pt idx="122">
                  <c:v>490.52890000000002</c:v>
                </c:pt>
                <c:pt idx="123">
                  <c:v>440.97739000000001</c:v>
                </c:pt>
                <c:pt idx="124">
                  <c:v>476.26796999999999</c:v>
                </c:pt>
                <c:pt idx="125">
                  <c:v>494.63666000000001</c:v>
                </c:pt>
                <c:pt idx="126">
                  <c:v>428.24074999999999</c:v>
                </c:pt>
                <c:pt idx="127">
                  <c:v>507.68331999999998</c:v>
                </c:pt>
                <c:pt idx="128">
                  <c:v>476.06130999999999</c:v>
                </c:pt>
                <c:pt idx="129">
                  <c:v>437.48964999999998</c:v>
                </c:pt>
                <c:pt idx="130">
                  <c:v>547.21087999999997</c:v>
                </c:pt>
                <c:pt idx="131">
                  <c:v>473.52947999999998</c:v>
                </c:pt>
                <c:pt idx="132">
                  <c:v>342.85611</c:v>
                </c:pt>
                <c:pt idx="133">
                  <c:v>575.93939</c:v>
                </c:pt>
                <c:pt idx="134">
                  <c:v>461.30954000000003</c:v>
                </c:pt>
                <c:pt idx="135">
                  <c:v>443.50922000000003</c:v>
                </c:pt>
                <c:pt idx="136">
                  <c:v>435.31952000000001</c:v>
                </c:pt>
                <c:pt idx="137">
                  <c:v>406.48766999999998</c:v>
                </c:pt>
                <c:pt idx="138">
                  <c:v>537.65192000000002</c:v>
                </c:pt>
                <c:pt idx="139">
                  <c:v>601.30933000000005</c:v>
                </c:pt>
                <c:pt idx="140">
                  <c:v>330.45531999999997</c:v>
                </c:pt>
                <c:pt idx="141">
                  <c:v>558.11321999999996</c:v>
                </c:pt>
                <c:pt idx="142">
                  <c:v>481.61581000000001</c:v>
                </c:pt>
                <c:pt idx="143">
                  <c:v>436.27542</c:v>
                </c:pt>
                <c:pt idx="144">
                  <c:v>528.99719000000005</c:v>
                </c:pt>
                <c:pt idx="145">
                  <c:v>532.14904999999999</c:v>
                </c:pt>
                <c:pt idx="146">
                  <c:v>522.69348000000002</c:v>
                </c:pt>
                <c:pt idx="147">
                  <c:v>471.43682999999999</c:v>
                </c:pt>
                <c:pt idx="148">
                  <c:v>637.52997000000005</c:v>
                </c:pt>
                <c:pt idx="149">
                  <c:v>451.69891000000001</c:v>
                </c:pt>
                <c:pt idx="150">
                  <c:v>535.22344999999996</c:v>
                </c:pt>
                <c:pt idx="151">
                  <c:v>359.49383999999998</c:v>
                </c:pt>
                <c:pt idx="152">
                  <c:v>368.32941</c:v>
                </c:pt>
                <c:pt idx="153">
                  <c:v>571.85742000000005</c:v>
                </c:pt>
                <c:pt idx="154">
                  <c:v>494.53332999999998</c:v>
                </c:pt>
                <c:pt idx="155">
                  <c:v>420.10271999999998</c:v>
                </c:pt>
                <c:pt idx="156">
                  <c:v>464.48723999999999</c:v>
                </c:pt>
                <c:pt idx="157">
                  <c:v>419.45684999999997</c:v>
                </c:pt>
                <c:pt idx="158">
                  <c:v>607.56140000000005</c:v>
                </c:pt>
                <c:pt idx="159">
                  <c:v>405.68680000000001</c:v>
                </c:pt>
                <c:pt idx="160">
                  <c:v>594.38556000000005</c:v>
                </c:pt>
                <c:pt idx="161">
                  <c:v>475.44125000000003</c:v>
                </c:pt>
                <c:pt idx="162">
                  <c:v>443.94842999999997</c:v>
                </c:pt>
                <c:pt idx="163">
                  <c:v>406.46185000000003</c:v>
                </c:pt>
                <c:pt idx="164">
                  <c:v>383.46872000000002</c:v>
                </c:pt>
                <c:pt idx="165">
                  <c:v>494.94668999999999</c:v>
                </c:pt>
                <c:pt idx="166">
                  <c:v>473.73615000000001</c:v>
                </c:pt>
                <c:pt idx="167">
                  <c:v>590.84613000000002</c:v>
                </c:pt>
                <c:pt idx="168">
                  <c:v>463.37630999999999</c:v>
                </c:pt>
                <c:pt idx="169">
                  <c:v>460.61196999999999</c:v>
                </c:pt>
                <c:pt idx="170">
                  <c:v>465.98566</c:v>
                </c:pt>
                <c:pt idx="171">
                  <c:v>460.61196999999999</c:v>
                </c:pt>
                <c:pt idx="172">
                  <c:v>440.74486999999999</c:v>
                </c:pt>
                <c:pt idx="173">
                  <c:v>460.53447999999997</c:v>
                </c:pt>
                <c:pt idx="174">
                  <c:v>432.52936</c:v>
                </c:pt>
                <c:pt idx="175">
                  <c:v>495.28253000000001</c:v>
                </c:pt>
                <c:pt idx="176">
                  <c:v>548.65759000000003</c:v>
                </c:pt>
                <c:pt idx="177">
                  <c:v>418.29428000000001</c:v>
                </c:pt>
                <c:pt idx="178">
                  <c:v>473.24529999999999</c:v>
                </c:pt>
                <c:pt idx="179">
                  <c:v>598.20911000000001</c:v>
                </c:pt>
                <c:pt idx="180">
                  <c:v>453.73987</c:v>
                </c:pt>
                <c:pt idx="181">
                  <c:v>689.01909999999998</c:v>
                </c:pt>
                <c:pt idx="182">
                  <c:v>495.33420000000001</c:v>
                </c:pt>
                <c:pt idx="183">
                  <c:v>489.96053999999998</c:v>
                </c:pt>
                <c:pt idx="184">
                  <c:v>847.12920999999994</c:v>
                </c:pt>
                <c:pt idx="185">
                  <c:v>684.54962</c:v>
                </c:pt>
                <c:pt idx="186">
                  <c:v>920.93975999999998</c:v>
                </c:pt>
                <c:pt idx="187">
                  <c:v>638.87341000000004</c:v>
                </c:pt>
                <c:pt idx="188">
                  <c:v>732.93859999999995</c:v>
                </c:pt>
                <c:pt idx="189">
                  <c:v>816.48895000000005</c:v>
                </c:pt>
                <c:pt idx="190">
                  <c:v>882.21312999999998</c:v>
                </c:pt>
                <c:pt idx="191">
                  <c:v>835.40015000000005</c:v>
                </c:pt>
                <c:pt idx="192">
                  <c:v>1056.39258</c:v>
                </c:pt>
                <c:pt idx="193">
                  <c:v>1099.9762000000001</c:v>
                </c:pt>
                <c:pt idx="194">
                  <c:v>1581.9796100000001</c:v>
                </c:pt>
                <c:pt idx="195">
                  <c:v>831.42156999999997</c:v>
                </c:pt>
                <c:pt idx="196">
                  <c:v>781.99920999999995</c:v>
                </c:pt>
                <c:pt idx="197">
                  <c:v>689.94916000000001</c:v>
                </c:pt>
                <c:pt idx="198">
                  <c:v>785.56444999999997</c:v>
                </c:pt>
                <c:pt idx="199">
                  <c:v>840.41210999999998</c:v>
                </c:pt>
                <c:pt idx="200">
                  <c:v>856.61066000000005</c:v>
                </c:pt>
                <c:pt idx="201">
                  <c:v>621.51226999999994</c:v>
                </c:pt>
                <c:pt idx="202">
                  <c:v>726.73815999999999</c:v>
                </c:pt>
                <c:pt idx="203">
                  <c:v>701.08405000000005</c:v>
                </c:pt>
                <c:pt idx="204">
                  <c:v>959.43389999999999</c:v>
                </c:pt>
                <c:pt idx="205">
                  <c:v>703.25414999999998</c:v>
                </c:pt>
                <c:pt idx="206">
                  <c:v>765.69732999999997</c:v>
                </c:pt>
                <c:pt idx="207">
                  <c:v>647.50225999999998</c:v>
                </c:pt>
                <c:pt idx="208">
                  <c:v>743.66010000000006</c:v>
                </c:pt>
                <c:pt idx="209">
                  <c:v>613.32257000000004</c:v>
                </c:pt>
                <c:pt idx="210">
                  <c:v>549.69104000000004</c:v>
                </c:pt>
                <c:pt idx="211">
                  <c:v>565.81206999999995</c:v>
                </c:pt>
                <c:pt idx="212">
                  <c:v>592.13788</c:v>
                </c:pt>
                <c:pt idx="213">
                  <c:v>518.48235999999997</c:v>
                </c:pt>
                <c:pt idx="214">
                  <c:v>515.61469</c:v>
                </c:pt>
                <c:pt idx="215">
                  <c:v>419.01763999999997</c:v>
                </c:pt>
                <c:pt idx="216">
                  <c:v>509.05257999999998</c:v>
                </c:pt>
                <c:pt idx="217">
                  <c:v>508.38085999999998</c:v>
                </c:pt>
                <c:pt idx="218">
                  <c:v>462.85962000000001</c:v>
                </c:pt>
                <c:pt idx="219">
                  <c:v>471.74686000000003</c:v>
                </c:pt>
                <c:pt idx="220">
                  <c:v>454.10156000000001</c:v>
                </c:pt>
                <c:pt idx="221">
                  <c:v>404.62756000000002</c:v>
                </c:pt>
                <c:pt idx="222">
                  <c:v>474.17534999999998</c:v>
                </c:pt>
                <c:pt idx="223">
                  <c:v>598.70001000000002</c:v>
                </c:pt>
                <c:pt idx="224">
                  <c:v>420.80025999999998</c:v>
                </c:pt>
                <c:pt idx="225">
                  <c:v>575.83600000000001</c:v>
                </c:pt>
                <c:pt idx="226">
                  <c:v>418.75931000000003</c:v>
                </c:pt>
                <c:pt idx="227">
                  <c:v>508.66507000000001</c:v>
                </c:pt>
                <c:pt idx="228">
                  <c:v>511.89443999999997</c:v>
                </c:pt>
                <c:pt idx="229">
                  <c:v>424.52051</c:v>
                </c:pt>
                <c:pt idx="230">
                  <c:v>493.49991</c:v>
                </c:pt>
                <c:pt idx="231">
                  <c:v>392.74347</c:v>
                </c:pt>
                <c:pt idx="232">
                  <c:v>471.02346999999997</c:v>
                </c:pt>
                <c:pt idx="233">
                  <c:v>390.78</c:v>
                </c:pt>
                <c:pt idx="234">
                  <c:v>484.50934000000001</c:v>
                </c:pt>
                <c:pt idx="235">
                  <c:v>570.74652000000003</c:v>
                </c:pt>
                <c:pt idx="236">
                  <c:v>414.52237000000002</c:v>
                </c:pt>
                <c:pt idx="237">
                  <c:v>469.26668999999998</c:v>
                </c:pt>
                <c:pt idx="238">
                  <c:v>415.73660000000001</c:v>
                </c:pt>
                <c:pt idx="239">
                  <c:v>482.88173999999998</c:v>
                </c:pt>
                <c:pt idx="240">
                  <c:v>490.19305000000003</c:v>
                </c:pt>
                <c:pt idx="241">
                  <c:v>486.13695999999999</c:v>
                </c:pt>
                <c:pt idx="242">
                  <c:v>507.8125</c:v>
                </c:pt>
                <c:pt idx="243">
                  <c:v>519.72240999999997</c:v>
                </c:pt>
                <c:pt idx="244">
                  <c:v>387.60228999999998</c:v>
                </c:pt>
                <c:pt idx="245">
                  <c:v>485.28438999999997</c:v>
                </c:pt>
                <c:pt idx="246">
                  <c:v>418.83681999999999</c:v>
                </c:pt>
                <c:pt idx="247">
                  <c:v>409.56204000000002</c:v>
                </c:pt>
                <c:pt idx="248">
                  <c:v>450.48468000000003</c:v>
                </c:pt>
                <c:pt idx="249">
                  <c:v>420.61941999999999</c:v>
                </c:pt>
                <c:pt idx="250">
                  <c:v>654.32268999999997</c:v>
                </c:pt>
                <c:pt idx="251">
                  <c:v>540.44208000000003</c:v>
                </c:pt>
                <c:pt idx="252">
                  <c:v>383.64956999999998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91-405B-9BE8-4FE9479E325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Noisy050Latex0004_0009!$C$253:$C$505</c:f>
              <c:numCache>
                <c:formatCode>General</c:formatCode>
                <c:ptCount val="253"/>
                <c:pt idx="0">
                  <c:v>428.98996</c:v>
                </c:pt>
                <c:pt idx="1">
                  <c:v>425.19223</c:v>
                </c:pt>
                <c:pt idx="2">
                  <c:v>418.75931000000003</c:v>
                </c:pt>
                <c:pt idx="3">
                  <c:v>422.71206999999998</c:v>
                </c:pt>
                <c:pt idx="4">
                  <c:v>436.09456999999998</c:v>
                </c:pt>
                <c:pt idx="5">
                  <c:v>443.87090999999998</c:v>
                </c:pt>
                <c:pt idx="6">
                  <c:v>406.04849000000002</c:v>
                </c:pt>
                <c:pt idx="7">
                  <c:v>393.95769999999999</c:v>
                </c:pt>
                <c:pt idx="8">
                  <c:v>478.17977999999999</c:v>
                </c:pt>
                <c:pt idx="9">
                  <c:v>469.78341999999998</c:v>
                </c:pt>
                <c:pt idx="10">
                  <c:v>523.75269000000003</c:v>
                </c:pt>
                <c:pt idx="11">
                  <c:v>451.20803999999998</c:v>
                </c:pt>
                <c:pt idx="12">
                  <c:v>393.88022000000001</c:v>
                </c:pt>
                <c:pt idx="13">
                  <c:v>395.86950999999999</c:v>
                </c:pt>
                <c:pt idx="14">
                  <c:v>364.35082999999997</c:v>
                </c:pt>
                <c:pt idx="15">
                  <c:v>424.46884</c:v>
                </c:pt>
                <c:pt idx="16">
                  <c:v>480.58242999999999</c:v>
                </c:pt>
                <c:pt idx="17">
                  <c:v>489.10797000000002</c:v>
                </c:pt>
                <c:pt idx="18">
                  <c:v>412.99811</c:v>
                </c:pt>
                <c:pt idx="19">
                  <c:v>401.13983000000002</c:v>
                </c:pt>
                <c:pt idx="20">
                  <c:v>406.77188000000001</c:v>
                </c:pt>
                <c:pt idx="21">
                  <c:v>439.03976</c:v>
                </c:pt>
                <c:pt idx="22">
                  <c:v>497.94353999999998</c:v>
                </c:pt>
                <c:pt idx="23">
                  <c:v>427.25900000000001</c:v>
                </c:pt>
                <c:pt idx="24">
                  <c:v>483.73428000000001</c:v>
                </c:pt>
                <c:pt idx="25">
                  <c:v>386.28473000000002</c:v>
                </c:pt>
                <c:pt idx="26">
                  <c:v>443.07004000000001</c:v>
                </c:pt>
                <c:pt idx="27">
                  <c:v>455.54834</c:v>
                </c:pt>
                <c:pt idx="28">
                  <c:v>438.62639999999999</c:v>
                </c:pt>
                <c:pt idx="29">
                  <c:v>339.03253000000001</c:v>
                </c:pt>
                <c:pt idx="30">
                  <c:v>445.00765999999999</c:v>
                </c:pt>
                <c:pt idx="31">
                  <c:v>365.48755</c:v>
                </c:pt>
                <c:pt idx="32">
                  <c:v>497.91768999999999</c:v>
                </c:pt>
                <c:pt idx="33">
                  <c:v>474.22701999999998</c:v>
                </c:pt>
                <c:pt idx="34">
                  <c:v>338.23165999999998</c:v>
                </c:pt>
                <c:pt idx="35">
                  <c:v>411.49966000000001</c:v>
                </c:pt>
                <c:pt idx="36">
                  <c:v>399.46057000000002</c:v>
                </c:pt>
                <c:pt idx="37">
                  <c:v>441.75243999999998</c:v>
                </c:pt>
                <c:pt idx="38">
                  <c:v>524.32104000000004</c:v>
                </c:pt>
                <c:pt idx="39">
                  <c:v>488.17791999999997</c:v>
                </c:pt>
                <c:pt idx="40">
                  <c:v>452.31894</c:v>
                </c:pt>
                <c:pt idx="41">
                  <c:v>451.59557999999998</c:v>
                </c:pt>
                <c:pt idx="42">
                  <c:v>403.46499999999997</c:v>
                </c:pt>
                <c:pt idx="43">
                  <c:v>422.63454999999999</c:v>
                </c:pt>
                <c:pt idx="44">
                  <c:v>354.94690000000003</c:v>
                </c:pt>
                <c:pt idx="45">
                  <c:v>437.23131999999998</c:v>
                </c:pt>
                <c:pt idx="46">
                  <c:v>410.18209999999999</c:v>
                </c:pt>
                <c:pt idx="47">
                  <c:v>415.50409000000002</c:v>
                </c:pt>
                <c:pt idx="48">
                  <c:v>464.28055000000001</c:v>
                </c:pt>
                <c:pt idx="49">
                  <c:v>494.73998999999998</c:v>
                </c:pt>
                <c:pt idx="50">
                  <c:v>538.01360999999997</c:v>
                </c:pt>
                <c:pt idx="51">
                  <c:v>432.34850999999998</c:v>
                </c:pt>
                <c:pt idx="52">
                  <c:v>426.81981999999999</c:v>
                </c:pt>
                <c:pt idx="53">
                  <c:v>453.76571999999999</c:v>
                </c:pt>
                <c:pt idx="54">
                  <c:v>465.36563000000001</c:v>
                </c:pt>
                <c:pt idx="55">
                  <c:v>346.00797</c:v>
                </c:pt>
                <c:pt idx="56">
                  <c:v>422.24704000000003</c:v>
                </c:pt>
                <c:pt idx="57">
                  <c:v>472.96111999999999</c:v>
                </c:pt>
                <c:pt idx="58">
                  <c:v>382.30612000000002</c:v>
                </c:pt>
                <c:pt idx="59">
                  <c:v>551.06024000000002</c:v>
                </c:pt>
                <c:pt idx="60">
                  <c:v>355.36025999999998</c:v>
                </c:pt>
                <c:pt idx="61">
                  <c:v>447.77199999999999</c:v>
                </c:pt>
                <c:pt idx="62">
                  <c:v>500.65622000000002</c:v>
                </c:pt>
                <c:pt idx="63">
                  <c:v>457.79595999999998</c:v>
                </c:pt>
                <c:pt idx="64">
                  <c:v>387.39562999999998</c:v>
                </c:pt>
                <c:pt idx="65">
                  <c:v>423.84879000000001</c:v>
                </c:pt>
                <c:pt idx="66">
                  <c:v>445.36935</c:v>
                </c:pt>
                <c:pt idx="67">
                  <c:v>444.74930000000001</c:v>
                </c:pt>
                <c:pt idx="68">
                  <c:v>398.16881999999998</c:v>
                </c:pt>
                <c:pt idx="69">
                  <c:v>380.42020000000002</c:v>
                </c:pt>
                <c:pt idx="70">
                  <c:v>342.75277999999997</c:v>
                </c:pt>
                <c:pt idx="71">
                  <c:v>448.46953999999999</c:v>
                </c:pt>
                <c:pt idx="72">
                  <c:v>414.28985999999998</c:v>
                </c:pt>
                <c:pt idx="73">
                  <c:v>358.20209</c:v>
                </c:pt>
                <c:pt idx="74">
                  <c:v>493.24158</c:v>
                </c:pt>
                <c:pt idx="75">
                  <c:v>412.99811</c:v>
                </c:pt>
                <c:pt idx="76">
                  <c:v>481.71917999999999</c:v>
                </c:pt>
                <c:pt idx="77">
                  <c:v>382.30612000000002</c:v>
                </c:pt>
                <c:pt idx="78">
                  <c:v>529.15222000000006</c:v>
                </c:pt>
                <c:pt idx="79">
                  <c:v>398.96969999999999</c:v>
                </c:pt>
                <c:pt idx="80">
                  <c:v>433.48525999999998</c:v>
                </c:pt>
                <c:pt idx="81">
                  <c:v>390.47</c:v>
                </c:pt>
                <c:pt idx="82">
                  <c:v>444.18094000000002</c:v>
                </c:pt>
                <c:pt idx="83">
                  <c:v>514.55542000000003</c:v>
                </c:pt>
                <c:pt idx="84">
                  <c:v>473.52947999999998</c:v>
                </c:pt>
                <c:pt idx="85">
                  <c:v>358.66710999999998</c:v>
                </c:pt>
                <c:pt idx="86">
                  <c:v>447.33278999999999</c:v>
                </c:pt>
                <c:pt idx="87">
                  <c:v>364.32497999999998</c:v>
                </c:pt>
                <c:pt idx="88">
                  <c:v>457.02089999999998</c:v>
                </c:pt>
                <c:pt idx="89">
                  <c:v>391.29671999999999</c:v>
                </c:pt>
                <c:pt idx="90">
                  <c:v>497.89188000000001</c:v>
                </c:pt>
                <c:pt idx="91">
                  <c:v>399.97726</c:v>
                </c:pt>
                <c:pt idx="92">
                  <c:v>445.78271000000001</c:v>
                </c:pt>
                <c:pt idx="93">
                  <c:v>425.42473999999999</c:v>
                </c:pt>
                <c:pt idx="94">
                  <c:v>420.05106000000001</c:v>
                </c:pt>
                <c:pt idx="95">
                  <c:v>538.24608999999998</c:v>
                </c:pt>
                <c:pt idx="96">
                  <c:v>374.42644999999999</c:v>
                </c:pt>
                <c:pt idx="97">
                  <c:v>390.10831000000002</c:v>
                </c:pt>
                <c:pt idx="98">
                  <c:v>436.99880999999999</c:v>
                </c:pt>
                <c:pt idx="99">
                  <c:v>419.74103000000002</c:v>
                </c:pt>
                <c:pt idx="100">
                  <c:v>453.09399000000002</c:v>
                </c:pt>
                <c:pt idx="101">
                  <c:v>480.47910000000002</c:v>
                </c:pt>
                <c:pt idx="102">
                  <c:v>431.10843</c:v>
                </c:pt>
                <c:pt idx="103">
                  <c:v>455.36748999999998</c:v>
                </c:pt>
                <c:pt idx="104">
                  <c:v>392.27843999999999</c:v>
                </c:pt>
                <c:pt idx="105">
                  <c:v>426.97482000000002</c:v>
                </c:pt>
                <c:pt idx="106">
                  <c:v>515.07213999999999</c:v>
                </c:pt>
                <c:pt idx="107">
                  <c:v>415.65911999999997</c:v>
                </c:pt>
                <c:pt idx="108">
                  <c:v>429.06747000000001</c:v>
                </c:pt>
                <c:pt idx="109">
                  <c:v>425.91559000000001</c:v>
                </c:pt>
                <c:pt idx="110">
                  <c:v>436.19790999999998</c:v>
                </c:pt>
                <c:pt idx="111">
                  <c:v>399.89974999999998</c:v>
                </c:pt>
                <c:pt idx="112">
                  <c:v>377.91417999999999</c:v>
                </c:pt>
                <c:pt idx="113">
                  <c:v>392.87265000000002</c:v>
                </c:pt>
                <c:pt idx="114">
                  <c:v>435.57787999999999</c:v>
                </c:pt>
                <c:pt idx="115">
                  <c:v>428.44742000000002</c:v>
                </c:pt>
                <c:pt idx="116">
                  <c:v>503.18804999999998</c:v>
                </c:pt>
                <c:pt idx="117">
                  <c:v>410.25958000000003</c:v>
                </c:pt>
                <c:pt idx="118">
                  <c:v>423.07375999999999</c:v>
                </c:pt>
                <c:pt idx="119">
                  <c:v>434.20862</c:v>
                </c:pt>
                <c:pt idx="120">
                  <c:v>428.39575000000002</c:v>
                </c:pt>
                <c:pt idx="121">
                  <c:v>386.43973</c:v>
                </c:pt>
                <c:pt idx="122">
                  <c:v>472.05687999999998</c:v>
                </c:pt>
                <c:pt idx="123">
                  <c:v>548.70929000000001</c:v>
                </c:pt>
                <c:pt idx="124">
                  <c:v>465.70148</c:v>
                </c:pt>
                <c:pt idx="125">
                  <c:v>408.73532</c:v>
                </c:pt>
                <c:pt idx="126">
                  <c:v>410.72460999999998</c:v>
                </c:pt>
                <c:pt idx="127">
                  <c:v>433.51107999999999</c:v>
                </c:pt>
                <c:pt idx="128">
                  <c:v>425.52807999999999</c:v>
                </c:pt>
                <c:pt idx="129">
                  <c:v>504.89316000000002</c:v>
                </c:pt>
                <c:pt idx="130">
                  <c:v>523.64935000000003</c:v>
                </c:pt>
                <c:pt idx="131">
                  <c:v>419.89605999999998</c:v>
                </c:pt>
                <c:pt idx="132">
                  <c:v>383.28787</c:v>
                </c:pt>
                <c:pt idx="133">
                  <c:v>403.18081999999998</c:v>
                </c:pt>
                <c:pt idx="134">
                  <c:v>471.12682999999998</c:v>
                </c:pt>
                <c:pt idx="135">
                  <c:v>429.60998999999998</c:v>
                </c:pt>
                <c:pt idx="136">
                  <c:v>416.43414000000001</c:v>
                </c:pt>
                <c:pt idx="137">
                  <c:v>392.40762000000001</c:v>
                </c:pt>
                <c:pt idx="138">
                  <c:v>492.20816000000002</c:v>
                </c:pt>
                <c:pt idx="139">
                  <c:v>511.17104999999998</c:v>
                </c:pt>
                <c:pt idx="140">
                  <c:v>360.21722</c:v>
                </c:pt>
                <c:pt idx="141">
                  <c:v>402.79327000000001</c:v>
                </c:pt>
                <c:pt idx="142">
                  <c:v>336.29404</c:v>
                </c:pt>
                <c:pt idx="143">
                  <c:v>331.28203999999999</c:v>
                </c:pt>
                <c:pt idx="144">
                  <c:v>429.17081000000002</c:v>
                </c:pt>
                <c:pt idx="145">
                  <c:v>475.13126</c:v>
                </c:pt>
                <c:pt idx="146">
                  <c:v>551.83533</c:v>
                </c:pt>
                <c:pt idx="147">
                  <c:v>439.86649</c:v>
                </c:pt>
                <c:pt idx="148">
                  <c:v>478.95483000000002</c:v>
                </c:pt>
                <c:pt idx="149">
                  <c:v>451.20803999999998</c:v>
                </c:pt>
                <c:pt idx="150">
                  <c:v>412.40390000000002</c:v>
                </c:pt>
                <c:pt idx="151">
                  <c:v>440.07317999999998</c:v>
                </c:pt>
                <c:pt idx="152">
                  <c:v>377.68167</c:v>
                </c:pt>
                <c:pt idx="153">
                  <c:v>406.07431000000003</c:v>
                </c:pt>
                <c:pt idx="154">
                  <c:v>438.39389</c:v>
                </c:pt>
                <c:pt idx="155">
                  <c:v>416.20163000000002</c:v>
                </c:pt>
                <c:pt idx="156">
                  <c:v>488.17791999999997</c:v>
                </c:pt>
                <c:pt idx="157">
                  <c:v>451.62139999999999</c:v>
                </c:pt>
                <c:pt idx="158">
                  <c:v>396.95456000000001</c:v>
                </c:pt>
                <c:pt idx="159">
                  <c:v>433.25272000000001</c:v>
                </c:pt>
                <c:pt idx="160">
                  <c:v>454.56659000000002</c:v>
                </c:pt>
                <c:pt idx="161">
                  <c:v>451.80225000000002</c:v>
                </c:pt>
                <c:pt idx="162">
                  <c:v>392.97597999999999</c:v>
                </c:pt>
                <c:pt idx="163">
                  <c:v>374.81400000000002</c:v>
                </c:pt>
                <c:pt idx="164">
                  <c:v>470.76513999999997</c:v>
                </c:pt>
                <c:pt idx="165">
                  <c:v>395.97284000000002</c:v>
                </c:pt>
                <c:pt idx="166">
                  <c:v>458.59685999999999</c:v>
                </c:pt>
                <c:pt idx="167">
                  <c:v>412.24889999999999</c:v>
                </c:pt>
                <c:pt idx="168">
                  <c:v>466.21816999999999</c:v>
                </c:pt>
                <c:pt idx="169">
                  <c:v>473.09026999999998</c:v>
                </c:pt>
                <c:pt idx="170">
                  <c:v>459.2944</c:v>
                </c:pt>
                <c:pt idx="171">
                  <c:v>414.39319</c:v>
                </c:pt>
                <c:pt idx="172">
                  <c:v>504.99648999999999</c:v>
                </c:pt>
                <c:pt idx="173">
                  <c:v>424.64969000000002</c:v>
                </c:pt>
                <c:pt idx="174">
                  <c:v>452.29311999999999</c:v>
                </c:pt>
                <c:pt idx="175">
                  <c:v>447.90114999999997</c:v>
                </c:pt>
                <c:pt idx="176">
                  <c:v>486.65366</c:v>
                </c:pt>
                <c:pt idx="177">
                  <c:v>454.43741</c:v>
                </c:pt>
                <c:pt idx="178">
                  <c:v>543.28394000000003</c:v>
                </c:pt>
                <c:pt idx="179">
                  <c:v>419.40517999999997</c:v>
                </c:pt>
                <c:pt idx="180">
                  <c:v>449.14123999999998</c:v>
                </c:pt>
                <c:pt idx="181">
                  <c:v>488.20373999999998</c:v>
                </c:pt>
                <c:pt idx="182">
                  <c:v>469.52505000000002</c:v>
                </c:pt>
                <c:pt idx="183">
                  <c:v>448.41788000000003</c:v>
                </c:pt>
                <c:pt idx="184">
                  <c:v>497.94353999999998</c:v>
                </c:pt>
                <c:pt idx="185">
                  <c:v>403.80083999999999</c:v>
                </c:pt>
                <c:pt idx="186">
                  <c:v>380.11016999999998</c:v>
                </c:pt>
                <c:pt idx="187">
                  <c:v>415.63326999999998</c:v>
                </c:pt>
                <c:pt idx="188">
                  <c:v>412.79140999999998</c:v>
                </c:pt>
                <c:pt idx="189">
                  <c:v>363.03323</c:v>
                </c:pt>
                <c:pt idx="190">
                  <c:v>468.93085000000002</c:v>
                </c:pt>
                <c:pt idx="191">
                  <c:v>476.08713</c:v>
                </c:pt>
                <c:pt idx="192">
                  <c:v>497.03931</c:v>
                </c:pt>
                <c:pt idx="193">
                  <c:v>505.48737</c:v>
                </c:pt>
                <c:pt idx="194">
                  <c:v>420.07686999999999</c:v>
                </c:pt>
                <c:pt idx="195">
                  <c:v>493.80993999999998</c:v>
                </c:pt>
                <c:pt idx="196">
                  <c:v>394.78442000000001</c:v>
                </c:pt>
                <c:pt idx="197">
                  <c:v>485.49108999999999</c:v>
                </c:pt>
                <c:pt idx="198">
                  <c:v>389.30739999999997</c:v>
                </c:pt>
                <c:pt idx="199">
                  <c:v>459.06189000000001</c:v>
                </c:pt>
                <c:pt idx="200">
                  <c:v>426.71649000000002</c:v>
                </c:pt>
                <c:pt idx="201">
                  <c:v>361.63815</c:v>
                </c:pt>
                <c:pt idx="202">
                  <c:v>508.30338</c:v>
                </c:pt>
                <c:pt idx="203">
                  <c:v>448.75371999999999</c:v>
                </c:pt>
                <c:pt idx="204">
                  <c:v>411.80968999999999</c:v>
                </c:pt>
                <c:pt idx="205">
                  <c:v>442.88918999999999</c:v>
                </c:pt>
                <c:pt idx="206">
                  <c:v>382.74533000000002</c:v>
                </c:pt>
                <c:pt idx="207">
                  <c:v>354.43018000000001</c:v>
                </c:pt>
                <c:pt idx="208">
                  <c:v>484.81936999999999</c:v>
                </c:pt>
                <c:pt idx="209">
                  <c:v>436.53377999999998</c:v>
                </c:pt>
                <c:pt idx="210">
                  <c:v>484.45767000000001</c:v>
                </c:pt>
                <c:pt idx="211">
                  <c:v>417.82925</c:v>
                </c:pt>
                <c:pt idx="212">
                  <c:v>452.37063999999998</c:v>
                </c:pt>
                <c:pt idx="213">
                  <c:v>449.60629</c:v>
                </c:pt>
                <c:pt idx="214">
                  <c:v>462.31707999999998</c:v>
                </c:pt>
                <c:pt idx="215">
                  <c:v>404.62756000000002</c:v>
                </c:pt>
                <c:pt idx="216">
                  <c:v>421.00695999999999</c:v>
                </c:pt>
                <c:pt idx="217">
                  <c:v>385.74218999999999</c:v>
                </c:pt>
                <c:pt idx="218">
                  <c:v>452.24146000000002</c:v>
                </c:pt>
                <c:pt idx="219">
                  <c:v>472.88360999999998</c:v>
                </c:pt>
                <c:pt idx="220">
                  <c:v>388.58404999999999</c:v>
                </c:pt>
                <c:pt idx="221">
                  <c:v>471.17849999999999</c:v>
                </c:pt>
                <c:pt idx="222">
                  <c:v>397.67795000000001</c:v>
                </c:pt>
                <c:pt idx="223">
                  <c:v>496.13510000000002</c:v>
                </c:pt>
                <c:pt idx="224">
                  <c:v>462.23959000000002</c:v>
                </c:pt>
                <c:pt idx="225">
                  <c:v>405.53179999999998</c:v>
                </c:pt>
                <c:pt idx="226">
                  <c:v>436.50792999999999</c:v>
                </c:pt>
                <c:pt idx="227">
                  <c:v>436.45627000000002</c:v>
                </c:pt>
                <c:pt idx="228">
                  <c:v>431.52179000000001</c:v>
                </c:pt>
                <c:pt idx="229">
                  <c:v>549.27764999999999</c:v>
                </c:pt>
                <c:pt idx="230">
                  <c:v>415.21991000000003</c:v>
                </c:pt>
                <c:pt idx="231">
                  <c:v>386.67223999999999</c:v>
                </c:pt>
                <c:pt idx="232">
                  <c:v>549.79436999999996</c:v>
                </c:pt>
                <c:pt idx="233">
                  <c:v>483.42428999999998</c:v>
                </c:pt>
                <c:pt idx="234">
                  <c:v>377.81085000000002</c:v>
                </c:pt>
                <c:pt idx="235">
                  <c:v>370.24121000000002</c:v>
                </c:pt>
                <c:pt idx="236">
                  <c:v>475.59627999999998</c:v>
                </c:pt>
                <c:pt idx="237">
                  <c:v>507.03744999999998</c:v>
                </c:pt>
                <c:pt idx="238">
                  <c:v>447.48782</c:v>
                </c:pt>
                <c:pt idx="239">
                  <c:v>426.22561999999999</c:v>
                </c:pt>
                <c:pt idx="240">
                  <c:v>457.87347</c:v>
                </c:pt>
                <c:pt idx="241">
                  <c:v>481.33163000000002</c:v>
                </c:pt>
                <c:pt idx="242">
                  <c:v>436.97296</c:v>
                </c:pt>
                <c:pt idx="243">
                  <c:v>397.03206999999998</c:v>
                </c:pt>
                <c:pt idx="244">
                  <c:v>470.27426000000003</c:v>
                </c:pt>
                <c:pt idx="245">
                  <c:v>428.18909000000002</c:v>
                </c:pt>
                <c:pt idx="246">
                  <c:v>406.28100999999998</c:v>
                </c:pt>
                <c:pt idx="247">
                  <c:v>516.10553000000004</c:v>
                </c:pt>
                <c:pt idx="248">
                  <c:v>479.75571000000002</c:v>
                </c:pt>
                <c:pt idx="249">
                  <c:v>521.68591000000004</c:v>
                </c:pt>
                <c:pt idx="250">
                  <c:v>447.28113000000002</c:v>
                </c:pt>
                <c:pt idx="251">
                  <c:v>463.29883000000001</c:v>
                </c:pt>
                <c:pt idx="252">
                  <c:v>400.13225999999997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91-405B-9BE8-4FE9479E325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Noisy050Latex0004_0009!$D$253:$D$505</c:f>
              <c:numCache>
                <c:formatCode>General</c:formatCode>
                <c:ptCount val="253"/>
                <c:pt idx="0">
                  <c:v>415.81412</c:v>
                </c:pt>
                <c:pt idx="1">
                  <c:v>418.26843000000002</c:v>
                </c:pt>
                <c:pt idx="2">
                  <c:v>423.61626999999999</c:v>
                </c:pt>
                <c:pt idx="3">
                  <c:v>396.28287</c:v>
                </c:pt>
                <c:pt idx="4">
                  <c:v>374.19394</c:v>
                </c:pt>
                <c:pt idx="5">
                  <c:v>443.43169999999998</c:v>
                </c:pt>
                <c:pt idx="6">
                  <c:v>397.26459</c:v>
                </c:pt>
                <c:pt idx="7">
                  <c:v>414.13483000000002</c:v>
                </c:pt>
                <c:pt idx="8">
                  <c:v>465.05560000000003</c:v>
                </c:pt>
                <c:pt idx="9">
                  <c:v>499.62279999999998</c:v>
                </c:pt>
                <c:pt idx="10">
                  <c:v>378.84424000000001</c:v>
                </c:pt>
                <c:pt idx="11">
                  <c:v>403.85251</c:v>
                </c:pt>
                <c:pt idx="12">
                  <c:v>465.57229999999998</c:v>
                </c:pt>
                <c:pt idx="13">
                  <c:v>367.81270999999998</c:v>
                </c:pt>
                <c:pt idx="14">
                  <c:v>459.91442999999998</c:v>
                </c:pt>
                <c:pt idx="15">
                  <c:v>394.1644</c:v>
                </c:pt>
                <c:pt idx="16">
                  <c:v>384.57961999999998</c:v>
                </c:pt>
                <c:pt idx="17">
                  <c:v>434.80282999999997</c:v>
                </c:pt>
                <c:pt idx="18">
                  <c:v>482.62338</c:v>
                </c:pt>
                <c:pt idx="19">
                  <c:v>360.81142999999997</c:v>
                </c:pt>
                <c:pt idx="20">
                  <c:v>452.73230000000001</c:v>
                </c:pt>
                <c:pt idx="21">
                  <c:v>435.47455000000002</c:v>
                </c:pt>
                <c:pt idx="22">
                  <c:v>384.16626000000002</c:v>
                </c:pt>
                <c:pt idx="23">
                  <c:v>439.89233000000002</c:v>
                </c:pt>
                <c:pt idx="24">
                  <c:v>416.12414999999999</c:v>
                </c:pt>
                <c:pt idx="25">
                  <c:v>390.80585000000002</c:v>
                </c:pt>
                <c:pt idx="26">
                  <c:v>418.01010000000002</c:v>
                </c:pt>
                <c:pt idx="27">
                  <c:v>424.88220000000001</c:v>
                </c:pt>
                <c:pt idx="28">
                  <c:v>459.91442999999998</c:v>
                </c:pt>
                <c:pt idx="29">
                  <c:v>468.36248999999998</c:v>
                </c:pt>
                <c:pt idx="30">
                  <c:v>473.14193999999998</c:v>
                </c:pt>
                <c:pt idx="31">
                  <c:v>397.00626</c:v>
                </c:pt>
                <c:pt idx="32">
                  <c:v>387.91232000000002</c:v>
                </c:pt>
                <c:pt idx="33">
                  <c:v>379.05092999999999</c:v>
                </c:pt>
                <c:pt idx="34">
                  <c:v>375.53737999999998</c:v>
                </c:pt>
                <c:pt idx="35">
                  <c:v>415.47827000000001</c:v>
                </c:pt>
                <c:pt idx="36">
                  <c:v>441.13242000000002</c:v>
                </c:pt>
                <c:pt idx="37">
                  <c:v>430.92757999999998</c:v>
                </c:pt>
                <c:pt idx="38">
                  <c:v>451.02719000000002</c:v>
                </c:pt>
                <c:pt idx="39">
                  <c:v>400.18396000000001</c:v>
                </c:pt>
                <c:pt idx="40">
                  <c:v>440.79653999999999</c:v>
                </c:pt>
                <c:pt idx="41">
                  <c:v>442.78582999999998</c:v>
                </c:pt>
                <c:pt idx="42">
                  <c:v>421.00695999999999</c:v>
                </c:pt>
                <c:pt idx="43">
                  <c:v>359.64886000000001</c:v>
                </c:pt>
                <c:pt idx="44">
                  <c:v>432.78769</c:v>
                </c:pt>
                <c:pt idx="45">
                  <c:v>450.22631999999999</c:v>
                </c:pt>
                <c:pt idx="46">
                  <c:v>347.45474000000002</c:v>
                </c:pt>
                <c:pt idx="47">
                  <c:v>403.69751000000002</c:v>
                </c:pt>
                <c:pt idx="48">
                  <c:v>426.63898</c:v>
                </c:pt>
                <c:pt idx="49">
                  <c:v>383.5462</c:v>
                </c:pt>
                <c:pt idx="50">
                  <c:v>389.77246000000002</c:v>
                </c:pt>
                <c:pt idx="51">
                  <c:v>409.27785999999998</c:v>
                </c:pt>
                <c:pt idx="52">
                  <c:v>416.30498999999998</c:v>
                </c:pt>
                <c:pt idx="53">
                  <c:v>411.26715000000002</c:v>
                </c:pt>
                <c:pt idx="54">
                  <c:v>401.13983000000002</c:v>
                </c:pt>
                <c:pt idx="55">
                  <c:v>449.94213999999999</c:v>
                </c:pt>
                <c:pt idx="56">
                  <c:v>368.17441000000002</c:v>
                </c:pt>
                <c:pt idx="57">
                  <c:v>411.57718</c:v>
                </c:pt>
                <c:pt idx="58">
                  <c:v>367.42516999999998</c:v>
                </c:pt>
                <c:pt idx="59">
                  <c:v>411.55133000000001</c:v>
                </c:pt>
                <c:pt idx="60">
                  <c:v>417.10586999999998</c:v>
                </c:pt>
                <c:pt idx="61">
                  <c:v>414.34152</c:v>
                </c:pt>
                <c:pt idx="62">
                  <c:v>475.44125000000003</c:v>
                </c:pt>
                <c:pt idx="63">
                  <c:v>411.31882000000002</c:v>
                </c:pt>
                <c:pt idx="64">
                  <c:v>434.69949000000003</c:v>
                </c:pt>
                <c:pt idx="65">
                  <c:v>437.79968000000002</c:v>
                </c:pt>
                <c:pt idx="66">
                  <c:v>396.02451000000002</c:v>
                </c:pt>
                <c:pt idx="67">
                  <c:v>391.81342000000001</c:v>
                </c:pt>
                <c:pt idx="68">
                  <c:v>447.74615</c:v>
                </c:pt>
                <c:pt idx="69">
                  <c:v>421.44614000000001</c:v>
                </c:pt>
                <c:pt idx="70">
                  <c:v>451.20803999999998</c:v>
                </c:pt>
                <c:pt idx="71">
                  <c:v>450.56216000000001</c:v>
                </c:pt>
                <c:pt idx="72">
                  <c:v>381.84109000000001</c:v>
                </c:pt>
                <c:pt idx="73">
                  <c:v>367.89022999999997</c:v>
                </c:pt>
                <c:pt idx="74">
                  <c:v>457.43427000000003</c:v>
                </c:pt>
                <c:pt idx="75">
                  <c:v>417.33837999999997</c:v>
                </c:pt>
                <c:pt idx="76">
                  <c:v>397.47127999999998</c:v>
                </c:pt>
                <c:pt idx="77">
                  <c:v>397.80712999999997</c:v>
                </c:pt>
                <c:pt idx="78">
                  <c:v>440.84820999999999</c:v>
                </c:pt>
                <c:pt idx="79">
                  <c:v>422.58289000000002</c:v>
                </c:pt>
                <c:pt idx="80">
                  <c:v>440.95157</c:v>
                </c:pt>
                <c:pt idx="81">
                  <c:v>404.24005</c:v>
                </c:pt>
                <c:pt idx="82">
                  <c:v>424.0813</c:v>
                </c:pt>
                <c:pt idx="83">
                  <c:v>379.69681000000003</c:v>
                </c:pt>
                <c:pt idx="84">
                  <c:v>324.28075999999999</c:v>
                </c:pt>
                <c:pt idx="85">
                  <c:v>386.59476000000001</c:v>
                </c:pt>
                <c:pt idx="86">
                  <c:v>404.47255999999999</c:v>
                </c:pt>
                <c:pt idx="87">
                  <c:v>391.63256999999999</c:v>
                </c:pt>
                <c:pt idx="88">
                  <c:v>396.92874</c:v>
                </c:pt>
                <c:pt idx="89">
                  <c:v>406.69436999999999</c:v>
                </c:pt>
                <c:pt idx="90">
                  <c:v>414.93572999999998</c:v>
                </c:pt>
                <c:pt idx="91">
                  <c:v>429.81668000000002</c:v>
                </c:pt>
                <c:pt idx="92">
                  <c:v>427.00067000000001</c:v>
                </c:pt>
                <c:pt idx="93">
                  <c:v>405.22176999999999</c:v>
                </c:pt>
                <c:pt idx="94">
                  <c:v>415.32324</c:v>
                </c:pt>
                <c:pt idx="95">
                  <c:v>433.84692000000001</c:v>
                </c:pt>
                <c:pt idx="96">
                  <c:v>449.45125999999999</c:v>
                </c:pt>
                <c:pt idx="97">
                  <c:v>416.66665999999998</c:v>
                </c:pt>
                <c:pt idx="98">
                  <c:v>413.64398</c:v>
                </c:pt>
                <c:pt idx="99">
                  <c:v>426.69063999999997</c:v>
                </c:pt>
                <c:pt idx="100">
                  <c:v>464.28055000000001</c:v>
                </c:pt>
                <c:pt idx="101">
                  <c:v>422.27285999999998</c:v>
                </c:pt>
                <c:pt idx="102">
                  <c:v>341.95186999999999</c:v>
                </c:pt>
                <c:pt idx="103">
                  <c:v>433.04604999999998</c:v>
                </c:pt>
                <c:pt idx="104">
                  <c:v>426.30313000000001</c:v>
                </c:pt>
                <c:pt idx="105">
                  <c:v>487.24786</c:v>
                </c:pt>
                <c:pt idx="106">
                  <c:v>434.80282999999997</c:v>
                </c:pt>
                <c:pt idx="107">
                  <c:v>406.56518999999997</c:v>
                </c:pt>
                <c:pt idx="108">
                  <c:v>412.24889999999999</c:v>
                </c:pt>
                <c:pt idx="109">
                  <c:v>376.80327999999997</c:v>
                </c:pt>
                <c:pt idx="110">
                  <c:v>403.82668999999999</c:v>
                </c:pt>
                <c:pt idx="111">
                  <c:v>435.47455000000002</c:v>
                </c:pt>
                <c:pt idx="112">
                  <c:v>396.28287</c:v>
                </c:pt>
                <c:pt idx="113">
                  <c:v>370.57706000000002</c:v>
                </c:pt>
                <c:pt idx="114">
                  <c:v>372.41135000000003</c:v>
                </c:pt>
                <c:pt idx="115">
                  <c:v>437.30883999999998</c:v>
                </c:pt>
                <c:pt idx="116">
                  <c:v>422.06619000000001</c:v>
                </c:pt>
                <c:pt idx="117">
                  <c:v>449.68378000000001</c:v>
                </c:pt>
                <c:pt idx="118">
                  <c:v>417.08001999999999</c:v>
                </c:pt>
                <c:pt idx="119">
                  <c:v>420.61941999999999</c:v>
                </c:pt>
                <c:pt idx="120">
                  <c:v>387.83483999999999</c:v>
                </c:pt>
                <c:pt idx="121">
                  <c:v>411.24133</c:v>
                </c:pt>
                <c:pt idx="122">
                  <c:v>398.608</c:v>
                </c:pt>
                <c:pt idx="123">
                  <c:v>367.58019999999999</c:v>
                </c:pt>
                <c:pt idx="124">
                  <c:v>417.28671000000003</c:v>
                </c:pt>
                <c:pt idx="125">
                  <c:v>396.46370999999999</c:v>
                </c:pt>
                <c:pt idx="126">
                  <c:v>454.54077000000001</c:v>
                </c:pt>
                <c:pt idx="127">
                  <c:v>418.03591999999998</c:v>
                </c:pt>
                <c:pt idx="128">
                  <c:v>381.94445999999999</c:v>
                </c:pt>
                <c:pt idx="129">
                  <c:v>426.84564</c:v>
                </c:pt>
                <c:pt idx="130">
                  <c:v>447.28113000000002</c:v>
                </c:pt>
                <c:pt idx="131">
                  <c:v>397.96213</c:v>
                </c:pt>
                <c:pt idx="132">
                  <c:v>403.46499999999997</c:v>
                </c:pt>
                <c:pt idx="133">
                  <c:v>424.21048000000002</c:v>
                </c:pt>
                <c:pt idx="134">
                  <c:v>441.98495000000003</c:v>
                </c:pt>
                <c:pt idx="135">
                  <c:v>389.79827999999998</c:v>
                </c:pt>
                <c:pt idx="136">
                  <c:v>460.22446000000002</c:v>
                </c:pt>
                <c:pt idx="137">
                  <c:v>379.90347000000003</c:v>
                </c:pt>
                <c:pt idx="138">
                  <c:v>399.09888000000001</c:v>
                </c:pt>
                <c:pt idx="139">
                  <c:v>378.68923999999998</c:v>
                </c:pt>
                <c:pt idx="140">
                  <c:v>421.49779999999998</c:v>
                </c:pt>
                <c:pt idx="141">
                  <c:v>389.66910000000001</c:v>
                </c:pt>
                <c:pt idx="142">
                  <c:v>438.34222</c:v>
                </c:pt>
                <c:pt idx="143">
                  <c:v>448.15951999999999</c:v>
                </c:pt>
                <c:pt idx="144">
                  <c:v>418.37177000000003</c:v>
                </c:pt>
                <c:pt idx="145">
                  <c:v>396.33452999999997</c:v>
                </c:pt>
                <c:pt idx="146">
                  <c:v>411.13797</c:v>
                </c:pt>
                <c:pt idx="147">
                  <c:v>434.15694999999999</c:v>
                </c:pt>
                <c:pt idx="148">
                  <c:v>425.34723000000002</c:v>
                </c:pt>
                <c:pt idx="149">
                  <c:v>368.76862</c:v>
                </c:pt>
                <c:pt idx="150">
                  <c:v>386.15555000000001</c:v>
                </c:pt>
                <c:pt idx="151">
                  <c:v>392.27843999999999</c:v>
                </c:pt>
                <c:pt idx="152">
                  <c:v>403.90417000000002</c:v>
                </c:pt>
                <c:pt idx="153">
                  <c:v>426.1481</c:v>
                </c:pt>
                <c:pt idx="154">
                  <c:v>400.95898</c:v>
                </c:pt>
                <c:pt idx="155">
                  <c:v>381.86694</c:v>
                </c:pt>
                <c:pt idx="156">
                  <c:v>456.81423999999998</c:v>
                </c:pt>
                <c:pt idx="157">
                  <c:v>397.03206999999998</c:v>
                </c:pt>
                <c:pt idx="158">
                  <c:v>391.19335999999998</c:v>
                </c:pt>
                <c:pt idx="159">
                  <c:v>419.6377</c:v>
                </c:pt>
                <c:pt idx="160">
                  <c:v>422.19533999999999</c:v>
                </c:pt>
                <c:pt idx="161">
                  <c:v>452.31894</c:v>
                </c:pt>
                <c:pt idx="162">
                  <c:v>437.64467999999999</c:v>
                </c:pt>
                <c:pt idx="163">
                  <c:v>431.57346000000001</c:v>
                </c:pt>
                <c:pt idx="164">
                  <c:v>444.23259999999999</c:v>
                </c:pt>
                <c:pt idx="165">
                  <c:v>438.96224999999998</c:v>
                </c:pt>
                <c:pt idx="166">
                  <c:v>403.74918000000002</c:v>
                </c:pt>
                <c:pt idx="167">
                  <c:v>446.42858999999999</c:v>
                </c:pt>
                <c:pt idx="168">
                  <c:v>430.85007000000002</c:v>
                </c:pt>
                <c:pt idx="169">
                  <c:v>363.13657000000001</c:v>
                </c:pt>
                <c:pt idx="170">
                  <c:v>432.06432999999998</c:v>
                </c:pt>
                <c:pt idx="171">
                  <c:v>470.76513999999997</c:v>
                </c:pt>
                <c:pt idx="172">
                  <c:v>463.99637000000001</c:v>
                </c:pt>
                <c:pt idx="173">
                  <c:v>427.95657</c:v>
                </c:pt>
                <c:pt idx="174">
                  <c:v>399.97726</c:v>
                </c:pt>
                <c:pt idx="175">
                  <c:v>407.88278000000003</c:v>
                </c:pt>
                <c:pt idx="176">
                  <c:v>417.18338</c:v>
                </c:pt>
                <c:pt idx="177">
                  <c:v>399.22806000000003</c:v>
                </c:pt>
                <c:pt idx="178">
                  <c:v>412.45557000000002</c:v>
                </c:pt>
                <c:pt idx="179">
                  <c:v>414.41904</c:v>
                </c:pt>
                <c:pt idx="180">
                  <c:v>407.83112</c:v>
                </c:pt>
                <c:pt idx="181">
                  <c:v>421.34280000000001</c:v>
                </c:pt>
                <c:pt idx="182">
                  <c:v>414.59987999999998</c:v>
                </c:pt>
                <c:pt idx="183">
                  <c:v>433.17523</c:v>
                </c:pt>
                <c:pt idx="184">
                  <c:v>408.52866</c:v>
                </c:pt>
                <c:pt idx="185">
                  <c:v>426.58731</c:v>
                </c:pt>
                <c:pt idx="186">
                  <c:v>360.81142999999997</c:v>
                </c:pt>
                <c:pt idx="187">
                  <c:v>449.76128999999997</c:v>
                </c:pt>
                <c:pt idx="188">
                  <c:v>467.17406999999997</c:v>
                </c:pt>
                <c:pt idx="189">
                  <c:v>437.20546999999999</c:v>
                </c:pt>
                <c:pt idx="190">
                  <c:v>462.11041</c:v>
                </c:pt>
                <c:pt idx="191">
                  <c:v>426.40645999999998</c:v>
                </c:pt>
                <c:pt idx="192">
                  <c:v>407.36608999999999</c:v>
                </c:pt>
                <c:pt idx="193">
                  <c:v>395.48199</c:v>
                </c:pt>
                <c:pt idx="194">
                  <c:v>473.40030000000002</c:v>
                </c:pt>
                <c:pt idx="195">
                  <c:v>412.94644</c:v>
                </c:pt>
                <c:pt idx="196">
                  <c:v>429.73917</c:v>
                </c:pt>
                <c:pt idx="197">
                  <c:v>381.97028</c:v>
                </c:pt>
                <c:pt idx="198">
                  <c:v>471.69519000000003</c:v>
                </c:pt>
                <c:pt idx="199">
                  <c:v>445.62768999999997</c:v>
                </c:pt>
                <c:pt idx="200">
                  <c:v>475.26040999999998</c:v>
                </c:pt>
                <c:pt idx="201">
                  <c:v>370.18950999999998</c:v>
                </c:pt>
                <c:pt idx="202">
                  <c:v>486.62781000000001</c:v>
                </c:pt>
                <c:pt idx="203">
                  <c:v>454.33407999999997</c:v>
                </c:pt>
                <c:pt idx="204">
                  <c:v>441.18407999999999</c:v>
                </c:pt>
                <c:pt idx="205">
                  <c:v>445.65352999999999</c:v>
                </c:pt>
                <c:pt idx="206">
                  <c:v>483.91512999999998</c:v>
                </c:pt>
                <c:pt idx="207">
                  <c:v>464.25473</c:v>
                </c:pt>
                <c:pt idx="208">
                  <c:v>484.48352</c:v>
                </c:pt>
                <c:pt idx="209">
                  <c:v>430.54007000000001</c:v>
                </c:pt>
                <c:pt idx="210">
                  <c:v>455.54834</c:v>
                </c:pt>
                <c:pt idx="211">
                  <c:v>469.99007999999998</c:v>
                </c:pt>
                <c:pt idx="212">
                  <c:v>412.84307999999999</c:v>
                </c:pt>
                <c:pt idx="213">
                  <c:v>421.34280000000001</c:v>
                </c:pt>
                <c:pt idx="214">
                  <c:v>469.73172</c:v>
                </c:pt>
                <c:pt idx="215">
                  <c:v>475.02789000000001</c:v>
                </c:pt>
                <c:pt idx="216">
                  <c:v>452.34478999999999</c:v>
                </c:pt>
                <c:pt idx="217">
                  <c:v>380.23935</c:v>
                </c:pt>
                <c:pt idx="218">
                  <c:v>434.26028000000002</c:v>
                </c:pt>
                <c:pt idx="219">
                  <c:v>425.34723000000002</c:v>
                </c:pt>
                <c:pt idx="220">
                  <c:v>409.35538000000003</c:v>
                </c:pt>
                <c:pt idx="221">
                  <c:v>444.41345000000001</c:v>
                </c:pt>
                <c:pt idx="222">
                  <c:v>446.37689</c:v>
                </c:pt>
                <c:pt idx="223">
                  <c:v>426.45812999999998</c:v>
                </c:pt>
                <c:pt idx="224">
                  <c:v>405.09258999999997</c:v>
                </c:pt>
                <c:pt idx="225">
                  <c:v>403.28415000000001</c:v>
                </c:pt>
                <c:pt idx="226">
                  <c:v>482.46838000000002</c:v>
                </c:pt>
                <c:pt idx="227">
                  <c:v>479.98822000000001</c:v>
                </c:pt>
                <c:pt idx="228">
                  <c:v>389.69495000000001</c:v>
                </c:pt>
                <c:pt idx="229">
                  <c:v>417.98424999999997</c:v>
                </c:pt>
                <c:pt idx="230">
                  <c:v>417.51922999999999</c:v>
                </c:pt>
                <c:pt idx="231">
                  <c:v>416.71834999999999</c:v>
                </c:pt>
                <c:pt idx="232">
                  <c:v>398.68552</c:v>
                </c:pt>
                <c:pt idx="233">
                  <c:v>384.86380000000003</c:v>
                </c:pt>
                <c:pt idx="234">
                  <c:v>421.91116</c:v>
                </c:pt>
                <c:pt idx="235">
                  <c:v>375.53737999999998</c:v>
                </c:pt>
                <c:pt idx="236">
                  <c:v>363.93747000000002</c:v>
                </c:pt>
                <c:pt idx="237">
                  <c:v>407.05606</c:v>
                </c:pt>
                <c:pt idx="238">
                  <c:v>450.27798000000001</c:v>
                </c:pt>
                <c:pt idx="239">
                  <c:v>427.98239000000001</c:v>
                </c:pt>
                <c:pt idx="240">
                  <c:v>470.63596000000001</c:v>
                </c:pt>
                <c:pt idx="241">
                  <c:v>430.90172999999999</c:v>
                </c:pt>
                <c:pt idx="242">
                  <c:v>449.03789999999998</c:v>
                </c:pt>
                <c:pt idx="243">
                  <c:v>416.82168999999999</c:v>
                </c:pt>
                <c:pt idx="244">
                  <c:v>416.74417</c:v>
                </c:pt>
                <c:pt idx="245">
                  <c:v>404.05919999999998</c:v>
                </c:pt>
                <c:pt idx="246">
                  <c:v>385.25130999999999</c:v>
                </c:pt>
                <c:pt idx="247">
                  <c:v>477.45639</c:v>
                </c:pt>
                <c:pt idx="248">
                  <c:v>437.61883999999998</c:v>
                </c:pt>
                <c:pt idx="249">
                  <c:v>422.04034000000001</c:v>
                </c:pt>
                <c:pt idx="250">
                  <c:v>366.31427000000002</c:v>
                </c:pt>
                <c:pt idx="251">
                  <c:v>463.11797999999999</c:v>
                </c:pt>
                <c:pt idx="252">
                  <c:v>391.11588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91-405B-9BE8-4FE9479E325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Noisy050Latex0004_0009!$E$253:$E$505</c:f>
              <c:numCache>
                <c:formatCode>General</c:formatCode>
                <c:ptCount val="253"/>
                <c:pt idx="0">
                  <c:v>420.98111</c:v>
                </c:pt>
                <c:pt idx="1">
                  <c:v>396.25702000000001</c:v>
                </c:pt>
                <c:pt idx="2">
                  <c:v>460.32778999999999</c:v>
                </c:pt>
                <c:pt idx="3">
                  <c:v>410.67293999999998</c:v>
                </c:pt>
                <c:pt idx="4">
                  <c:v>386.05221999999998</c:v>
                </c:pt>
                <c:pt idx="5">
                  <c:v>400.80399</c:v>
                </c:pt>
                <c:pt idx="6">
                  <c:v>461.90372000000002</c:v>
                </c:pt>
                <c:pt idx="7">
                  <c:v>419.25018</c:v>
                </c:pt>
                <c:pt idx="8">
                  <c:v>475.02789000000001</c:v>
                </c:pt>
                <c:pt idx="9">
                  <c:v>418.78512999999998</c:v>
                </c:pt>
                <c:pt idx="10">
                  <c:v>405.63513</c:v>
                </c:pt>
                <c:pt idx="11">
                  <c:v>420.25772000000001</c:v>
                </c:pt>
                <c:pt idx="12">
                  <c:v>416.43414000000001</c:v>
                </c:pt>
                <c:pt idx="13">
                  <c:v>448.90872000000002</c:v>
                </c:pt>
                <c:pt idx="14">
                  <c:v>364.48000999999999</c:v>
                </c:pt>
                <c:pt idx="15">
                  <c:v>392.53680000000003</c:v>
                </c:pt>
                <c:pt idx="16">
                  <c:v>413.46312999999998</c:v>
                </c:pt>
                <c:pt idx="17">
                  <c:v>437.17966000000001</c:v>
                </c:pt>
                <c:pt idx="18">
                  <c:v>417.98424999999997</c:v>
                </c:pt>
                <c:pt idx="19">
                  <c:v>387.93817000000001</c:v>
                </c:pt>
                <c:pt idx="20">
                  <c:v>413.25644</c:v>
                </c:pt>
                <c:pt idx="21">
                  <c:v>427.05234000000002</c:v>
                </c:pt>
                <c:pt idx="22">
                  <c:v>447.87533999999999</c:v>
                </c:pt>
                <c:pt idx="23">
                  <c:v>444.72348</c:v>
                </c:pt>
                <c:pt idx="24">
                  <c:v>426.07062000000002</c:v>
                </c:pt>
                <c:pt idx="25">
                  <c:v>428.26657</c:v>
                </c:pt>
                <c:pt idx="26">
                  <c:v>406.43599999999998</c:v>
                </c:pt>
                <c:pt idx="27">
                  <c:v>426.01891999999998</c:v>
                </c:pt>
                <c:pt idx="28">
                  <c:v>462.11041</c:v>
                </c:pt>
                <c:pt idx="29">
                  <c:v>396.79955999999999</c:v>
                </c:pt>
                <c:pt idx="30">
                  <c:v>407.05606</c:v>
                </c:pt>
                <c:pt idx="31">
                  <c:v>463.53134</c:v>
                </c:pt>
                <c:pt idx="32">
                  <c:v>457.51177999999999</c:v>
                </c:pt>
                <c:pt idx="33">
                  <c:v>464.79723999999999</c:v>
                </c:pt>
                <c:pt idx="34">
                  <c:v>390.75418000000002</c:v>
                </c:pt>
                <c:pt idx="35">
                  <c:v>432.89105000000001</c:v>
                </c:pt>
                <c:pt idx="36">
                  <c:v>442.42415999999997</c:v>
                </c:pt>
                <c:pt idx="37">
                  <c:v>404.98926</c:v>
                </c:pt>
                <c:pt idx="38">
                  <c:v>404.83425999999997</c:v>
                </c:pt>
                <c:pt idx="39">
                  <c:v>413.30813999999998</c:v>
                </c:pt>
                <c:pt idx="40">
                  <c:v>473.60699</c:v>
                </c:pt>
                <c:pt idx="41">
                  <c:v>420.18024000000003</c:v>
                </c:pt>
                <c:pt idx="42">
                  <c:v>444.80095999999998</c:v>
                </c:pt>
                <c:pt idx="43">
                  <c:v>397.78127999999998</c:v>
                </c:pt>
                <c:pt idx="44">
                  <c:v>420.46442000000002</c:v>
                </c:pt>
                <c:pt idx="45">
                  <c:v>360.63058000000001</c:v>
                </c:pt>
                <c:pt idx="46">
                  <c:v>450.45882999999998</c:v>
                </c:pt>
                <c:pt idx="47">
                  <c:v>365.33255000000003</c:v>
                </c:pt>
                <c:pt idx="48">
                  <c:v>382.92617999999999</c:v>
                </c:pt>
                <c:pt idx="49">
                  <c:v>433.84692000000001</c:v>
                </c:pt>
                <c:pt idx="50">
                  <c:v>418.88848999999999</c:v>
                </c:pt>
                <c:pt idx="51">
                  <c:v>377.94002999999998</c:v>
                </c:pt>
                <c:pt idx="52">
                  <c:v>450.01961999999997</c:v>
                </c:pt>
                <c:pt idx="53">
                  <c:v>415.96911999999998</c:v>
                </c:pt>
                <c:pt idx="54">
                  <c:v>380.23935</c:v>
                </c:pt>
                <c:pt idx="55">
                  <c:v>410.02706999999998</c:v>
                </c:pt>
                <c:pt idx="56">
                  <c:v>461.54205000000002</c:v>
                </c:pt>
                <c:pt idx="57">
                  <c:v>423.28043000000002</c:v>
                </c:pt>
                <c:pt idx="58">
                  <c:v>417.10586999999998</c:v>
                </c:pt>
                <c:pt idx="59">
                  <c:v>429.92000999999999</c:v>
                </c:pt>
                <c:pt idx="60">
                  <c:v>412.04221000000001</c:v>
                </c:pt>
                <c:pt idx="61">
                  <c:v>408.24448000000001</c:v>
                </c:pt>
                <c:pt idx="62">
                  <c:v>444.07758000000001</c:v>
                </c:pt>
                <c:pt idx="63">
                  <c:v>417.80340999999999</c:v>
                </c:pt>
                <c:pt idx="64">
                  <c:v>412.92059</c:v>
                </c:pt>
                <c:pt idx="65">
                  <c:v>411.16381999999999</c:v>
                </c:pt>
                <c:pt idx="66">
                  <c:v>458.49349999999998</c:v>
                </c:pt>
                <c:pt idx="67">
                  <c:v>420.90359000000001</c:v>
                </c:pt>
                <c:pt idx="68">
                  <c:v>412.30056999999999</c:v>
                </c:pt>
                <c:pt idx="69">
                  <c:v>412.14553999999998</c:v>
                </c:pt>
                <c:pt idx="70">
                  <c:v>467.94913000000003</c:v>
                </c:pt>
                <c:pt idx="71">
                  <c:v>419.17266999999998</c:v>
                </c:pt>
                <c:pt idx="72">
                  <c:v>419.30185</c:v>
                </c:pt>
                <c:pt idx="73">
                  <c:v>413.28228999999999</c:v>
                </c:pt>
                <c:pt idx="74">
                  <c:v>430.69506999999999</c:v>
                </c:pt>
                <c:pt idx="75">
                  <c:v>466.08899000000002</c:v>
                </c:pt>
                <c:pt idx="76">
                  <c:v>425.45056</c:v>
                </c:pt>
                <c:pt idx="77">
                  <c:v>370.75790000000001</c:v>
                </c:pt>
                <c:pt idx="78">
                  <c:v>399.04721000000001</c:v>
                </c:pt>
                <c:pt idx="79">
                  <c:v>414.67737</c:v>
                </c:pt>
                <c:pt idx="80">
                  <c:v>391.96841000000001</c:v>
                </c:pt>
                <c:pt idx="81">
                  <c:v>451.77643</c:v>
                </c:pt>
                <c:pt idx="82">
                  <c:v>440.22818000000001</c:v>
                </c:pt>
                <c:pt idx="83">
                  <c:v>412.48140999999998</c:v>
                </c:pt>
                <c:pt idx="84">
                  <c:v>440.33150999999998</c:v>
                </c:pt>
                <c:pt idx="85">
                  <c:v>442.73415999999997</c:v>
                </c:pt>
                <c:pt idx="86">
                  <c:v>409.58789000000002</c:v>
                </c:pt>
                <c:pt idx="87">
                  <c:v>391.27087</c:v>
                </c:pt>
                <c:pt idx="88">
                  <c:v>425.11471999999998</c:v>
                </c:pt>
                <c:pt idx="89">
                  <c:v>395.04279000000002</c:v>
                </c:pt>
                <c:pt idx="90">
                  <c:v>416.38247999999999</c:v>
                </c:pt>
                <c:pt idx="91">
                  <c:v>408.86450000000002</c:v>
                </c:pt>
                <c:pt idx="92">
                  <c:v>440.64154000000002</c:v>
                </c:pt>
                <c:pt idx="93">
                  <c:v>409.32952999999998</c:v>
                </c:pt>
                <c:pt idx="94">
                  <c:v>423.53879000000001</c:v>
                </c:pt>
                <c:pt idx="95">
                  <c:v>398.27215999999999</c:v>
                </c:pt>
                <c:pt idx="96">
                  <c:v>418.44927999999999</c:v>
                </c:pt>
                <c:pt idx="97">
                  <c:v>453.17151000000001</c:v>
                </c:pt>
                <c:pt idx="98">
                  <c:v>397.67795000000001</c:v>
                </c:pt>
                <c:pt idx="99">
                  <c:v>459.86275999999998</c:v>
                </c:pt>
                <c:pt idx="100">
                  <c:v>434.49279999999999</c:v>
                </c:pt>
                <c:pt idx="101">
                  <c:v>425.78640999999999</c:v>
                </c:pt>
                <c:pt idx="102">
                  <c:v>425.55389000000002</c:v>
                </c:pt>
                <c:pt idx="103">
                  <c:v>471.17849999999999</c:v>
                </c:pt>
                <c:pt idx="104">
                  <c:v>378.30173000000002</c:v>
                </c:pt>
                <c:pt idx="105">
                  <c:v>493.73241999999999</c:v>
                </c:pt>
                <c:pt idx="106">
                  <c:v>440.22818000000001</c:v>
                </c:pt>
                <c:pt idx="107">
                  <c:v>428.31824</c:v>
                </c:pt>
                <c:pt idx="108">
                  <c:v>413.74731000000003</c:v>
                </c:pt>
                <c:pt idx="109">
                  <c:v>393.59604000000002</c:v>
                </c:pt>
                <c:pt idx="110">
                  <c:v>449.68378000000001</c:v>
                </c:pt>
                <c:pt idx="111">
                  <c:v>470.68761999999998</c:v>
                </c:pt>
                <c:pt idx="112">
                  <c:v>417.05419999999998</c:v>
                </c:pt>
                <c:pt idx="113">
                  <c:v>428.00824</c:v>
                </c:pt>
                <c:pt idx="114">
                  <c:v>424.02963</c:v>
                </c:pt>
                <c:pt idx="115">
                  <c:v>395.86950999999999</c:v>
                </c:pt>
                <c:pt idx="116">
                  <c:v>433.09771999999998</c:v>
                </c:pt>
                <c:pt idx="117">
                  <c:v>464.66806000000003</c:v>
                </c:pt>
                <c:pt idx="118">
                  <c:v>438.47140999999999</c:v>
                </c:pt>
                <c:pt idx="119">
                  <c:v>463.1438</c:v>
                </c:pt>
                <c:pt idx="120">
                  <c:v>422.40204</c:v>
                </c:pt>
                <c:pt idx="121">
                  <c:v>475.00207999999998</c:v>
                </c:pt>
                <c:pt idx="122">
                  <c:v>414.21233999999998</c:v>
                </c:pt>
                <c:pt idx="123">
                  <c:v>402.17325</c:v>
                </c:pt>
                <c:pt idx="124">
                  <c:v>430.54007000000001</c:v>
                </c:pt>
                <c:pt idx="125">
                  <c:v>455.47082999999998</c:v>
                </c:pt>
                <c:pt idx="126">
                  <c:v>415.19405999999998</c:v>
                </c:pt>
                <c:pt idx="127">
                  <c:v>406.69436999999999</c:v>
                </c:pt>
                <c:pt idx="128">
                  <c:v>462.23959000000002</c:v>
                </c:pt>
                <c:pt idx="129">
                  <c:v>392.27843999999999</c:v>
                </c:pt>
                <c:pt idx="130">
                  <c:v>454.97994999999997</c:v>
                </c:pt>
                <c:pt idx="131">
                  <c:v>479.65237000000002</c:v>
                </c:pt>
                <c:pt idx="132">
                  <c:v>431.44427000000002</c:v>
                </c:pt>
                <c:pt idx="133">
                  <c:v>434.46697999999998</c:v>
                </c:pt>
                <c:pt idx="134">
                  <c:v>444.10342000000003</c:v>
                </c:pt>
                <c:pt idx="135">
                  <c:v>437.07628999999997</c:v>
                </c:pt>
                <c:pt idx="136">
                  <c:v>402.32825000000003</c:v>
                </c:pt>
                <c:pt idx="137">
                  <c:v>429.66167999999999</c:v>
                </c:pt>
                <c:pt idx="138">
                  <c:v>375.92489999999998</c:v>
                </c:pt>
                <c:pt idx="139">
                  <c:v>379.02508999999998</c:v>
                </c:pt>
                <c:pt idx="140">
                  <c:v>400.36480999999998</c:v>
                </c:pt>
                <c:pt idx="141">
                  <c:v>469.34420999999998</c:v>
                </c:pt>
                <c:pt idx="142">
                  <c:v>405.19592</c:v>
                </c:pt>
                <c:pt idx="143">
                  <c:v>442.21746999999999</c:v>
                </c:pt>
                <c:pt idx="144">
                  <c:v>422.35037</c:v>
                </c:pt>
                <c:pt idx="145">
                  <c:v>456.27170000000001</c:v>
                </c:pt>
                <c:pt idx="146">
                  <c:v>454.79910000000001</c:v>
                </c:pt>
                <c:pt idx="147">
                  <c:v>426.58731</c:v>
                </c:pt>
                <c:pt idx="148">
                  <c:v>403.72332999999998</c:v>
                </c:pt>
                <c:pt idx="149">
                  <c:v>431.13425000000001</c:v>
                </c:pt>
                <c:pt idx="150">
                  <c:v>408.11529999999999</c:v>
                </c:pt>
                <c:pt idx="151">
                  <c:v>430.46255000000002</c:v>
                </c:pt>
                <c:pt idx="152">
                  <c:v>442.03662000000003</c:v>
                </c:pt>
                <c:pt idx="153">
                  <c:v>389.59161</c:v>
                </c:pt>
                <c:pt idx="154">
                  <c:v>425.86392000000001</c:v>
                </c:pt>
                <c:pt idx="155">
                  <c:v>429.55831999999998</c:v>
                </c:pt>
                <c:pt idx="156">
                  <c:v>433.79525999999998</c:v>
                </c:pt>
                <c:pt idx="157">
                  <c:v>402.06992000000002</c:v>
                </c:pt>
                <c:pt idx="158">
                  <c:v>404.44672000000003</c:v>
                </c:pt>
                <c:pt idx="159">
                  <c:v>417.70006999999998</c:v>
                </c:pt>
                <c:pt idx="160">
                  <c:v>467.61324999999999</c:v>
                </c:pt>
                <c:pt idx="161">
                  <c:v>380.83355999999998</c:v>
                </c:pt>
                <c:pt idx="162">
                  <c:v>386.90474999999998</c:v>
                </c:pt>
                <c:pt idx="163">
                  <c:v>422.76373000000001</c:v>
                </c:pt>
                <c:pt idx="164">
                  <c:v>379.33510999999999</c:v>
                </c:pt>
                <c:pt idx="165">
                  <c:v>442.06247000000002</c:v>
                </c:pt>
                <c:pt idx="166">
                  <c:v>447.02276999999998</c:v>
                </c:pt>
                <c:pt idx="167">
                  <c:v>412.14553999999998</c:v>
                </c:pt>
                <c:pt idx="168">
                  <c:v>427.41403000000003</c:v>
                </c:pt>
                <c:pt idx="169">
                  <c:v>425.91559000000001</c:v>
                </c:pt>
                <c:pt idx="170">
                  <c:v>408.50281000000001</c:v>
                </c:pt>
                <c:pt idx="171">
                  <c:v>388.58404999999999</c:v>
                </c:pt>
                <c:pt idx="172">
                  <c:v>468.18164000000002</c:v>
                </c:pt>
                <c:pt idx="173">
                  <c:v>458.80353000000002</c:v>
                </c:pt>
                <c:pt idx="174">
                  <c:v>407.00439</c:v>
                </c:pt>
                <c:pt idx="175">
                  <c:v>392.20093000000003</c:v>
                </c:pt>
                <c:pt idx="176">
                  <c:v>441.64911000000001</c:v>
                </c:pt>
                <c:pt idx="177">
                  <c:v>474.79538000000002</c:v>
                </c:pt>
                <c:pt idx="178">
                  <c:v>434.02776999999998</c:v>
                </c:pt>
                <c:pt idx="179">
                  <c:v>406.04849000000002</c:v>
                </c:pt>
                <c:pt idx="180">
                  <c:v>412.73975000000002</c:v>
                </c:pt>
                <c:pt idx="181">
                  <c:v>415.16824000000003</c:v>
                </c:pt>
                <c:pt idx="182">
                  <c:v>412.61057</c:v>
                </c:pt>
                <c:pt idx="183">
                  <c:v>432.42603000000003</c:v>
                </c:pt>
                <c:pt idx="184">
                  <c:v>407.34023999999999</c:v>
                </c:pt>
                <c:pt idx="185">
                  <c:v>391.52924000000002</c:v>
                </c:pt>
                <c:pt idx="186">
                  <c:v>461.95540999999997</c:v>
                </c:pt>
                <c:pt idx="187">
                  <c:v>510.70602000000002</c:v>
                </c:pt>
                <c:pt idx="188">
                  <c:v>414.70321999999999</c:v>
                </c:pt>
                <c:pt idx="189">
                  <c:v>451.00137000000001</c:v>
                </c:pt>
                <c:pt idx="190">
                  <c:v>421.62698</c:v>
                </c:pt>
                <c:pt idx="191">
                  <c:v>486.96368000000001</c:v>
                </c:pt>
                <c:pt idx="192">
                  <c:v>423.09958</c:v>
                </c:pt>
                <c:pt idx="193">
                  <c:v>430.56589000000002</c:v>
                </c:pt>
                <c:pt idx="194">
                  <c:v>443.58672999999999</c:v>
                </c:pt>
                <c:pt idx="195">
                  <c:v>474.92455999999999</c:v>
                </c:pt>
                <c:pt idx="196">
                  <c:v>444.31011999999998</c:v>
                </c:pt>
                <c:pt idx="197">
                  <c:v>413.97982999999999</c:v>
                </c:pt>
                <c:pt idx="198">
                  <c:v>432.83938999999998</c:v>
                </c:pt>
                <c:pt idx="199">
                  <c:v>403.43914999999998</c:v>
                </c:pt>
                <c:pt idx="200">
                  <c:v>402.81912</c:v>
                </c:pt>
                <c:pt idx="201">
                  <c:v>413.28228999999999</c:v>
                </c:pt>
                <c:pt idx="202">
                  <c:v>402.01821999999999</c:v>
                </c:pt>
                <c:pt idx="203">
                  <c:v>449.91629</c:v>
                </c:pt>
                <c:pt idx="204">
                  <c:v>434.72530999999998</c:v>
                </c:pt>
                <c:pt idx="205">
                  <c:v>464.25473</c:v>
                </c:pt>
                <c:pt idx="206">
                  <c:v>484.58685000000003</c:v>
                </c:pt>
                <c:pt idx="207">
                  <c:v>407.31439</c:v>
                </c:pt>
                <c:pt idx="208">
                  <c:v>394.52609000000001</c:v>
                </c:pt>
                <c:pt idx="209">
                  <c:v>434.00195000000002</c:v>
                </c:pt>
                <c:pt idx="210">
                  <c:v>449.08956999999998</c:v>
                </c:pt>
                <c:pt idx="211">
                  <c:v>409.12286</c:v>
                </c:pt>
                <c:pt idx="212">
                  <c:v>454.64409999999998</c:v>
                </c:pt>
                <c:pt idx="213">
                  <c:v>447.84949</c:v>
                </c:pt>
                <c:pt idx="214">
                  <c:v>483.01092999999997</c:v>
                </c:pt>
                <c:pt idx="215">
                  <c:v>399.89974999999998</c:v>
                </c:pt>
                <c:pt idx="216">
                  <c:v>490.73557</c:v>
                </c:pt>
                <c:pt idx="217">
                  <c:v>398.91802999999999</c:v>
                </c:pt>
                <c:pt idx="218">
                  <c:v>434.07943999999998</c:v>
                </c:pt>
                <c:pt idx="219">
                  <c:v>422.32452000000001</c:v>
                </c:pt>
                <c:pt idx="220">
                  <c:v>401.83737000000002</c:v>
                </c:pt>
                <c:pt idx="221">
                  <c:v>418.32010000000002</c:v>
                </c:pt>
                <c:pt idx="222">
                  <c:v>411.47385000000003</c:v>
                </c:pt>
                <c:pt idx="223">
                  <c:v>405.94515999999999</c:v>
                </c:pt>
                <c:pt idx="224">
                  <c:v>438.10971000000001</c:v>
                </c:pt>
                <c:pt idx="225">
                  <c:v>426.69063999999997</c:v>
                </c:pt>
                <c:pt idx="226">
                  <c:v>428.18909000000002</c:v>
                </c:pt>
                <c:pt idx="227">
                  <c:v>470.27426000000003</c:v>
                </c:pt>
                <c:pt idx="228">
                  <c:v>402.40575999999999</c:v>
                </c:pt>
                <c:pt idx="229">
                  <c:v>440.58987000000002</c:v>
                </c:pt>
                <c:pt idx="230">
                  <c:v>450.51049999999998</c:v>
                </c:pt>
                <c:pt idx="231">
                  <c:v>444.98181</c:v>
                </c:pt>
                <c:pt idx="232">
                  <c:v>435.99124</c:v>
                </c:pt>
                <c:pt idx="233">
                  <c:v>404.08501999999999</c:v>
                </c:pt>
                <c:pt idx="234">
                  <c:v>489.34048000000001</c:v>
                </c:pt>
                <c:pt idx="235">
                  <c:v>401.96654999999998</c:v>
                </c:pt>
                <c:pt idx="236">
                  <c:v>383.26202000000001</c:v>
                </c:pt>
                <c:pt idx="237">
                  <c:v>416.64084000000003</c:v>
                </c:pt>
                <c:pt idx="238">
                  <c:v>421.47197999999997</c:v>
                </c:pt>
                <c:pt idx="239">
                  <c:v>393.64771000000002</c:v>
                </c:pt>
                <c:pt idx="240">
                  <c:v>430.41088999999999</c:v>
                </c:pt>
                <c:pt idx="241">
                  <c:v>424.57217000000003</c:v>
                </c:pt>
                <c:pt idx="242">
                  <c:v>433.95029</c:v>
                </c:pt>
                <c:pt idx="243">
                  <c:v>417.08001999999999</c:v>
                </c:pt>
                <c:pt idx="244">
                  <c:v>443.94842999999997</c:v>
                </c:pt>
                <c:pt idx="245">
                  <c:v>379.28345000000002</c:v>
                </c:pt>
                <c:pt idx="246">
                  <c:v>407.67608999999999</c:v>
                </c:pt>
                <c:pt idx="247">
                  <c:v>446.50607000000002</c:v>
                </c:pt>
                <c:pt idx="248">
                  <c:v>491.32977</c:v>
                </c:pt>
                <c:pt idx="249">
                  <c:v>434.44112999999999</c:v>
                </c:pt>
                <c:pt idx="250">
                  <c:v>443.35422</c:v>
                </c:pt>
                <c:pt idx="251">
                  <c:v>427.85320999999999</c:v>
                </c:pt>
                <c:pt idx="252">
                  <c:v>451.87975999999998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91-405B-9BE8-4FE9479E325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Noisy050Latex0004_0009!$F$253:$F$505</c:f>
              <c:numCache>
                <c:formatCode>General</c:formatCode>
                <c:ptCount val="253"/>
                <c:pt idx="0">
                  <c:v>91.378349999999998</c:v>
                </c:pt>
                <c:pt idx="1">
                  <c:v>93.625990000000002</c:v>
                </c:pt>
                <c:pt idx="2">
                  <c:v>95.253590000000003</c:v>
                </c:pt>
                <c:pt idx="3">
                  <c:v>93.238460000000003</c:v>
                </c:pt>
                <c:pt idx="4">
                  <c:v>90.060770000000005</c:v>
                </c:pt>
                <c:pt idx="5">
                  <c:v>90.680800000000005</c:v>
                </c:pt>
                <c:pt idx="6">
                  <c:v>92.618430000000004</c:v>
                </c:pt>
                <c:pt idx="7">
                  <c:v>100.91146000000001</c:v>
                </c:pt>
                <c:pt idx="8">
                  <c:v>90.835819999999998</c:v>
                </c:pt>
                <c:pt idx="9">
                  <c:v>97.036209999999997</c:v>
                </c:pt>
                <c:pt idx="10">
                  <c:v>100.00723000000001</c:v>
                </c:pt>
                <c:pt idx="11">
                  <c:v>95.718630000000005</c:v>
                </c:pt>
                <c:pt idx="12">
                  <c:v>102.79742</c:v>
                </c:pt>
                <c:pt idx="13">
                  <c:v>99.774720000000002</c:v>
                </c:pt>
                <c:pt idx="14">
                  <c:v>97.630420000000001</c:v>
                </c:pt>
                <c:pt idx="15">
                  <c:v>98.973830000000007</c:v>
                </c:pt>
                <c:pt idx="16">
                  <c:v>89.518230000000003</c:v>
                </c:pt>
                <c:pt idx="17">
                  <c:v>86.728049999999996</c:v>
                </c:pt>
                <c:pt idx="18">
                  <c:v>87.063900000000004</c:v>
                </c:pt>
                <c:pt idx="19">
                  <c:v>97.062039999999996</c:v>
                </c:pt>
                <c:pt idx="20">
                  <c:v>87.193079999999995</c:v>
                </c:pt>
                <c:pt idx="21">
                  <c:v>96.648690000000002</c:v>
                </c:pt>
                <c:pt idx="22">
                  <c:v>98.844660000000005</c:v>
                </c:pt>
                <c:pt idx="23">
                  <c:v>94.452709999999996</c:v>
                </c:pt>
                <c:pt idx="24">
                  <c:v>103.33995</c:v>
                </c:pt>
                <c:pt idx="25">
                  <c:v>90.370779999999996</c:v>
                </c:pt>
                <c:pt idx="26">
                  <c:v>91.843379999999996</c:v>
                </c:pt>
                <c:pt idx="27">
                  <c:v>97.372060000000005</c:v>
                </c:pt>
                <c:pt idx="28">
                  <c:v>93.238460000000003</c:v>
                </c:pt>
                <c:pt idx="29">
                  <c:v>91.843379999999996</c:v>
                </c:pt>
                <c:pt idx="30">
                  <c:v>94.246030000000005</c:v>
                </c:pt>
                <c:pt idx="31">
                  <c:v>97.604579999999999</c:v>
                </c:pt>
                <c:pt idx="32">
                  <c:v>85.720489999999998</c:v>
                </c:pt>
                <c:pt idx="33">
                  <c:v>98.043779999999998</c:v>
                </c:pt>
                <c:pt idx="34">
                  <c:v>92.437579999999997</c:v>
                </c:pt>
                <c:pt idx="35">
                  <c:v>97.397900000000007</c:v>
                </c:pt>
                <c:pt idx="36">
                  <c:v>87.813119999999998</c:v>
                </c:pt>
                <c:pt idx="37">
                  <c:v>101.11814</c:v>
                </c:pt>
                <c:pt idx="38">
                  <c:v>94.711060000000003</c:v>
                </c:pt>
                <c:pt idx="39">
                  <c:v>93.315969999999993</c:v>
                </c:pt>
                <c:pt idx="40">
                  <c:v>90.990819999999999</c:v>
                </c:pt>
                <c:pt idx="41">
                  <c:v>90.370779999999996</c:v>
                </c:pt>
                <c:pt idx="42">
                  <c:v>89.544070000000005</c:v>
                </c:pt>
                <c:pt idx="43">
                  <c:v>96.777860000000004</c:v>
                </c:pt>
                <c:pt idx="44">
                  <c:v>93.160960000000003</c:v>
                </c:pt>
                <c:pt idx="45">
                  <c:v>88.381489999999999</c:v>
                </c:pt>
                <c:pt idx="46">
                  <c:v>92.747600000000006</c:v>
                </c:pt>
                <c:pt idx="47">
                  <c:v>86.88306</c:v>
                </c:pt>
                <c:pt idx="48">
                  <c:v>95.796130000000005</c:v>
                </c:pt>
                <c:pt idx="49">
                  <c:v>89.93159</c:v>
                </c:pt>
                <c:pt idx="50">
                  <c:v>101.84152</c:v>
                </c:pt>
                <c:pt idx="51">
                  <c:v>98.379630000000006</c:v>
                </c:pt>
                <c:pt idx="52">
                  <c:v>96.597020000000001</c:v>
                </c:pt>
                <c:pt idx="53">
                  <c:v>91.094160000000002</c:v>
                </c:pt>
                <c:pt idx="54">
                  <c:v>94.814400000000006</c:v>
                </c:pt>
                <c:pt idx="55">
                  <c:v>84.945430000000002</c:v>
                </c:pt>
                <c:pt idx="56">
                  <c:v>90.680800000000005</c:v>
                </c:pt>
                <c:pt idx="57">
                  <c:v>99.697209999999998</c:v>
                </c:pt>
                <c:pt idx="58">
                  <c:v>86.986400000000003</c:v>
                </c:pt>
                <c:pt idx="59">
                  <c:v>89.466560000000001</c:v>
                </c:pt>
                <c:pt idx="60">
                  <c:v>96.519509999999997</c:v>
                </c:pt>
                <c:pt idx="61">
                  <c:v>96.10615</c:v>
                </c:pt>
                <c:pt idx="62">
                  <c:v>102.77158</c:v>
                </c:pt>
                <c:pt idx="63">
                  <c:v>95.847800000000007</c:v>
                </c:pt>
                <c:pt idx="64">
                  <c:v>83.266170000000002</c:v>
                </c:pt>
                <c:pt idx="65">
                  <c:v>97.733760000000004</c:v>
                </c:pt>
                <c:pt idx="66">
                  <c:v>97.320400000000006</c:v>
                </c:pt>
                <c:pt idx="67">
                  <c:v>95.744460000000004</c:v>
                </c:pt>
                <c:pt idx="68">
                  <c:v>98.302120000000002</c:v>
                </c:pt>
                <c:pt idx="69">
                  <c:v>90.112430000000003</c:v>
                </c:pt>
                <c:pt idx="70">
                  <c:v>94.426879999999997</c:v>
                </c:pt>
                <c:pt idx="71">
                  <c:v>90.319109999999995</c:v>
                </c:pt>
                <c:pt idx="72">
                  <c:v>96.364500000000007</c:v>
                </c:pt>
                <c:pt idx="73">
                  <c:v>94.659390000000002</c:v>
                </c:pt>
                <c:pt idx="74">
                  <c:v>92.876779999999997</c:v>
                </c:pt>
                <c:pt idx="75">
                  <c:v>91.068330000000003</c:v>
                </c:pt>
                <c:pt idx="76">
                  <c:v>92.360079999999996</c:v>
                </c:pt>
                <c:pt idx="77">
                  <c:v>92.566760000000002</c:v>
                </c:pt>
                <c:pt idx="78">
                  <c:v>91.50752</c:v>
                </c:pt>
                <c:pt idx="79">
                  <c:v>89.699070000000006</c:v>
                </c:pt>
                <c:pt idx="80">
                  <c:v>91.688370000000006</c:v>
                </c:pt>
                <c:pt idx="81">
                  <c:v>94.168530000000004</c:v>
                </c:pt>
                <c:pt idx="82">
                  <c:v>94.814400000000006</c:v>
                </c:pt>
                <c:pt idx="83">
                  <c:v>101.66068</c:v>
                </c:pt>
                <c:pt idx="84">
                  <c:v>95.563609999999997</c:v>
                </c:pt>
                <c:pt idx="85">
                  <c:v>98.198779999999999</c:v>
                </c:pt>
                <c:pt idx="86">
                  <c:v>87.632279999999994</c:v>
                </c:pt>
                <c:pt idx="87">
                  <c:v>93.135120000000001</c:v>
                </c:pt>
                <c:pt idx="88">
                  <c:v>97.268720000000002</c:v>
                </c:pt>
                <c:pt idx="89">
                  <c:v>94.814400000000006</c:v>
                </c:pt>
                <c:pt idx="90">
                  <c:v>99.619709999999998</c:v>
                </c:pt>
                <c:pt idx="91">
                  <c:v>93.49682</c:v>
                </c:pt>
                <c:pt idx="92">
                  <c:v>90.732479999999995</c:v>
                </c:pt>
                <c:pt idx="93">
                  <c:v>94.53022</c:v>
                </c:pt>
                <c:pt idx="94">
                  <c:v>97.552909999999997</c:v>
                </c:pt>
                <c:pt idx="95">
                  <c:v>97.785420000000002</c:v>
                </c:pt>
                <c:pt idx="96">
                  <c:v>88.433160000000001</c:v>
                </c:pt>
                <c:pt idx="97">
                  <c:v>101.47983000000001</c:v>
                </c:pt>
                <c:pt idx="98">
                  <c:v>90.241609999999994</c:v>
                </c:pt>
                <c:pt idx="99">
                  <c:v>99.12885</c:v>
                </c:pt>
                <c:pt idx="100">
                  <c:v>105.87177</c:v>
                </c:pt>
                <c:pt idx="101">
                  <c:v>89.93159</c:v>
                </c:pt>
                <c:pt idx="102">
                  <c:v>90.861649999999997</c:v>
                </c:pt>
                <c:pt idx="103">
                  <c:v>86.728049999999996</c:v>
                </c:pt>
                <c:pt idx="104">
                  <c:v>94.375209999999996</c:v>
                </c:pt>
                <c:pt idx="105">
                  <c:v>91.300839999999994</c:v>
                </c:pt>
                <c:pt idx="106">
                  <c:v>99.387190000000004</c:v>
                </c:pt>
                <c:pt idx="107">
                  <c:v>83.369500000000002</c:v>
                </c:pt>
                <c:pt idx="108">
                  <c:v>97.423739999999995</c:v>
                </c:pt>
                <c:pt idx="109">
                  <c:v>90.861649999999997</c:v>
                </c:pt>
                <c:pt idx="110">
                  <c:v>91.094160000000002</c:v>
                </c:pt>
                <c:pt idx="111">
                  <c:v>91.326679999999996</c:v>
                </c:pt>
                <c:pt idx="112">
                  <c:v>89.311549999999997</c:v>
                </c:pt>
                <c:pt idx="113">
                  <c:v>101.81568</c:v>
                </c:pt>
                <c:pt idx="114">
                  <c:v>88.639840000000007</c:v>
                </c:pt>
                <c:pt idx="115">
                  <c:v>92.773439999999994</c:v>
                </c:pt>
                <c:pt idx="116">
                  <c:v>103.85665</c:v>
                </c:pt>
                <c:pt idx="117">
                  <c:v>89.802409999999995</c:v>
                </c:pt>
                <c:pt idx="118">
                  <c:v>93.703500000000005</c:v>
                </c:pt>
                <c:pt idx="119">
                  <c:v>97.320400000000006</c:v>
                </c:pt>
                <c:pt idx="120">
                  <c:v>101.47983000000001</c:v>
                </c:pt>
                <c:pt idx="121">
                  <c:v>98.973830000000007</c:v>
                </c:pt>
                <c:pt idx="122">
                  <c:v>88.123140000000006</c:v>
                </c:pt>
                <c:pt idx="123">
                  <c:v>89.156540000000007</c:v>
                </c:pt>
                <c:pt idx="124">
                  <c:v>93.781009999999995</c:v>
                </c:pt>
                <c:pt idx="125">
                  <c:v>90.112430000000003</c:v>
                </c:pt>
                <c:pt idx="126">
                  <c:v>101.16981</c:v>
                </c:pt>
                <c:pt idx="127">
                  <c:v>84.609579999999994</c:v>
                </c:pt>
                <c:pt idx="128">
                  <c:v>95.511949999999999</c:v>
                </c:pt>
                <c:pt idx="129">
                  <c:v>99.490530000000007</c:v>
                </c:pt>
                <c:pt idx="130">
                  <c:v>99.335530000000006</c:v>
                </c:pt>
                <c:pt idx="131">
                  <c:v>86.908900000000003</c:v>
                </c:pt>
                <c:pt idx="132">
                  <c:v>87.83896</c:v>
                </c:pt>
                <c:pt idx="133">
                  <c:v>82.568619999999996</c:v>
                </c:pt>
                <c:pt idx="134">
                  <c:v>94.401039999999995</c:v>
                </c:pt>
                <c:pt idx="135">
                  <c:v>90.241609999999994</c:v>
                </c:pt>
                <c:pt idx="136">
                  <c:v>99.516369999999995</c:v>
                </c:pt>
                <c:pt idx="137">
                  <c:v>95.537779999999998</c:v>
                </c:pt>
                <c:pt idx="138">
                  <c:v>92.670100000000005</c:v>
                </c:pt>
                <c:pt idx="139">
                  <c:v>96.157820000000001</c:v>
                </c:pt>
                <c:pt idx="140">
                  <c:v>91.042500000000004</c:v>
                </c:pt>
                <c:pt idx="141">
                  <c:v>96.803700000000006</c:v>
                </c:pt>
                <c:pt idx="142">
                  <c:v>96.235330000000005</c:v>
                </c:pt>
                <c:pt idx="143">
                  <c:v>92.928449999999998</c:v>
                </c:pt>
                <c:pt idx="144">
                  <c:v>95.847800000000007</c:v>
                </c:pt>
                <c:pt idx="145">
                  <c:v>93.548479999999998</c:v>
                </c:pt>
                <c:pt idx="146">
                  <c:v>89.699070000000006</c:v>
                </c:pt>
                <c:pt idx="147">
                  <c:v>83.912040000000005</c:v>
                </c:pt>
                <c:pt idx="148">
                  <c:v>90.551630000000003</c:v>
                </c:pt>
                <c:pt idx="149">
                  <c:v>87.373919999999998</c:v>
                </c:pt>
                <c:pt idx="150">
                  <c:v>99.20635</c:v>
                </c:pt>
                <c:pt idx="151">
                  <c:v>104.70921</c:v>
                </c:pt>
                <c:pt idx="152">
                  <c:v>85.668819999999997</c:v>
                </c:pt>
                <c:pt idx="153">
                  <c:v>95.15025</c:v>
                </c:pt>
                <c:pt idx="154">
                  <c:v>89.647409999999994</c:v>
                </c:pt>
                <c:pt idx="155">
                  <c:v>89.440730000000002</c:v>
                </c:pt>
                <c:pt idx="156">
                  <c:v>97.65625</c:v>
                </c:pt>
                <c:pt idx="157">
                  <c:v>85.177959999999999</c:v>
                </c:pt>
                <c:pt idx="158">
                  <c:v>96.571179999999998</c:v>
                </c:pt>
                <c:pt idx="159">
                  <c:v>99.154679999999999</c:v>
                </c:pt>
                <c:pt idx="160">
                  <c:v>92.980119999999999</c:v>
                </c:pt>
                <c:pt idx="161">
                  <c:v>98.095439999999996</c:v>
                </c:pt>
                <c:pt idx="162">
                  <c:v>82.31026</c:v>
                </c:pt>
                <c:pt idx="163">
                  <c:v>94.065190000000001</c:v>
                </c:pt>
                <c:pt idx="164">
                  <c:v>95.460269999999994</c:v>
                </c:pt>
                <c:pt idx="165">
                  <c:v>99.077169999999995</c:v>
                </c:pt>
                <c:pt idx="166">
                  <c:v>89.802409999999995</c:v>
                </c:pt>
                <c:pt idx="167">
                  <c:v>90.112430000000003</c:v>
                </c:pt>
                <c:pt idx="168">
                  <c:v>102.22904</c:v>
                </c:pt>
                <c:pt idx="169">
                  <c:v>90.293279999999996</c:v>
                </c:pt>
                <c:pt idx="170">
                  <c:v>95.873630000000006</c:v>
                </c:pt>
                <c:pt idx="171">
                  <c:v>92.54092</c:v>
                </c:pt>
                <c:pt idx="172">
                  <c:v>89.647409999999994</c:v>
                </c:pt>
                <c:pt idx="173">
                  <c:v>96.829530000000005</c:v>
                </c:pt>
                <c:pt idx="174">
                  <c:v>94.711060000000003</c:v>
                </c:pt>
                <c:pt idx="175">
                  <c:v>88.019800000000004</c:v>
                </c:pt>
                <c:pt idx="176">
                  <c:v>96.932869999999994</c:v>
                </c:pt>
                <c:pt idx="177">
                  <c:v>86.36636</c:v>
                </c:pt>
                <c:pt idx="178">
                  <c:v>95.615290000000002</c:v>
                </c:pt>
                <c:pt idx="179">
                  <c:v>92.747600000000006</c:v>
                </c:pt>
                <c:pt idx="180">
                  <c:v>93.341800000000006</c:v>
                </c:pt>
                <c:pt idx="181">
                  <c:v>94.969409999999996</c:v>
                </c:pt>
                <c:pt idx="182">
                  <c:v>90.654970000000006</c:v>
                </c:pt>
                <c:pt idx="183">
                  <c:v>88.639840000000007</c:v>
                </c:pt>
                <c:pt idx="184">
                  <c:v>92.205070000000006</c:v>
                </c:pt>
                <c:pt idx="185">
                  <c:v>98.534639999999996</c:v>
                </c:pt>
                <c:pt idx="186">
                  <c:v>93.341800000000006</c:v>
                </c:pt>
                <c:pt idx="187">
                  <c:v>89.41489</c:v>
                </c:pt>
                <c:pt idx="188">
                  <c:v>89.879919999999998</c:v>
                </c:pt>
                <c:pt idx="189">
                  <c:v>105.17422999999999</c:v>
                </c:pt>
                <c:pt idx="190">
                  <c:v>92.695930000000004</c:v>
                </c:pt>
                <c:pt idx="191">
                  <c:v>84.29956</c:v>
                </c:pt>
                <c:pt idx="192">
                  <c:v>98.147120000000001</c:v>
                </c:pt>
                <c:pt idx="193">
                  <c:v>89.208209999999994</c:v>
                </c:pt>
                <c:pt idx="194">
                  <c:v>86.443860000000001</c:v>
                </c:pt>
                <c:pt idx="195">
                  <c:v>88.329819999999998</c:v>
                </c:pt>
                <c:pt idx="196">
                  <c:v>98.353800000000007</c:v>
                </c:pt>
                <c:pt idx="197">
                  <c:v>91.843379999999996</c:v>
                </c:pt>
                <c:pt idx="198">
                  <c:v>92.695930000000004</c:v>
                </c:pt>
                <c:pt idx="199">
                  <c:v>92.153400000000005</c:v>
                </c:pt>
                <c:pt idx="200">
                  <c:v>92.618430000000004</c:v>
                </c:pt>
                <c:pt idx="201">
                  <c:v>96.442009999999996</c:v>
                </c:pt>
                <c:pt idx="202">
                  <c:v>90.680800000000005</c:v>
                </c:pt>
                <c:pt idx="203">
                  <c:v>95.305269999999993</c:v>
                </c:pt>
                <c:pt idx="204">
                  <c:v>93.548479999999998</c:v>
                </c:pt>
                <c:pt idx="205">
                  <c:v>91.249179999999996</c:v>
                </c:pt>
                <c:pt idx="206">
                  <c:v>90.861649999999997</c:v>
                </c:pt>
                <c:pt idx="207">
                  <c:v>92.670100000000005</c:v>
                </c:pt>
                <c:pt idx="208">
                  <c:v>101.53149999999999</c:v>
                </c:pt>
                <c:pt idx="209">
                  <c:v>100.39476000000001</c:v>
                </c:pt>
                <c:pt idx="210">
                  <c:v>95.382769999999994</c:v>
                </c:pt>
                <c:pt idx="211">
                  <c:v>86.676379999999995</c:v>
                </c:pt>
                <c:pt idx="212">
                  <c:v>96.571179999999998</c:v>
                </c:pt>
                <c:pt idx="213">
                  <c:v>89.983260000000001</c:v>
                </c:pt>
                <c:pt idx="214">
                  <c:v>89.234049999999996</c:v>
                </c:pt>
                <c:pt idx="215">
                  <c:v>93.264309999999995</c:v>
                </c:pt>
                <c:pt idx="216">
                  <c:v>91.817539999999994</c:v>
                </c:pt>
                <c:pt idx="217">
                  <c:v>91.378349999999998</c:v>
                </c:pt>
                <c:pt idx="218">
                  <c:v>94.788570000000007</c:v>
                </c:pt>
                <c:pt idx="219">
                  <c:v>97.733760000000004</c:v>
                </c:pt>
                <c:pt idx="220">
                  <c:v>96.209490000000002</c:v>
                </c:pt>
                <c:pt idx="221">
                  <c:v>100.67895</c:v>
                </c:pt>
                <c:pt idx="222">
                  <c:v>97.604579999999999</c:v>
                </c:pt>
                <c:pt idx="223">
                  <c:v>96.907039999999995</c:v>
                </c:pt>
                <c:pt idx="224">
                  <c:v>86.108009999999993</c:v>
                </c:pt>
                <c:pt idx="225">
                  <c:v>91.843379999999996</c:v>
                </c:pt>
                <c:pt idx="226">
                  <c:v>104.94172</c:v>
                </c:pt>
                <c:pt idx="227">
                  <c:v>92.850939999999994</c:v>
                </c:pt>
                <c:pt idx="228">
                  <c:v>101.81568</c:v>
                </c:pt>
                <c:pt idx="229">
                  <c:v>89.957430000000002</c:v>
                </c:pt>
                <c:pt idx="230">
                  <c:v>95.331100000000006</c:v>
                </c:pt>
                <c:pt idx="231">
                  <c:v>94.814400000000006</c:v>
                </c:pt>
                <c:pt idx="232">
                  <c:v>113.28642000000001</c:v>
                </c:pt>
                <c:pt idx="233">
                  <c:v>107.93858</c:v>
                </c:pt>
                <c:pt idx="234">
                  <c:v>97.837100000000007</c:v>
                </c:pt>
                <c:pt idx="235">
                  <c:v>95.072749999999999</c:v>
                </c:pt>
                <c:pt idx="236">
                  <c:v>95.072749999999999</c:v>
                </c:pt>
                <c:pt idx="237">
                  <c:v>109.59202000000001</c:v>
                </c:pt>
                <c:pt idx="238">
                  <c:v>107.44771</c:v>
                </c:pt>
                <c:pt idx="239">
                  <c:v>108.14525999999999</c:v>
                </c:pt>
                <c:pt idx="240">
                  <c:v>96.519509999999997</c:v>
                </c:pt>
                <c:pt idx="241">
                  <c:v>98.043779999999998</c:v>
                </c:pt>
                <c:pt idx="242">
                  <c:v>100.73061</c:v>
                </c:pt>
                <c:pt idx="243">
                  <c:v>98.069609999999997</c:v>
                </c:pt>
                <c:pt idx="244">
                  <c:v>93.49682</c:v>
                </c:pt>
                <c:pt idx="245">
                  <c:v>90.809979999999996</c:v>
                </c:pt>
                <c:pt idx="246">
                  <c:v>96.054479999999998</c:v>
                </c:pt>
                <c:pt idx="247">
                  <c:v>95.511949999999999</c:v>
                </c:pt>
                <c:pt idx="248">
                  <c:v>92.075900000000004</c:v>
                </c:pt>
                <c:pt idx="249">
                  <c:v>91.714200000000005</c:v>
                </c:pt>
                <c:pt idx="250">
                  <c:v>94.917739999999995</c:v>
                </c:pt>
                <c:pt idx="251">
                  <c:v>91.714200000000005</c:v>
                </c:pt>
                <c:pt idx="252">
                  <c:v>93.367649999999998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091-405B-9BE8-4FE9479E325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Noisy050Latex0004_0009!$G$253:$G$505</c:f>
              <c:numCache>
                <c:formatCode>General</c:formatCode>
                <c:ptCount val="253"/>
                <c:pt idx="0">
                  <c:v>185.08185</c:v>
                </c:pt>
                <c:pt idx="1">
                  <c:v>204.97479000000001</c:v>
                </c:pt>
                <c:pt idx="2">
                  <c:v>191.87645000000001</c:v>
                </c:pt>
                <c:pt idx="3">
                  <c:v>197.63765000000001</c:v>
                </c:pt>
                <c:pt idx="4">
                  <c:v>208.95337000000001</c:v>
                </c:pt>
                <c:pt idx="5">
                  <c:v>186.08941999999999</c:v>
                </c:pt>
                <c:pt idx="6">
                  <c:v>208.95337000000001</c:v>
                </c:pt>
                <c:pt idx="7">
                  <c:v>198.30936</c:v>
                </c:pt>
                <c:pt idx="8">
                  <c:v>197.53432000000001</c:v>
                </c:pt>
                <c:pt idx="9">
                  <c:v>205.20731000000001</c:v>
                </c:pt>
                <c:pt idx="10">
                  <c:v>201.59040999999999</c:v>
                </c:pt>
                <c:pt idx="11">
                  <c:v>190.61053000000001</c:v>
                </c:pt>
                <c:pt idx="12">
                  <c:v>193.55573000000001</c:v>
                </c:pt>
                <c:pt idx="13">
                  <c:v>195.13165000000001</c:v>
                </c:pt>
                <c:pt idx="14">
                  <c:v>199.80779000000001</c:v>
                </c:pt>
                <c:pt idx="15">
                  <c:v>190.40385000000001</c:v>
                </c:pt>
                <c:pt idx="16">
                  <c:v>193.78824</c:v>
                </c:pt>
                <c:pt idx="17">
                  <c:v>201.46123</c:v>
                </c:pt>
                <c:pt idx="18">
                  <c:v>191.56641999999999</c:v>
                </c:pt>
                <c:pt idx="19">
                  <c:v>197.09511000000001</c:v>
                </c:pt>
                <c:pt idx="20">
                  <c:v>200.37616</c:v>
                </c:pt>
                <c:pt idx="21">
                  <c:v>202.49463</c:v>
                </c:pt>
                <c:pt idx="22">
                  <c:v>198.90356</c:v>
                </c:pt>
                <c:pt idx="23">
                  <c:v>202.28795</c:v>
                </c:pt>
                <c:pt idx="24">
                  <c:v>194.69246000000001</c:v>
                </c:pt>
                <c:pt idx="25">
                  <c:v>210.76183</c:v>
                </c:pt>
                <c:pt idx="26">
                  <c:v>211.74355</c:v>
                </c:pt>
                <c:pt idx="27">
                  <c:v>205.82735</c:v>
                </c:pt>
                <c:pt idx="28">
                  <c:v>202.36545000000001</c:v>
                </c:pt>
                <c:pt idx="29">
                  <c:v>194.33076</c:v>
                </c:pt>
                <c:pt idx="30">
                  <c:v>197.79266000000001</c:v>
                </c:pt>
                <c:pt idx="31">
                  <c:v>213.08698000000001</c:v>
                </c:pt>
                <c:pt idx="32">
                  <c:v>187.07114000000001</c:v>
                </c:pt>
                <c:pt idx="33">
                  <c:v>205.8015</c:v>
                </c:pt>
                <c:pt idx="34">
                  <c:v>198.43853999999999</c:v>
                </c:pt>
                <c:pt idx="35">
                  <c:v>191.51476</c:v>
                </c:pt>
                <c:pt idx="36">
                  <c:v>211.27851999999999</c:v>
                </c:pt>
                <c:pt idx="37">
                  <c:v>201.04786999999999</c:v>
                </c:pt>
                <c:pt idx="38">
                  <c:v>191.0239</c:v>
                </c:pt>
                <c:pt idx="39">
                  <c:v>195.23500000000001</c:v>
                </c:pt>
                <c:pt idx="40">
                  <c:v>197.40513999999999</c:v>
                </c:pt>
                <c:pt idx="41">
                  <c:v>194.25326999999999</c:v>
                </c:pt>
                <c:pt idx="42">
                  <c:v>201.17705000000001</c:v>
                </c:pt>
                <c:pt idx="43">
                  <c:v>198.46437</c:v>
                </c:pt>
                <c:pt idx="44">
                  <c:v>211.09766999999999</c:v>
                </c:pt>
                <c:pt idx="45">
                  <c:v>208.79837000000001</c:v>
                </c:pt>
                <c:pt idx="46">
                  <c:v>199.70445000000001</c:v>
                </c:pt>
                <c:pt idx="47">
                  <c:v>195.39</c:v>
                </c:pt>
                <c:pt idx="48">
                  <c:v>206.44739000000001</c:v>
                </c:pt>
                <c:pt idx="49">
                  <c:v>194.07241999999999</c:v>
                </c:pt>
                <c:pt idx="50">
                  <c:v>201.40956</c:v>
                </c:pt>
                <c:pt idx="51">
                  <c:v>175.03203999999999</c:v>
                </c:pt>
                <c:pt idx="52">
                  <c:v>201.61624</c:v>
                </c:pt>
                <c:pt idx="53">
                  <c:v>206.86072999999999</c:v>
                </c:pt>
                <c:pt idx="54">
                  <c:v>199.11024</c:v>
                </c:pt>
                <c:pt idx="55">
                  <c:v>202.49463</c:v>
                </c:pt>
                <c:pt idx="56">
                  <c:v>204.38058000000001</c:v>
                </c:pt>
                <c:pt idx="57">
                  <c:v>214.27538000000001</c:v>
                </c:pt>
                <c:pt idx="58">
                  <c:v>184.90100000000001</c:v>
                </c:pt>
                <c:pt idx="59">
                  <c:v>207.66162</c:v>
                </c:pt>
                <c:pt idx="60">
                  <c:v>195.51918000000001</c:v>
                </c:pt>
                <c:pt idx="61">
                  <c:v>195.67419000000001</c:v>
                </c:pt>
                <c:pt idx="62">
                  <c:v>203.45052000000001</c:v>
                </c:pt>
                <c:pt idx="63">
                  <c:v>188.80207999999999</c:v>
                </c:pt>
                <c:pt idx="64">
                  <c:v>198.15433999999999</c:v>
                </c:pt>
                <c:pt idx="65">
                  <c:v>198.28352000000001</c:v>
                </c:pt>
                <c:pt idx="66">
                  <c:v>199.21358000000001</c:v>
                </c:pt>
                <c:pt idx="67">
                  <c:v>198.77438000000001</c:v>
                </c:pt>
                <c:pt idx="68">
                  <c:v>206.86072999999999</c:v>
                </c:pt>
                <c:pt idx="69">
                  <c:v>193.71073999999999</c:v>
                </c:pt>
                <c:pt idx="70">
                  <c:v>197.22429</c:v>
                </c:pt>
                <c:pt idx="71">
                  <c:v>192.57399000000001</c:v>
                </c:pt>
                <c:pt idx="72">
                  <c:v>203.39885000000001</c:v>
                </c:pt>
                <c:pt idx="73">
                  <c:v>200.53117</c:v>
                </c:pt>
                <c:pt idx="74">
                  <c:v>204.45808</c:v>
                </c:pt>
                <c:pt idx="75">
                  <c:v>198.51604</c:v>
                </c:pt>
                <c:pt idx="76">
                  <c:v>197.50846999999999</c:v>
                </c:pt>
                <c:pt idx="77">
                  <c:v>203.47636</c:v>
                </c:pt>
                <c:pt idx="78">
                  <c:v>199.70445000000001</c:v>
                </c:pt>
                <c:pt idx="79">
                  <c:v>207.50662</c:v>
                </c:pt>
                <c:pt idx="80">
                  <c:v>205.49149</c:v>
                </c:pt>
                <c:pt idx="81">
                  <c:v>194.45994999999999</c:v>
                </c:pt>
                <c:pt idx="82">
                  <c:v>200.09198000000001</c:v>
                </c:pt>
                <c:pt idx="83">
                  <c:v>202.67547999999999</c:v>
                </c:pt>
                <c:pt idx="84">
                  <c:v>207.58412000000001</c:v>
                </c:pt>
                <c:pt idx="85">
                  <c:v>199.39442</c:v>
                </c:pt>
                <c:pt idx="86">
                  <c:v>218.43481</c:v>
                </c:pt>
                <c:pt idx="87">
                  <c:v>209.36672999999999</c:v>
                </c:pt>
                <c:pt idx="88">
                  <c:v>214.19788</c:v>
                </c:pt>
                <c:pt idx="89">
                  <c:v>200.58284</c:v>
                </c:pt>
                <c:pt idx="90">
                  <c:v>198.77438000000001</c:v>
                </c:pt>
                <c:pt idx="91">
                  <c:v>187.14865</c:v>
                </c:pt>
                <c:pt idx="92">
                  <c:v>203.70887999999999</c:v>
                </c:pt>
                <c:pt idx="93">
                  <c:v>199.21358000000001</c:v>
                </c:pt>
                <c:pt idx="94">
                  <c:v>197.30179000000001</c:v>
                </c:pt>
                <c:pt idx="95">
                  <c:v>188.54373000000001</c:v>
                </c:pt>
                <c:pt idx="96">
                  <c:v>199.49777</c:v>
                </c:pt>
                <c:pt idx="97">
                  <c:v>205.18146999999999</c:v>
                </c:pt>
                <c:pt idx="98">
                  <c:v>216.10965999999999</c:v>
                </c:pt>
                <c:pt idx="99">
                  <c:v>192.23813999999999</c:v>
                </c:pt>
                <c:pt idx="100">
                  <c:v>191.74726999999999</c:v>
                </c:pt>
                <c:pt idx="101">
                  <c:v>195.39</c:v>
                </c:pt>
                <c:pt idx="102">
                  <c:v>196.3459</c:v>
                </c:pt>
                <c:pt idx="103">
                  <c:v>194.07241999999999</c:v>
                </c:pt>
                <c:pt idx="104">
                  <c:v>199.91113000000001</c:v>
                </c:pt>
                <c:pt idx="105">
                  <c:v>205.82735</c:v>
                </c:pt>
                <c:pt idx="106">
                  <c:v>201.17705000000001</c:v>
                </c:pt>
                <c:pt idx="107">
                  <c:v>203.73471000000001</c:v>
                </c:pt>
                <c:pt idx="108">
                  <c:v>219.00318999999999</c:v>
                </c:pt>
                <c:pt idx="109">
                  <c:v>188.33705</c:v>
                </c:pt>
                <c:pt idx="110">
                  <c:v>187.27781999999999</c:v>
                </c:pt>
                <c:pt idx="111">
                  <c:v>214.04285999999999</c:v>
                </c:pt>
                <c:pt idx="112">
                  <c:v>192.47066000000001</c:v>
                </c:pt>
                <c:pt idx="113">
                  <c:v>211.14935</c:v>
                </c:pt>
                <c:pt idx="114">
                  <c:v>208.33332999999999</c:v>
                </c:pt>
                <c:pt idx="115">
                  <c:v>190.99806000000001</c:v>
                </c:pt>
                <c:pt idx="116">
                  <c:v>196.03586999999999</c:v>
                </c:pt>
                <c:pt idx="117">
                  <c:v>222.62009</c:v>
                </c:pt>
                <c:pt idx="118">
                  <c:v>195.75169</c:v>
                </c:pt>
                <c:pt idx="119">
                  <c:v>193.8399</c:v>
                </c:pt>
                <c:pt idx="120">
                  <c:v>182.03333000000001</c:v>
                </c:pt>
                <c:pt idx="121">
                  <c:v>198.20602</c:v>
                </c:pt>
                <c:pt idx="122">
                  <c:v>198.12851000000001</c:v>
                </c:pt>
                <c:pt idx="123">
                  <c:v>191.12723</c:v>
                </c:pt>
                <c:pt idx="124">
                  <c:v>212.64778000000001</c:v>
                </c:pt>
                <c:pt idx="125">
                  <c:v>191.69560000000001</c:v>
                </c:pt>
                <c:pt idx="126">
                  <c:v>199.0069</c:v>
                </c:pt>
                <c:pt idx="127">
                  <c:v>201.15120999999999</c:v>
                </c:pt>
                <c:pt idx="128">
                  <c:v>201.87459000000001</c:v>
                </c:pt>
                <c:pt idx="129">
                  <c:v>190.97223</c:v>
                </c:pt>
                <c:pt idx="130">
                  <c:v>194.53745000000001</c:v>
                </c:pt>
                <c:pt idx="131">
                  <c:v>196.50092000000001</c:v>
                </c:pt>
                <c:pt idx="132">
                  <c:v>204.45808</c:v>
                </c:pt>
                <c:pt idx="133">
                  <c:v>203.42468</c:v>
                </c:pt>
                <c:pt idx="134">
                  <c:v>196.94011</c:v>
                </c:pt>
                <c:pt idx="135">
                  <c:v>197.48264</c:v>
                </c:pt>
                <c:pt idx="136">
                  <c:v>193.19403</c:v>
                </c:pt>
                <c:pt idx="137">
                  <c:v>209.67676</c:v>
                </c:pt>
                <c:pt idx="138">
                  <c:v>203.01132000000001</c:v>
                </c:pt>
                <c:pt idx="139">
                  <c:v>210.60681</c:v>
                </c:pt>
                <c:pt idx="140">
                  <c:v>195.77753000000001</c:v>
                </c:pt>
                <c:pt idx="141">
                  <c:v>190.35219000000001</c:v>
                </c:pt>
                <c:pt idx="142">
                  <c:v>207.19658999999999</c:v>
                </c:pt>
                <c:pt idx="143">
                  <c:v>200.94452999999999</c:v>
                </c:pt>
                <c:pt idx="144">
                  <c:v>200.35033000000001</c:v>
                </c:pt>
                <c:pt idx="145">
                  <c:v>205.43982</c:v>
                </c:pt>
                <c:pt idx="146">
                  <c:v>212.28609</c:v>
                </c:pt>
                <c:pt idx="147">
                  <c:v>204.12224000000001</c:v>
                </c:pt>
                <c:pt idx="148">
                  <c:v>195.77753000000001</c:v>
                </c:pt>
                <c:pt idx="149">
                  <c:v>201.04786999999999</c:v>
                </c:pt>
                <c:pt idx="150">
                  <c:v>201.97792000000001</c:v>
                </c:pt>
                <c:pt idx="151">
                  <c:v>203.83804000000001</c:v>
                </c:pt>
                <c:pt idx="152">
                  <c:v>200.66033999999999</c:v>
                </c:pt>
                <c:pt idx="153">
                  <c:v>204.14806999999999</c:v>
                </c:pt>
                <c:pt idx="154">
                  <c:v>199.26526000000001</c:v>
                </c:pt>
                <c:pt idx="155">
                  <c:v>208.95337000000001</c:v>
                </c:pt>
                <c:pt idx="156">
                  <c:v>194.56328999999999</c:v>
                </c:pt>
                <c:pt idx="157">
                  <c:v>195.44167999999999</c:v>
                </c:pt>
                <c:pt idx="158">
                  <c:v>195.41585000000001</c:v>
                </c:pt>
                <c:pt idx="159">
                  <c:v>205.69817</c:v>
                </c:pt>
                <c:pt idx="160">
                  <c:v>204.07056</c:v>
                </c:pt>
                <c:pt idx="161">
                  <c:v>201.92625000000001</c:v>
                </c:pt>
                <c:pt idx="162">
                  <c:v>196.24254999999999</c:v>
                </c:pt>
                <c:pt idx="163">
                  <c:v>196.24254999999999</c:v>
                </c:pt>
                <c:pt idx="164">
                  <c:v>201.20287999999999</c:v>
                </c:pt>
                <c:pt idx="165">
                  <c:v>197.04344</c:v>
                </c:pt>
                <c:pt idx="166">
                  <c:v>202.41712999999999</c:v>
                </c:pt>
                <c:pt idx="167">
                  <c:v>193.42653999999999</c:v>
                </c:pt>
                <c:pt idx="168">
                  <c:v>188.69874999999999</c:v>
                </c:pt>
                <c:pt idx="169">
                  <c:v>199.98863</c:v>
                </c:pt>
                <c:pt idx="170">
                  <c:v>201.46123</c:v>
                </c:pt>
                <c:pt idx="171">
                  <c:v>195.75169</c:v>
                </c:pt>
                <c:pt idx="172">
                  <c:v>203.29552000000001</c:v>
                </c:pt>
                <c:pt idx="173">
                  <c:v>201.61624</c:v>
                </c:pt>
                <c:pt idx="174">
                  <c:v>198.77438000000001</c:v>
                </c:pt>
                <c:pt idx="175">
                  <c:v>205.3623</c:v>
                </c:pt>
                <c:pt idx="176">
                  <c:v>197.3793</c:v>
                </c:pt>
                <c:pt idx="177">
                  <c:v>185.72772000000001</c:v>
                </c:pt>
                <c:pt idx="178">
                  <c:v>204.19973999999999</c:v>
                </c:pt>
                <c:pt idx="179">
                  <c:v>211.20102</c:v>
                </c:pt>
                <c:pt idx="180">
                  <c:v>211.71771000000001</c:v>
                </c:pt>
                <c:pt idx="181">
                  <c:v>213.42282</c:v>
                </c:pt>
                <c:pt idx="182">
                  <c:v>221.94837999999999</c:v>
                </c:pt>
                <c:pt idx="183">
                  <c:v>205.15562</c:v>
                </c:pt>
                <c:pt idx="184">
                  <c:v>209.21172999999999</c:v>
                </c:pt>
                <c:pt idx="185">
                  <c:v>206.21485999999999</c:v>
                </c:pt>
                <c:pt idx="186">
                  <c:v>203.81220999999999</c:v>
                </c:pt>
                <c:pt idx="187">
                  <c:v>210.89098999999999</c:v>
                </c:pt>
                <c:pt idx="188">
                  <c:v>219.39071999999999</c:v>
                </c:pt>
                <c:pt idx="189">
                  <c:v>215.15378000000001</c:v>
                </c:pt>
                <c:pt idx="190">
                  <c:v>200.73785000000001</c:v>
                </c:pt>
                <c:pt idx="191">
                  <c:v>191.54059000000001</c:v>
                </c:pt>
                <c:pt idx="192">
                  <c:v>199.21358000000001</c:v>
                </c:pt>
                <c:pt idx="193">
                  <c:v>202.1071</c:v>
                </c:pt>
                <c:pt idx="194">
                  <c:v>200.50533999999999</c:v>
                </c:pt>
                <c:pt idx="195">
                  <c:v>208.35918000000001</c:v>
                </c:pt>
                <c:pt idx="196">
                  <c:v>198.28352000000001</c:v>
                </c:pt>
                <c:pt idx="197">
                  <c:v>192.34147999999999</c:v>
                </c:pt>
                <c:pt idx="198">
                  <c:v>209.21172999999999</c:v>
                </c:pt>
                <c:pt idx="199">
                  <c:v>204.30306999999999</c:v>
                </c:pt>
                <c:pt idx="200">
                  <c:v>199.52360999999999</c:v>
                </c:pt>
                <c:pt idx="201">
                  <c:v>207.45493999999999</c:v>
                </c:pt>
                <c:pt idx="202">
                  <c:v>198.8519</c:v>
                </c:pt>
                <c:pt idx="203">
                  <c:v>202.98549</c:v>
                </c:pt>
                <c:pt idx="204">
                  <c:v>209.54758000000001</c:v>
                </c:pt>
                <c:pt idx="205">
                  <c:v>209.54758000000001</c:v>
                </c:pt>
                <c:pt idx="206">
                  <c:v>210.32263</c:v>
                </c:pt>
                <c:pt idx="207">
                  <c:v>192.78066999999999</c:v>
                </c:pt>
                <c:pt idx="208">
                  <c:v>203.16633999999999</c:v>
                </c:pt>
                <c:pt idx="209">
                  <c:v>209.3409</c:v>
                </c:pt>
                <c:pt idx="210">
                  <c:v>213.62950000000001</c:v>
                </c:pt>
                <c:pt idx="211">
                  <c:v>196.68176</c:v>
                </c:pt>
                <c:pt idx="212">
                  <c:v>196.39757</c:v>
                </c:pt>
                <c:pt idx="213">
                  <c:v>202.77880999999999</c:v>
                </c:pt>
                <c:pt idx="214">
                  <c:v>200.14365000000001</c:v>
                </c:pt>
                <c:pt idx="215">
                  <c:v>194.66663</c:v>
                </c:pt>
                <c:pt idx="216">
                  <c:v>211.07184000000001</c:v>
                </c:pt>
                <c:pt idx="217">
                  <c:v>204.27724000000001</c:v>
                </c:pt>
                <c:pt idx="218">
                  <c:v>189.26712000000001</c:v>
                </c:pt>
                <c:pt idx="219">
                  <c:v>195.62253000000001</c:v>
                </c:pt>
                <c:pt idx="220">
                  <c:v>209.41840999999999</c:v>
                </c:pt>
                <c:pt idx="221">
                  <c:v>198.82606999999999</c:v>
                </c:pt>
                <c:pt idx="222">
                  <c:v>212.07941</c:v>
                </c:pt>
                <c:pt idx="223">
                  <c:v>196.60425000000001</c:v>
                </c:pt>
                <c:pt idx="224">
                  <c:v>207.04158000000001</c:v>
                </c:pt>
                <c:pt idx="225">
                  <c:v>205.54315</c:v>
                </c:pt>
                <c:pt idx="226">
                  <c:v>209.80591999999999</c:v>
                </c:pt>
                <c:pt idx="227">
                  <c:v>208.95337000000001</c:v>
                </c:pt>
                <c:pt idx="228">
                  <c:v>207.89412999999999</c:v>
                </c:pt>
                <c:pt idx="229">
                  <c:v>202.08126999999999</c:v>
                </c:pt>
                <c:pt idx="230">
                  <c:v>198.20602</c:v>
                </c:pt>
                <c:pt idx="231">
                  <c:v>205.90485000000001</c:v>
                </c:pt>
                <c:pt idx="232">
                  <c:v>200.91869</c:v>
                </c:pt>
                <c:pt idx="233">
                  <c:v>207.17076</c:v>
                </c:pt>
                <c:pt idx="234">
                  <c:v>208.48833999999999</c:v>
                </c:pt>
                <c:pt idx="235">
                  <c:v>187.35533000000001</c:v>
                </c:pt>
                <c:pt idx="236">
                  <c:v>202.90799000000001</c:v>
                </c:pt>
                <c:pt idx="237">
                  <c:v>200.47949</c:v>
                </c:pt>
                <c:pt idx="238">
                  <c:v>200.73785000000001</c:v>
                </c:pt>
                <c:pt idx="239">
                  <c:v>195.18332000000001</c:v>
                </c:pt>
                <c:pt idx="240">
                  <c:v>189.00876</c:v>
                </c:pt>
                <c:pt idx="241">
                  <c:v>194.84746999999999</c:v>
                </c:pt>
                <c:pt idx="242">
                  <c:v>196.06172000000001</c:v>
                </c:pt>
                <c:pt idx="243">
                  <c:v>204.56143</c:v>
                </c:pt>
                <c:pt idx="244">
                  <c:v>212.05357000000001</c:v>
                </c:pt>
                <c:pt idx="245">
                  <c:v>198.74854999999999</c:v>
                </c:pt>
                <c:pt idx="246">
                  <c:v>219.82991000000001</c:v>
                </c:pt>
                <c:pt idx="247">
                  <c:v>193.06485000000001</c:v>
                </c:pt>
                <c:pt idx="248">
                  <c:v>190.40385000000001</c:v>
                </c:pt>
                <c:pt idx="249">
                  <c:v>195.3125</c:v>
                </c:pt>
                <c:pt idx="250">
                  <c:v>196.19089</c:v>
                </c:pt>
                <c:pt idx="251">
                  <c:v>207.06741</c:v>
                </c:pt>
                <c:pt idx="252">
                  <c:v>211.48519999999999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091-405B-9BE8-4FE9479E325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Noisy050Latex0004_0009!$H$253:$H$505</c:f>
              <c:numCache>
                <c:formatCode>General</c:formatCode>
                <c:ptCount val="253"/>
                <c:pt idx="0">
                  <c:v>249.54015000000001</c:v>
                </c:pt>
                <c:pt idx="1">
                  <c:v>232.72156000000001</c:v>
                </c:pt>
                <c:pt idx="2">
                  <c:v>240.08453</c:v>
                </c:pt>
                <c:pt idx="3">
                  <c:v>227.47707</c:v>
                </c:pt>
                <c:pt idx="4">
                  <c:v>223.75682</c:v>
                </c:pt>
                <c:pt idx="5">
                  <c:v>231.869</c:v>
                </c:pt>
                <c:pt idx="6">
                  <c:v>211.92438999999999</c:v>
                </c:pt>
                <c:pt idx="7">
                  <c:v>221.84503000000001</c:v>
                </c:pt>
                <c:pt idx="8">
                  <c:v>237.83688000000001</c:v>
                </c:pt>
                <c:pt idx="9">
                  <c:v>237.26852</c:v>
                </c:pt>
                <c:pt idx="10">
                  <c:v>221.27665999999999</c:v>
                </c:pt>
                <c:pt idx="11">
                  <c:v>229.15634</c:v>
                </c:pt>
                <c:pt idx="12">
                  <c:v>225.72028</c:v>
                </c:pt>
                <c:pt idx="13">
                  <c:v>217.68558999999999</c:v>
                </c:pt>
                <c:pt idx="14">
                  <c:v>222.59424999999999</c:v>
                </c:pt>
                <c:pt idx="15">
                  <c:v>232.56656000000001</c:v>
                </c:pt>
                <c:pt idx="16">
                  <c:v>226.21115</c:v>
                </c:pt>
                <c:pt idx="17">
                  <c:v>216.08383000000001</c:v>
                </c:pt>
                <c:pt idx="18">
                  <c:v>223.18844999999999</c:v>
                </c:pt>
                <c:pt idx="19">
                  <c:v>219.49404999999999</c:v>
                </c:pt>
                <c:pt idx="20">
                  <c:v>220.42410000000001</c:v>
                </c:pt>
                <c:pt idx="21">
                  <c:v>223.13677999999999</c:v>
                </c:pt>
                <c:pt idx="22">
                  <c:v>229.56969000000001</c:v>
                </c:pt>
                <c:pt idx="23">
                  <c:v>229.54384999999999</c:v>
                </c:pt>
                <c:pt idx="24">
                  <c:v>235.02087</c:v>
                </c:pt>
                <c:pt idx="25">
                  <c:v>228.89797999999999</c:v>
                </c:pt>
                <c:pt idx="26">
                  <c:v>230.86144999999999</c:v>
                </c:pt>
                <c:pt idx="27">
                  <c:v>231.76567</c:v>
                </c:pt>
                <c:pt idx="28">
                  <c:v>218.17646999999999</c:v>
                </c:pt>
                <c:pt idx="29">
                  <c:v>228.20043999999999</c:v>
                </c:pt>
                <c:pt idx="30">
                  <c:v>224.14435</c:v>
                </c:pt>
                <c:pt idx="31">
                  <c:v>226.1078</c:v>
                </c:pt>
                <c:pt idx="32">
                  <c:v>238.30193</c:v>
                </c:pt>
                <c:pt idx="33">
                  <c:v>236.67431999999999</c:v>
                </c:pt>
                <c:pt idx="34">
                  <c:v>231.1198</c:v>
                </c:pt>
                <c:pt idx="35">
                  <c:v>234.91754</c:v>
                </c:pt>
                <c:pt idx="36">
                  <c:v>224.19601</c:v>
                </c:pt>
                <c:pt idx="37">
                  <c:v>221.09583000000001</c:v>
                </c:pt>
                <c:pt idx="38">
                  <c:v>221.61251999999999</c:v>
                </c:pt>
                <c:pt idx="39">
                  <c:v>222.20672999999999</c:v>
                </c:pt>
                <c:pt idx="40">
                  <c:v>228.76881</c:v>
                </c:pt>
                <c:pt idx="41">
                  <c:v>227.47707</c:v>
                </c:pt>
                <c:pt idx="42">
                  <c:v>225.04857000000001</c:v>
                </c:pt>
                <c:pt idx="43">
                  <c:v>226.18531999999999</c:v>
                </c:pt>
                <c:pt idx="44">
                  <c:v>223.91183000000001</c:v>
                </c:pt>
                <c:pt idx="45">
                  <c:v>247.18915000000001</c:v>
                </c:pt>
                <c:pt idx="46">
                  <c:v>236.77764999999999</c:v>
                </c:pt>
                <c:pt idx="47">
                  <c:v>237.96606</c:v>
                </c:pt>
                <c:pt idx="48">
                  <c:v>229.77636999999999</c:v>
                </c:pt>
                <c:pt idx="49">
                  <c:v>227.50290000000001</c:v>
                </c:pt>
                <c:pt idx="50">
                  <c:v>225.5136</c:v>
                </c:pt>
                <c:pt idx="51">
                  <c:v>228.6138</c:v>
                </c:pt>
                <c:pt idx="52">
                  <c:v>229.02716000000001</c:v>
                </c:pt>
                <c:pt idx="53">
                  <c:v>230.49976000000001</c:v>
                </c:pt>
                <c:pt idx="54">
                  <c:v>229.82804999999999</c:v>
                </c:pt>
                <c:pt idx="55">
                  <c:v>232.02402000000001</c:v>
                </c:pt>
                <c:pt idx="56">
                  <c:v>233.3416</c:v>
                </c:pt>
                <c:pt idx="57">
                  <c:v>240.73041000000001</c:v>
                </c:pt>
                <c:pt idx="58">
                  <c:v>232.43737999999999</c:v>
                </c:pt>
                <c:pt idx="59">
                  <c:v>218.25397000000001</c:v>
                </c:pt>
                <c:pt idx="60">
                  <c:v>223.26596000000001</c:v>
                </c:pt>
                <c:pt idx="61">
                  <c:v>232.28236000000001</c:v>
                </c:pt>
                <c:pt idx="62">
                  <c:v>218.58983000000001</c:v>
                </c:pt>
                <c:pt idx="63">
                  <c:v>233.47077999999999</c:v>
                </c:pt>
                <c:pt idx="64">
                  <c:v>227.52873</c:v>
                </c:pt>
                <c:pt idx="65">
                  <c:v>231.22313</c:v>
                </c:pt>
                <c:pt idx="66">
                  <c:v>237.86273</c:v>
                </c:pt>
                <c:pt idx="67">
                  <c:v>229.87970999999999</c:v>
                </c:pt>
                <c:pt idx="68">
                  <c:v>240.62708000000001</c:v>
                </c:pt>
                <c:pt idx="69">
                  <c:v>226.77950999999999</c:v>
                </c:pt>
                <c:pt idx="70">
                  <c:v>243.31389999999999</c:v>
                </c:pt>
                <c:pt idx="71">
                  <c:v>236.49347</c:v>
                </c:pt>
                <c:pt idx="72">
                  <c:v>227.24455</c:v>
                </c:pt>
                <c:pt idx="73">
                  <c:v>235.89926</c:v>
                </c:pt>
                <c:pt idx="74">
                  <c:v>262.63848999999999</c:v>
                </c:pt>
                <c:pt idx="75">
                  <c:v>240.49789000000001</c:v>
                </c:pt>
                <c:pt idx="76">
                  <c:v>219.95908</c:v>
                </c:pt>
                <c:pt idx="77">
                  <c:v>232.38570999999999</c:v>
                </c:pt>
                <c:pt idx="78">
                  <c:v>235.46007</c:v>
                </c:pt>
                <c:pt idx="79">
                  <c:v>239.90369000000001</c:v>
                </c:pt>
                <c:pt idx="80">
                  <c:v>230.60309000000001</c:v>
                </c:pt>
                <c:pt idx="81">
                  <c:v>239.54199</c:v>
                </c:pt>
                <c:pt idx="82">
                  <c:v>247.37</c:v>
                </c:pt>
                <c:pt idx="83">
                  <c:v>237.73355000000001</c:v>
                </c:pt>
                <c:pt idx="84">
                  <c:v>229.90555000000001</c:v>
                </c:pt>
                <c:pt idx="85">
                  <c:v>234.19415000000001</c:v>
                </c:pt>
                <c:pt idx="86">
                  <c:v>234.50417999999999</c:v>
                </c:pt>
                <c:pt idx="87">
                  <c:v>241.63462999999999</c:v>
                </c:pt>
                <c:pt idx="88">
                  <c:v>245.76822999999999</c:v>
                </c:pt>
                <c:pt idx="89">
                  <c:v>225.87529000000001</c:v>
                </c:pt>
                <c:pt idx="90">
                  <c:v>241.94466</c:v>
                </c:pt>
                <c:pt idx="91">
                  <c:v>239.54199</c:v>
                </c:pt>
                <c:pt idx="92">
                  <c:v>233.78079</c:v>
                </c:pt>
                <c:pt idx="93">
                  <c:v>231.35230999999999</c:v>
                </c:pt>
                <c:pt idx="94">
                  <c:v>232.79907</c:v>
                </c:pt>
                <c:pt idx="95">
                  <c:v>229.72470000000001</c:v>
                </c:pt>
                <c:pt idx="96">
                  <c:v>215.74797000000001</c:v>
                </c:pt>
                <c:pt idx="97">
                  <c:v>238.30193</c:v>
                </c:pt>
                <c:pt idx="98">
                  <c:v>228.04543000000001</c:v>
                </c:pt>
                <c:pt idx="99">
                  <c:v>239.43866</c:v>
                </c:pt>
                <c:pt idx="100">
                  <c:v>227.81290999999999</c:v>
                </c:pt>
                <c:pt idx="101">
                  <c:v>232.02402000000001</c:v>
                </c:pt>
                <c:pt idx="102">
                  <c:v>217.55643000000001</c:v>
                </c:pt>
                <c:pt idx="103">
                  <c:v>233.85830999999999</c:v>
                </c:pt>
                <c:pt idx="104">
                  <c:v>230.91311999999999</c:v>
                </c:pt>
                <c:pt idx="105">
                  <c:v>247.215</c:v>
                </c:pt>
                <c:pt idx="106">
                  <c:v>229.18217000000001</c:v>
                </c:pt>
                <c:pt idx="107">
                  <c:v>238.27608000000001</c:v>
                </c:pt>
                <c:pt idx="108">
                  <c:v>231.66231999999999</c:v>
                </c:pt>
                <c:pt idx="109">
                  <c:v>233.00575000000001</c:v>
                </c:pt>
                <c:pt idx="110">
                  <c:v>226.36615</c:v>
                </c:pt>
                <c:pt idx="111">
                  <c:v>227.45122000000001</c:v>
                </c:pt>
                <c:pt idx="112">
                  <c:v>249.64348000000001</c:v>
                </c:pt>
                <c:pt idx="113">
                  <c:v>210.94266999999999</c:v>
                </c:pt>
                <c:pt idx="114">
                  <c:v>214.14621</c:v>
                </c:pt>
                <c:pt idx="115">
                  <c:v>218.64149</c:v>
                </c:pt>
                <c:pt idx="116">
                  <c:v>225.10023000000001</c:v>
                </c:pt>
                <c:pt idx="117">
                  <c:v>221.79337000000001</c:v>
                </c:pt>
                <c:pt idx="118">
                  <c:v>232.79907</c:v>
                </c:pt>
                <c:pt idx="119">
                  <c:v>231.92068</c:v>
                </c:pt>
                <c:pt idx="120">
                  <c:v>227.5804</c:v>
                </c:pt>
                <c:pt idx="121">
                  <c:v>230.86144999999999</c:v>
                </c:pt>
                <c:pt idx="122">
                  <c:v>224.06684999999999</c:v>
                </c:pt>
                <c:pt idx="123">
                  <c:v>236.85516000000001</c:v>
                </c:pt>
                <c:pt idx="124">
                  <c:v>233.54828000000001</c:v>
                </c:pt>
                <c:pt idx="125">
                  <c:v>225.04857000000001</c:v>
                </c:pt>
                <c:pt idx="126">
                  <c:v>237.4752</c:v>
                </c:pt>
                <c:pt idx="127">
                  <c:v>238.37943000000001</c:v>
                </c:pt>
                <c:pt idx="128">
                  <c:v>224.81605999999999</c:v>
                </c:pt>
                <c:pt idx="129">
                  <c:v>224.42852999999999</c:v>
                </c:pt>
                <c:pt idx="130">
                  <c:v>226.28864999999999</c:v>
                </c:pt>
                <c:pt idx="131">
                  <c:v>233.36743000000001</c:v>
                </c:pt>
                <c:pt idx="132">
                  <c:v>243.44308000000001</c:v>
                </c:pt>
                <c:pt idx="133">
                  <c:v>217.24639999999999</c:v>
                </c:pt>
                <c:pt idx="134">
                  <c:v>221.06997999999999</c:v>
                </c:pt>
                <c:pt idx="135">
                  <c:v>215.51545999999999</c:v>
                </c:pt>
                <c:pt idx="136">
                  <c:v>227.47707</c:v>
                </c:pt>
                <c:pt idx="137">
                  <c:v>233.88414</c:v>
                </c:pt>
                <c:pt idx="138">
                  <c:v>224.55770999999999</c:v>
                </c:pt>
                <c:pt idx="139">
                  <c:v>223.886</c:v>
                </c:pt>
                <c:pt idx="140">
                  <c:v>220.63077999999999</c:v>
                </c:pt>
                <c:pt idx="141">
                  <c:v>227.29622000000001</c:v>
                </c:pt>
                <c:pt idx="142">
                  <c:v>237.94023000000001</c:v>
                </c:pt>
                <c:pt idx="143">
                  <c:v>219.90741</c:v>
                </c:pt>
                <c:pt idx="144">
                  <c:v>232.02402000000001</c:v>
                </c:pt>
                <c:pt idx="145">
                  <c:v>223.91183000000001</c:v>
                </c:pt>
                <c:pt idx="146">
                  <c:v>219.64905999999999</c:v>
                </c:pt>
                <c:pt idx="147">
                  <c:v>222.80092999999999</c:v>
                </c:pt>
                <c:pt idx="148">
                  <c:v>225.22942</c:v>
                </c:pt>
                <c:pt idx="149">
                  <c:v>235.38256999999999</c:v>
                </c:pt>
                <c:pt idx="150">
                  <c:v>212.98363000000001</c:v>
                </c:pt>
                <c:pt idx="151">
                  <c:v>222.25838999999999</c:v>
                </c:pt>
                <c:pt idx="152">
                  <c:v>230.62891999999999</c:v>
                </c:pt>
                <c:pt idx="153">
                  <c:v>216.31635</c:v>
                </c:pt>
                <c:pt idx="154">
                  <c:v>229.05298999999999</c:v>
                </c:pt>
                <c:pt idx="155">
                  <c:v>230.37056999999999</c:v>
                </c:pt>
                <c:pt idx="156">
                  <c:v>244.01143999999999</c:v>
                </c:pt>
                <c:pt idx="157">
                  <c:v>235.97677999999999</c:v>
                </c:pt>
                <c:pt idx="158">
                  <c:v>231.30063999999999</c:v>
                </c:pt>
                <c:pt idx="159">
                  <c:v>227.27038999999999</c:v>
                </c:pt>
                <c:pt idx="160">
                  <c:v>220.08825999999999</c:v>
                </c:pt>
                <c:pt idx="161">
                  <c:v>220.99248</c:v>
                </c:pt>
                <c:pt idx="162">
                  <c:v>240.62708000000001</c:v>
                </c:pt>
                <c:pt idx="163">
                  <c:v>229.54384999999999</c:v>
                </c:pt>
                <c:pt idx="164">
                  <c:v>231.19730000000001</c:v>
                </c:pt>
                <c:pt idx="165">
                  <c:v>223.78264999999999</c:v>
                </c:pt>
                <c:pt idx="166">
                  <c:v>242.51302000000001</c:v>
                </c:pt>
                <c:pt idx="167">
                  <c:v>237.32019</c:v>
                </c:pt>
                <c:pt idx="168">
                  <c:v>237.9144</c:v>
                </c:pt>
                <c:pt idx="169">
                  <c:v>244.39896999999999</c:v>
                </c:pt>
                <c:pt idx="170">
                  <c:v>237.06183999999999</c:v>
                </c:pt>
                <c:pt idx="171">
                  <c:v>230.75810000000001</c:v>
                </c:pt>
                <c:pt idx="172">
                  <c:v>225.28108</c:v>
                </c:pt>
                <c:pt idx="173">
                  <c:v>238.27608000000001</c:v>
                </c:pt>
                <c:pt idx="174">
                  <c:v>235.33090000000001</c:v>
                </c:pt>
                <c:pt idx="175">
                  <c:v>233.62578999999999</c:v>
                </c:pt>
                <c:pt idx="176">
                  <c:v>233.13491999999999</c:v>
                </c:pt>
                <c:pt idx="177">
                  <c:v>234.65917999999999</c:v>
                </c:pt>
                <c:pt idx="178">
                  <c:v>226.34031999999999</c:v>
                </c:pt>
                <c:pt idx="179">
                  <c:v>230.34474</c:v>
                </c:pt>
                <c:pt idx="180">
                  <c:v>228.35544999999999</c:v>
                </c:pt>
                <c:pt idx="181">
                  <c:v>239.64534</c:v>
                </c:pt>
                <c:pt idx="182">
                  <c:v>248.37755999999999</c:v>
                </c:pt>
                <c:pt idx="183">
                  <c:v>229.28550999999999</c:v>
                </c:pt>
                <c:pt idx="184">
                  <c:v>247.75752</c:v>
                </c:pt>
                <c:pt idx="185">
                  <c:v>245.40654000000001</c:v>
                </c:pt>
                <c:pt idx="186">
                  <c:v>255.32718</c:v>
                </c:pt>
                <c:pt idx="187">
                  <c:v>242.84888000000001</c:v>
                </c:pt>
                <c:pt idx="188">
                  <c:v>248.42922999999999</c:v>
                </c:pt>
                <c:pt idx="189">
                  <c:v>249.48846</c:v>
                </c:pt>
                <c:pt idx="190">
                  <c:v>238.14690999999999</c:v>
                </c:pt>
                <c:pt idx="191">
                  <c:v>240.23955000000001</c:v>
                </c:pt>
                <c:pt idx="192">
                  <c:v>237.55269999999999</c:v>
                </c:pt>
                <c:pt idx="193">
                  <c:v>233.41910999999999</c:v>
                </c:pt>
                <c:pt idx="194">
                  <c:v>250.49602999999999</c:v>
                </c:pt>
                <c:pt idx="195">
                  <c:v>239.38699</c:v>
                </c:pt>
                <c:pt idx="196">
                  <c:v>247.37</c:v>
                </c:pt>
                <c:pt idx="197">
                  <c:v>246.54327000000001</c:v>
                </c:pt>
                <c:pt idx="198">
                  <c:v>234.16831999999999</c:v>
                </c:pt>
                <c:pt idx="199">
                  <c:v>242.22883999999999</c:v>
                </c:pt>
                <c:pt idx="200">
                  <c:v>243.08139</c:v>
                </c:pt>
                <c:pt idx="201">
                  <c:v>232.54070999999999</c:v>
                </c:pt>
                <c:pt idx="202">
                  <c:v>245.14819</c:v>
                </c:pt>
                <c:pt idx="203">
                  <c:v>250.83188999999999</c:v>
                </c:pt>
                <c:pt idx="204">
                  <c:v>238.53443999999999</c:v>
                </c:pt>
                <c:pt idx="205">
                  <c:v>224.48018999999999</c:v>
                </c:pt>
                <c:pt idx="206">
                  <c:v>235.22755000000001</c:v>
                </c:pt>
                <c:pt idx="207">
                  <c:v>242.04799</c:v>
                </c:pt>
                <c:pt idx="208">
                  <c:v>233.05742000000001</c:v>
                </c:pt>
                <c:pt idx="209">
                  <c:v>242.59053</c:v>
                </c:pt>
                <c:pt idx="210">
                  <c:v>243.18474000000001</c:v>
                </c:pt>
                <c:pt idx="211">
                  <c:v>237.50103999999999</c:v>
                </c:pt>
                <c:pt idx="212">
                  <c:v>240.98875000000001</c:v>
                </c:pt>
                <c:pt idx="213">
                  <c:v>214.40456</c:v>
                </c:pt>
                <c:pt idx="214">
                  <c:v>234.63335000000001</c:v>
                </c:pt>
                <c:pt idx="215">
                  <c:v>231.61066</c:v>
                </c:pt>
                <c:pt idx="216">
                  <c:v>242.61635999999999</c:v>
                </c:pt>
                <c:pt idx="217">
                  <c:v>230.91311999999999</c:v>
                </c:pt>
                <c:pt idx="218">
                  <c:v>214.86958000000001</c:v>
                </c:pt>
                <c:pt idx="219">
                  <c:v>230.75810000000001</c:v>
                </c:pt>
                <c:pt idx="220">
                  <c:v>239.69701000000001</c:v>
                </c:pt>
                <c:pt idx="221">
                  <c:v>232.38570999999999</c:v>
                </c:pt>
                <c:pt idx="222">
                  <c:v>219.59737999999999</c:v>
                </c:pt>
                <c:pt idx="223">
                  <c:v>231.42981</c:v>
                </c:pt>
                <c:pt idx="224">
                  <c:v>240.67874</c:v>
                </c:pt>
                <c:pt idx="225">
                  <c:v>221.87085999999999</c:v>
                </c:pt>
                <c:pt idx="226">
                  <c:v>230.31890999999999</c:v>
                </c:pt>
                <c:pt idx="227">
                  <c:v>218.69316000000001</c:v>
                </c:pt>
                <c:pt idx="228">
                  <c:v>215.85131999999999</c:v>
                </c:pt>
                <c:pt idx="229">
                  <c:v>218.53815</c:v>
                </c:pt>
                <c:pt idx="230">
                  <c:v>234.84003000000001</c:v>
                </c:pt>
                <c:pt idx="231">
                  <c:v>232.20486</c:v>
                </c:pt>
                <c:pt idx="232">
                  <c:v>238.53443999999999</c:v>
                </c:pt>
                <c:pt idx="233">
                  <c:v>243.93394000000001</c:v>
                </c:pt>
                <c:pt idx="234">
                  <c:v>243.98561000000001</c:v>
                </c:pt>
                <c:pt idx="235">
                  <c:v>226.52116000000001</c:v>
                </c:pt>
                <c:pt idx="236">
                  <c:v>224.60937999999999</c:v>
                </c:pt>
                <c:pt idx="237">
                  <c:v>225.82362000000001</c:v>
                </c:pt>
                <c:pt idx="238">
                  <c:v>219.90741</c:v>
                </c:pt>
                <c:pt idx="239">
                  <c:v>235.71841000000001</c:v>
                </c:pt>
                <c:pt idx="240">
                  <c:v>219.80405999999999</c:v>
                </c:pt>
                <c:pt idx="241">
                  <c:v>227.55457000000001</c:v>
                </c:pt>
                <c:pt idx="242">
                  <c:v>238.06941</c:v>
                </c:pt>
                <c:pt idx="243">
                  <c:v>235.22755000000001</c:v>
                </c:pt>
                <c:pt idx="244">
                  <c:v>224.24768</c:v>
                </c:pt>
                <c:pt idx="245">
                  <c:v>229.95721</c:v>
                </c:pt>
                <c:pt idx="246">
                  <c:v>223.44681</c:v>
                </c:pt>
                <c:pt idx="247">
                  <c:v>228.38129000000001</c:v>
                </c:pt>
                <c:pt idx="248">
                  <c:v>231.35230999999999</c:v>
                </c:pt>
                <c:pt idx="249">
                  <c:v>230.06056000000001</c:v>
                </c:pt>
                <c:pt idx="250">
                  <c:v>232.82490999999999</c:v>
                </c:pt>
                <c:pt idx="251">
                  <c:v>225.56528</c:v>
                </c:pt>
                <c:pt idx="252">
                  <c:v>224.97107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91-405B-9BE8-4FE9479E325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Noisy050Latex0004_0009!$I$253:$I$505</c:f>
              <c:numCache>
                <c:formatCode>General</c:formatCode>
                <c:ptCount val="253"/>
                <c:pt idx="0">
                  <c:v>337.43076000000002</c:v>
                </c:pt>
                <c:pt idx="1">
                  <c:v>337.22408999999999</c:v>
                </c:pt>
                <c:pt idx="2">
                  <c:v>347.1189</c:v>
                </c:pt>
                <c:pt idx="3">
                  <c:v>352.28588999999999</c:v>
                </c:pt>
                <c:pt idx="4">
                  <c:v>359.26132000000001</c:v>
                </c:pt>
                <c:pt idx="5">
                  <c:v>351.61417</c:v>
                </c:pt>
                <c:pt idx="6">
                  <c:v>345.90463</c:v>
                </c:pt>
                <c:pt idx="7">
                  <c:v>349.10818</c:v>
                </c:pt>
                <c:pt idx="8">
                  <c:v>344.89706000000001</c:v>
                </c:pt>
                <c:pt idx="9">
                  <c:v>347.27390000000003</c:v>
                </c:pt>
                <c:pt idx="10">
                  <c:v>334.92477000000002</c:v>
                </c:pt>
                <c:pt idx="11">
                  <c:v>346.18880999999999</c:v>
                </c:pt>
                <c:pt idx="12">
                  <c:v>345.46544999999998</c:v>
                </c:pt>
                <c:pt idx="13">
                  <c:v>341.74520999999999</c:v>
                </c:pt>
                <c:pt idx="14">
                  <c:v>332.70296999999999</c:v>
                </c:pt>
                <c:pt idx="15">
                  <c:v>361.30230999999998</c:v>
                </c:pt>
                <c:pt idx="16">
                  <c:v>353.08676000000003</c:v>
                </c:pt>
                <c:pt idx="17">
                  <c:v>320.76720999999998</c:v>
                </c:pt>
                <c:pt idx="18">
                  <c:v>326.39922999999999</c:v>
                </c:pt>
                <c:pt idx="19">
                  <c:v>332.18624999999997</c:v>
                </c:pt>
                <c:pt idx="20">
                  <c:v>349.46987999999999</c:v>
                </c:pt>
                <c:pt idx="21">
                  <c:v>340.29845999999998</c:v>
                </c:pt>
                <c:pt idx="22">
                  <c:v>350.52911</c:v>
                </c:pt>
                <c:pt idx="23">
                  <c:v>341.90021000000002</c:v>
                </c:pt>
                <c:pt idx="24">
                  <c:v>344.87124999999997</c:v>
                </c:pt>
                <c:pt idx="25">
                  <c:v>337.76663000000002</c:v>
                </c:pt>
                <c:pt idx="26">
                  <c:v>353.39679000000001</c:v>
                </c:pt>
                <c:pt idx="27">
                  <c:v>356.03194999999999</c:v>
                </c:pt>
                <c:pt idx="28">
                  <c:v>348.22980000000001</c:v>
                </c:pt>
                <c:pt idx="29">
                  <c:v>325.08163000000002</c:v>
                </c:pt>
                <c:pt idx="30">
                  <c:v>342.95943999999997</c:v>
                </c:pt>
                <c:pt idx="31">
                  <c:v>344.66455000000002</c:v>
                </c:pt>
                <c:pt idx="32">
                  <c:v>351.35583000000003</c:v>
                </c:pt>
                <c:pt idx="33">
                  <c:v>321.49056999999999</c:v>
                </c:pt>
                <c:pt idx="34">
                  <c:v>360.32056</c:v>
                </c:pt>
                <c:pt idx="35">
                  <c:v>357.19452000000001</c:v>
                </c:pt>
                <c:pt idx="36">
                  <c:v>315.08350000000002</c:v>
                </c:pt>
                <c:pt idx="37">
                  <c:v>343.81200999999999</c:v>
                </c:pt>
                <c:pt idx="38">
                  <c:v>348.56563999999997</c:v>
                </c:pt>
                <c:pt idx="39">
                  <c:v>338.51584000000003</c:v>
                </c:pt>
                <c:pt idx="40">
                  <c:v>338.59334999999999</c:v>
                </c:pt>
                <c:pt idx="41">
                  <c:v>343.03696000000002</c:v>
                </c:pt>
                <c:pt idx="42">
                  <c:v>344.43203999999997</c:v>
                </c:pt>
                <c:pt idx="43">
                  <c:v>349.80572999999998</c:v>
                </c:pt>
                <c:pt idx="44">
                  <c:v>331.48871000000003</c:v>
                </c:pt>
                <c:pt idx="45">
                  <c:v>337.12076000000002</c:v>
                </c:pt>
                <c:pt idx="46">
                  <c:v>332.75463999999999</c:v>
                </c:pt>
                <c:pt idx="47">
                  <c:v>353.42261000000002</c:v>
                </c:pt>
                <c:pt idx="48">
                  <c:v>351.92419000000001</c:v>
                </c:pt>
                <c:pt idx="49">
                  <c:v>349.39236</c:v>
                </c:pt>
                <c:pt idx="50">
                  <c:v>354.92104999999998</c:v>
                </c:pt>
                <c:pt idx="51">
                  <c:v>345.54293999999999</c:v>
                </c:pt>
                <c:pt idx="52">
                  <c:v>333.37466000000001</c:v>
                </c:pt>
                <c:pt idx="53">
                  <c:v>342.41692999999998</c:v>
                </c:pt>
                <c:pt idx="54">
                  <c:v>324.17743000000002</c:v>
                </c:pt>
                <c:pt idx="55">
                  <c:v>337.35327000000001</c:v>
                </c:pt>
                <c:pt idx="56">
                  <c:v>346.60217</c:v>
                </c:pt>
                <c:pt idx="57">
                  <c:v>331.17871000000002</c:v>
                </c:pt>
                <c:pt idx="58">
                  <c:v>345.93047999999999</c:v>
                </c:pt>
                <c:pt idx="59">
                  <c:v>350.01238999999998</c:v>
                </c:pt>
                <c:pt idx="60">
                  <c:v>336.73322000000002</c:v>
                </c:pt>
                <c:pt idx="61">
                  <c:v>348.38479999999998</c:v>
                </c:pt>
                <c:pt idx="62">
                  <c:v>339.34255999999999</c:v>
                </c:pt>
                <c:pt idx="63">
                  <c:v>349.54736000000003</c:v>
                </c:pt>
                <c:pt idx="64">
                  <c:v>337.71494000000001</c:v>
                </c:pt>
                <c:pt idx="65">
                  <c:v>324.48743000000002</c:v>
                </c:pt>
                <c:pt idx="66">
                  <c:v>354.71436</c:v>
                </c:pt>
                <c:pt idx="67">
                  <c:v>349.10818</c:v>
                </c:pt>
                <c:pt idx="68">
                  <c:v>355.23108000000002</c:v>
                </c:pt>
                <c:pt idx="69">
                  <c:v>346.55050999999997</c:v>
                </c:pt>
                <c:pt idx="70">
                  <c:v>346.39551</c:v>
                </c:pt>
                <c:pt idx="71">
                  <c:v>338.85167999999999</c:v>
                </c:pt>
                <c:pt idx="72">
                  <c:v>320.40552000000002</c:v>
                </c:pt>
                <c:pt idx="73">
                  <c:v>351.74335000000002</c:v>
                </c:pt>
                <c:pt idx="74">
                  <c:v>352.77672999999999</c:v>
                </c:pt>
                <c:pt idx="75">
                  <c:v>338.43831999999998</c:v>
                </c:pt>
                <c:pt idx="76">
                  <c:v>349.41820999999999</c:v>
                </c:pt>
                <c:pt idx="77">
                  <c:v>358.43459999999999</c:v>
                </c:pt>
                <c:pt idx="78">
                  <c:v>349.75405999999998</c:v>
                </c:pt>
                <c:pt idx="79">
                  <c:v>337.37909000000002</c:v>
                </c:pt>
                <c:pt idx="80">
                  <c:v>330.17113999999998</c:v>
                </c:pt>
                <c:pt idx="81">
                  <c:v>331.72122000000002</c:v>
                </c:pt>
                <c:pt idx="82">
                  <c:v>329.47359999999998</c:v>
                </c:pt>
                <c:pt idx="83">
                  <c:v>350.29660000000001</c:v>
                </c:pt>
                <c:pt idx="84">
                  <c:v>353.47430000000003</c:v>
                </c:pt>
                <c:pt idx="85">
                  <c:v>346.96386999999999</c:v>
                </c:pt>
                <c:pt idx="86">
                  <c:v>335.44146999999998</c:v>
                </c:pt>
                <c:pt idx="87">
                  <c:v>340.19510000000002</c:v>
                </c:pt>
                <c:pt idx="88">
                  <c:v>358.6413</c:v>
                </c:pt>
                <c:pt idx="89">
                  <c:v>354.06848000000002</c:v>
                </c:pt>
                <c:pt idx="90">
                  <c:v>355.17941000000002</c:v>
                </c:pt>
                <c:pt idx="91">
                  <c:v>369.49196999999998</c:v>
                </c:pt>
                <c:pt idx="92">
                  <c:v>359.88137999999998</c:v>
                </c:pt>
                <c:pt idx="93">
                  <c:v>371.55878000000001</c:v>
                </c:pt>
                <c:pt idx="94">
                  <c:v>349.65073000000001</c:v>
                </c:pt>
                <c:pt idx="95">
                  <c:v>361.84482000000003</c:v>
                </c:pt>
                <c:pt idx="96">
                  <c:v>325.44333</c:v>
                </c:pt>
                <c:pt idx="97">
                  <c:v>350.45159999999998</c:v>
                </c:pt>
                <c:pt idx="98">
                  <c:v>341.56436000000002</c:v>
                </c:pt>
                <c:pt idx="99">
                  <c:v>329.06024000000002</c:v>
                </c:pt>
                <c:pt idx="100">
                  <c:v>341.5127</c:v>
                </c:pt>
                <c:pt idx="101">
                  <c:v>350.37407999999999</c:v>
                </c:pt>
                <c:pt idx="102">
                  <c:v>360.37222000000003</c:v>
                </c:pt>
                <c:pt idx="103">
                  <c:v>357.50454999999999</c:v>
                </c:pt>
                <c:pt idx="104">
                  <c:v>373.23806999999999</c:v>
                </c:pt>
                <c:pt idx="105">
                  <c:v>354.17183999999997</c:v>
                </c:pt>
                <c:pt idx="106">
                  <c:v>338.30914000000001</c:v>
                </c:pt>
                <c:pt idx="107">
                  <c:v>335.59647000000001</c:v>
                </c:pt>
                <c:pt idx="108">
                  <c:v>336.26819</c:v>
                </c:pt>
                <c:pt idx="109">
                  <c:v>336.60403000000002</c:v>
                </c:pt>
                <c:pt idx="110">
                  <c:v>340.29845999999998</c:v>
                </c:pt>
                <c:pt idx="111">
                  <c:v>345.82715000000002</c:v>
                </c:pt>
                <c:pt idx="112">
                  <c:v>330.14528999999999</c:v>
                </c:pt>
                <c:pt idx="113">
                  <c:v>339.36838</c:v>
                </c:pt>
                <c:pt idx="114">
                  <c:v>334.92477000000002</c:v>
                </c:pt>
                <c:pt idx="115">
                  <c:v>338.23165999999998</c:v>
                </c:pt>
                <c:pt idx="116">
                  <c:v>348.33312999999998</c:v>
                </c:pt>
                <c:pt idx="117">
                  <c:v>365.33255000000003</c:v>
                </c:pt>
                <c:pt idx="118">
                  <c:v>352.59591999999998</c:v>
                </c:pt>
                <c:pt idx="119">
                  <c:v>354.32684</c:v>
                </c:pt>
                <c:pt idx="120">
                  <c:v>323.86739999999998</c:v>
                </c:pt>
                <c:pt idx="121">
                  <c:v>337.81830000000002</c:v>
                </c:pt>
                <c:pt idx="122">
                  <c:v>337.92162999999999</c:v>
                </c:pt>
                <c:pt idx="123">
                  <c:v>353.47430000000003</c:v>
                </c:pt>
                <c:pt idx="124">
                  <c:v>363.29160000000002</c:v>
                </c:pt>
                <c:pt idx="125">
                  <c:v>336.19067000000001</c:v>
                </c:pt>
                <c:pt idx="126">
                  <c:v>360.11389000000003</c:v>
                </c:pt>
                <c:pt idx="127">
                  <c:v>339.31671</c:v>
                </c:pt>
                <c:pt idx="128">
                  <c:v>360.50139999999999</c:v>
                </c:pt>
                <c:pt idx="129">
                  <c:v>332.70296999999999</c:v>
                </c:pt>
                <c:pt idx="130">
                  <c:v>351.76920000000001</c:v>
                </c:pt>
                <c:pt idx="131">
                  <c:v>361.87067000000002</c:v>
                </c:pt>
                <c:pt idx="132">
                  <c:v>339.75592</c:v>
                </c:pt>
                <c:pt idx="133">
                  <c:v>355.74777</c:v>
                </c:pt>
                <c:pt idx="134">
                  <c:v>341.20267000000001</c:v>
                </c:pt>
                <c:pt idx="135">
                  <c:v>360.7081</c:v>
                </c:pt>
                <c:pt idx="136">
                  <c:v>342.98529000000002</c:v>
                </c:pt>
                <c:pt idx="137">
                  <c:v>351.12331999999998</c:v>
                </c:pt>
                <c:pt idx="138">
                  <c:v>346.55050999999997</c:v>
                </c:pt>
                <c:pt idx="139">
                  <c:v>340.37594999999999</c:v>
                </c:pt>
                <c:pt idx="140">
                  <c:v>332.52213</c:v>
                </c:pt>
                <c:pt idx="141">
                  <c:v>343.34697999999997</c:v>
                </c:pt>
                <c:pt idx="142">
                  <c:v>329.13772999999998</c:v>
                </c:pt>
                <c:pt idx="143">
                  <c:v>362.07733000000002</c:v>
                </c:pt>
                <c:pt idx="144">
                  <c:v>350.06409000000002</c:v>
                </c:pt>
                <c:pt idx="145">
                  <c:v>341.61603000000002</c:v>
                </c:pt>
                <c:pt idx="146">
                  <c:v>360.68225000000001</c:v>
                </c:pt>
                <c:pt idx="147">
                  <c:v>350.70996000000002</c:v>
                </c:pt>
                <c:pt idx="148">
                  <c:v>355.20522999999997</c:v>
                </c:pt>
                <c:pt idx="149">
                  <c:v>324.53908999999999</c:v>
                </c:pt>
                <c:pt idx="150">
                  <c:v>340.40179000000001</c:v>
                </c:pt>
                <c:pt idx="151">
                  <c:v>342.70111000000003</c:v>
                </c:pt>
                <c:pt idx="152">
                  <c:v>340.73764</c:v>
                </c:pt>
                <c:pt idx="153">
                  <c:v>335.26062000000002</c:v>
                </c:pt>
                <c:pt idx="154">
                  <c:v>350.83911000000001</c:v>
                </c:pt>
                <c:pt idx="155">
                  <c:v>339.62673999999998</c:v>
                </c:pt>
                <c:pt idx="156">
                  <c:v>321.80059999999997</c:v>
                </c:pt>
                <c:pt idx="157">
                  <c:v>371.66210999999998</c:v>
                </c:pt>
                <c:pt idx="158">
                  <c:v>351.64001000000002</c:v>
                </c:pt>
                <c:pt idx="159">
                  <c:v>352.67340000000002</c:v>
                </c:pt>
                <c:pt idx="160">
                  <c:v>366.59845000000001</c:v>
                </c:pt>
                <c:pt idx="161">
                  <c:v>345.00042999999999</c:v>
                </c:pt>
                <c:pt idx="162">
                  <c:v>357.94376</c:v>
                </c:pt>
                <c:pt idx="163">
                  <c:v>356.39364999999998</c:v>
                </c:pt>
                <c:pt idx="164">
                  <c:v>344.66455000000002</c:v>
                </c:pt>
                <c:pt idx="165">
                  <c:v>342.80444</c:v>
                </c:pt>
                <c:pt idx="166">
                  <c:v>360.34640999999999</c:v>
                </c:pt>
                <c:pt idx="167">
                  <c:v>352.31171000000001</c:v>
                </c:pt>
                <c:pt idx="168">
                  <c:v>336.86239999999998</c:v>
                </c:pt>
                <c:pt idx="169">
                  <c:v>348.64316000000002</c:v>
                </c:pt>
                <c:pt idx="170">
                  <c:v>349.65073000000001</c:v>
                </c:pt>
                <c:pt idx="171">
                  <c:v>335.98401000000001</c:v>
                </c:pt>
                <c:pt idx="172">
                  <c:v>336.96573000000001</c:v>
                </c:pt>
                <c:pt idx="173">
                  <c:v>326.34755999999999</c:v>
                </c:pt>
                <c:pt idx="174">
                  <c:v>343.42446999999999</c:v>
                </c:pt>
                <c:pt idx="175">
                  <c:v>351.82085999999998</c:v>
                </c:pt>
                <c:pt idx="176">
                  <c:v>366.98599000000002</c:v>
                </c:pt>
                <c:pt idx="177">
                  <c:v>356.52283</c:v>
                </c:pt>
                <c:pt idx="178">
                  <c:v>331.48871000000003</c:v>
                </c:pt>
                <c:pt idx="179">
                  <c:v>345.38794000000001</c:v>
                </c:pt>
                <c:pt idx="180">
                  <c:v>352.51839999999999</c:v>
                </c:pt>
                <c:pt idx="181">
                  <c:v>336.29404</c:v>
                </c:pt>
                <c:pt idx="182">
                  <c:v>372.61801000000003</c:v>
                </c:pt>
                <c:pt idx="183">
                  <c:v>346.96386999999999</c:v>
                </c:pt>
                <c:pt idx="184">
                  <c:v>357.27202999999997</c:v>
                </c:pt>
                <c:pt idx="185">
                  <c:v>369.64699999999999</c:v>
                </c:pt>
                <c:pt idx="186">
                  <c:v>363.31741</c:v>
                </c:pt>
                <c:pt idx="187">
                  <c:v>344.30286000000001</c:v>
                </c:pt>
                <c:pt idx="188">
                  <c:v>367.76105000000001</c:v>
                </c:pt>
                <c:pt idx="189">
                  <c:v>366.96014000000002</c:v>
                </c:pt>
                <c:pt idx="190">
                  <c:v>362.82657</c:v>
                </c:pt>
                <c:pt idx="191">
                  <c:v>377.42331000000001</c:v>
                </c:pt>
                <c:pt idx="192">
                  <c:v>369.05279999999999</c:v>
                </c:pt>
                <c:pt idx="193">
                  <c:v>378.63756999999998</c:v>
                </c:pt>
                <c:pt idx="194">
                  <c:v>378.43088</c:v>
                </c:pt>
                <c:pt idx="195">
                  <c:v>385.76803999999998</c:v>
                </c:pt>
                <c:pt idx="196">
                  <c:v>399.38306</c:v>
                </c:pt>
                <c:pt idx="197">
                  <c:v>387.36977999999999</c:v>
                </c:pt>
                <c:pt idx="198">
                  <c:v>373.88394</c:v>
                </c:pt>
                <c:pt idx="199">
                  <c:v>347.09305000000001</c:v>
                </c:pt>
                <c:pt idx="200">
                  <c:v>369.07861000000003</c:v>
                </c:pt>
                <c:pt idx="201">
                  <c:v>381.81527999999997</c:v>
                </c:pt>
                <c:pt idx="202">
                  <c:v>344.22537</c:v>
                </c:pt>
                <c:pt idx="203">
                  <c:v>359.20965999999999</c:v>
                </c:pt>
                <c:pt idx="204">
                  <c:v>367.63186999999999</c:v>
                </c:pt>
                <c:pt idx="205">
                  <c:v>352.26004</c:v>
                </c:pt>
                <c:pt idx="206">
                  <c:v>346.65386999999998</c:v>
                </c:pt>
                <c:pt idx="207">
                  <c:v>337.99914999999999</c:v>
                </c:pt>
                <c:pt idx="208">
                  <c:v>352.07918999999998</c:v>
                </c:pt>
                <c:pt idx="209">
                  <c:v>343.88952999999998</c:v>
                </c:pt>
                <c:pt idx="210">
                  <c:v>345.18126999999998</c:v>
                </c:pt>
                <c:pt idx="211">
                  <c:v>358.04709000000003</c:v>
                </c:pt>
                <c:pt idx="212">
                  <c:v>367.24435</c:v>
                </c:pt>
                <c:pt idx="213">
                  <c:v>341.95186999999999</c:v>
                </c:pt>
                <c:pt idx="214">
                  <c:v>351.89834999999999</c:v>
                </c:pt>
                <c:pt idx="215">
                  <c:v>350.86496</c:v>
                </c:pt>
                <c:pt idx="216">
                  <c:v>372.85052000000002</c:v>
                </c:pt>
                <c:pt idx="217">
                  <c:v>345.12957999999998</c:v>
                </c:pt>
                <c:pt idx="218">
                  <c:v>335.00229000000002</c:v>
                </c:pt>
                <c:pt idx="219">
                  <c:v>341.95186999999999</c:v>
                </c:pt>
                <c:pt idx="220">
                  <c:v>323.35070999999999</c:v>
                </c:pt>
                <c:pt idx="221">
                  <c:v>357.50454999999999</c:v>
                </c:pt>
                <c:pt idx="222">
                  <c:v>370.08618000000001</c:v>
                </c:pt>
                <c:pt idx="223">
                  <c:v>341.35770000000002</c:v>
                </c:pt>
                <c:pt idx="224">
                  <c:v>354.99856999999997</c:v>
                </c:pt>
                <c:pt idx="225">
                  <c:v>347.27390000000003</c:v>
                </c:pt>
                <c:pt idx="226">
                  <c:v>359.67468000000002</c:v>
                </c:pt>
                <c:pt idx="227">
                  <c:v>339.05838</c:v>
                </c:pt>
                <c:pt idx="228">
                  <c:v>350.89078000000001</c:v>
                </c:pt>
                <c:pt idx="229">
                  <c:v>350.01238999999998</c:v>
                </c:pt>
                <c:pt idx="230">
                  <c:v>362.77487000000002</c:v>
                </c:pt>
                <c:pt idx="231">
                  <c:v>354.71436</c:v>
                </c:pt>
                <c:pt idx="232">
                  <c:v>341.07348999999999</c:v>
                </c:pt>
                <c:pt idx="233">
                  <c:v>335.05396000000002</c:v>
                </c:pt>
                <c:pt idx="234">
                  <c:v>335.20895000000002</c:v>
                </c:pt>
                <c:pt idx="235">
                  <c:v>359.77802000000003</c:v>
                </c:pt>
                <c:pt idx="236">
                  <c:v>352.80257999999998</c:v>
                </c:pt>
                <c:pt idx="237">
                  <c:v>340.94434000000001</c:v>
                </c:pt>
                <c:pt idx="238">
                  <c:v>349.31484999999998</c:v>
                </c:pt>
                <c:pt idx="239">
                  <c:v>351.84667999999999</c:v>
                </c:pt>
                <c:pt idx="240">
                  <c:v>365.92676</c:v>
                </c:pt>
                <c:pt idx="241">
                  <c:v>343.73450000000003</c:v>
                </c:pt>
                <c:pt idx="242">
                  <c:v>354.79187000000002</c:v>
                </c:pt>
                <c:pt idx="243">
                  <c:v>343.34697999999997</c:v>
                </c:pt>
                <c:pt idx="244">
                  <c:v>349.85739000000001</c:v>
                </c:pt>
                <c:pt idx="245">
                  <c:v>340.29845999999998</c:v>
                </c:pt>
                <c:pt idx="246">
                  <c:v>344.17371000000003</c:v>
                </c:pt>
                <c:pt idx="247">
                  <c:v>329.16356999999999</c:v>
                </c:pt>
                <c:pt idx="248">
                  <c:v>336.16485999999998</c:v>
                </c:pt>
                <c:pt idx="249">
                  <c:v>357.60788000000002</c:v>
                </c:pt>
                <c:pt idx="250">
                  <c:v>343.73450000000003</c:v>
                </c:pt>
                <c:pt idx="251">
                  <c:v>339.83339999999998</c:v>
                </c:pt>
                <c:pt idx="252">
                  <c:v>344.50954999999999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91-405B-9BE8-4FE9479E325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Noisy050Latex0004_0009!$J$253:$J$505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91-405B-9BE8-4FE9479E325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Noisy050Latex0004_0009!$K$253:$K$505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91-405B-9BE8-4FE9479E325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Noisy050Latex0004_0009!$L$253:$L$505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091-405B-9BE8-4FE9479E325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Noisy050Latex0004_0009!$A$253:$A$505</c:f>
              <c:numCache>
                <c:formatCode>General</c:formatCode>
                <c:ptCount val="253"/>
                <c:pt idx="0">
                  <c:v>3.8379999999999997E-2</c:v>
                </c:pt>
                <c:pt idx="1">
                  <c:v>7.6770000000000005E-2</c:v>
                </c:pt>
                <c:pt idx="2">
                  <c:v>0.11515</c:v>
                </c:pt>
                <c:pt idx="3">
                  <c:v>0.15354000000000001</c:v>
                </c:pt>
                <c:pt idx="4">
                  <c:v>0.19192000000000001</c:v>
                </c:pt>
                <c:pt idx="5">
                  <c:v>0.23030999999999999</c:v>
                </c:pt>
                <c:pt idx="6">
                  <c:v>0.26868999999999998</c:v>
                </c:pt>
                <c:pt idx="7">
                  <c:v>0.30707000000000001</c:v>
                </c:pt>
                <c:pt idx="8">
                  <c:v>0.34545999999999999</c:v>
                </c:pt>
                <c:pt idx="9">
                  <c:v>0.38384000000000001</c:v>
                </c:pt>
                <c:pt idx="10">
                  <c:v>0.42222999999999999</c:v>
                </c:pt>
                <c:pt idx="11">
                  <c:v>0.46061000000000002</c:v>
                </c:pt>
                <c:pt idx="12">
                  <c:v>0.49898999999999999</c:v>
                </c:pt>
                <c:pt idx="13">
                  <c:v>0.53737999999999997</c:v>
                </c:pt>
                <c:pt idx="14">
                  <c:v>0.57576000000000005</c:v>
                </c:pt>
                <c:pt idx="15">
                  <c:v>0.61414999999999997</c:v>
                </c:pt>
                <c:pt idx="16">
                  <c:v>0.65253000000000005</c:v>
                </c:pt>
                <c:pt idx="17">
                  <c:v>0.69091999999999998</c:v>
                </c:pt>
                <c:pt idx="18">
                  <c:v>0.72929999999999995</c:v>
                </c:pt>
                <c:pt idx="19">
                  <c:v>0.76768000000000003</c:v>
                </c:pt>
                <c:pt idx="20">
                  <c:v>0.80606999999999995</c:v>
                </c:pt>
                <c:pt idx="21">
                  <c:v>0.84445000000000003</c:v>
                </c:pt>
                <c:pt idx="22">
                  <c:v>0.88283999999999996</c:v>
                </c:pt>
                <c:pt idx="23">
                  <c:v>0.92122000000000004</c:v>
                </c:pt>
                <c:pt idx="24">
                  <c:v>0.95960999999999996</c:v>
                </c:pt>
                <c:pt idx="25">
                  <c:v>0.99799000000000004</c:v>
                </c:pt>
                <c:pt idx="26">
                  <c:v>1.03637</c:v>
                </c:pt>
                <c:pt idx="27">
                  <c:v>1.0747599999999999</c:v>
                </c:pt>
                <c:pt idx="28">
                  <c:v>1.11314</c:v>
                </c:pt>
                <c:pt idx="29">
                  <c:v>1.1515299999999999</c:v>
                </c:pt>
                <c:pt idx="30">
                  <c:v>1.18991</c:v>
                </c:pt>
                <c:pt idx="31">
                  <c:v>1.2282999999999999</c:v>
                </c:pt>
                <c:pt idx="32">
                  <c:v>1.26668</c:v>
                </c:pt>
                <c:pt idx="33">
                  <c:v>1.3050600000000001</c:v>
                </c:pt>
                <c:pt idx="34">
                  <c:v>1.34345</c:v>
                </c:pt>
                <c:pt idx="35">
                  <c:v>1.3818299999999999</c:v>
                </c:pt>
                <c:pt idx="36">
                  <c:v>1.42022</c:v>
                </c:pt>
                <c:pt idx="37">
                  <c:v>1.4585999999999999</c:v>
                </c:pt>
                <c:pt idx="38">
                  <c:v>1.49698</c:v>
                </c:pt>
                <c:pt idx="39">
                  <c:v>1.5353699999999999</c:v>
                </c:pt>
                <c:pt idx="40">
                  <c:v>1.57375</c:v>
                </c:pt>
                <c:pt idx="41">
                  <c:v>1.6121399999999999</c:v>
                </c:pt>
                <c:pt idx="42">
                  <c:v>1.65052</c:v>
                </c:pt>
                <c:pt idx="43">
                  <c:v>1.6889099999999999</c:v>
                </c:pt>
                <c:pt idx="44">
                  <c:v>1.72729</c:v>
                </c:pt>
                <c:pt idx="45">
                  <c:v>1.7656700000000001</c:v>
                </c:pt>
                <c:pt idx="46">
                  <c:v>1.80406</c:v>
                </c:pt>
                <c:pt idx="47">
                  <c:v>1.8424400000000001</c:v>
                </c:pt>
                <c:pt idx="48">
                  <c:v>1.88083</c:v>
                </c:pt>
                <c:pt idx="49">
                  <c:v>1.9192100000000001</c:v>
                </c:pt>
                <c:pt idx="50">
                  <c:v>1.9576</c:v>
                </c:pt>
                <c:pt idx="51">
                  <c:v>1.9959800000000001</c:v>
                </c:pt>
                <c:pt idx="52">
                  <c:v>2.0343599999999999</c:v>
                </c:pt>
                <c:pt idx="53">
                  <c:v>2.0727500000000001</c:v>
                </c:pt>
                <c:pt idx="54">
                  <c:v>2.1111300000000002</c:v>
                </c:pt>
                <c:pt idx="55">
                  <c:v>2.1495199999999999</c:v>
                </c:pt>
                <c:pt idx="56">
                  <c:v>2.1879</c:v>
                </c:pt>
                <c:pt idx="57">
                  <c:v>2.22628</c:v>
                </c:pt>
                <c:pt idx="58">
                  <c:v>2.2646700000000002</c:v>
                </c:pt>
                <c:pt idx="59">
                  <c:v>2.3030499999999998</c:v>
                </c:pt>
                <c:pt idx="60">
                  <c:v>2.34144</c:v>
                </c:pt>
                <c:pt idx="61">
                  <c:v>2.37982</c:v>
                </c:pt>
                <c:pt idx="62">
                  <c:v>2.4182100000000002</c:v>
                </c:pt>
                <c:pt idx="63">
                  <c:v>2.4565899999999998</c:v>
                </c:pt>
                <c:pt idx="64">
                  <c:v>2.4949699999999999</c:v>
                </c:pt>
                <c:pt idx="65">
                  <c:v>2.5333600000000001</c:v>
                </c:pt>
                <c:pt idx="66">
                  <c:v>2.5717400000000001</c:v>
                </c:pt>
                <c:pt idx="67">
                  <c:v>2.6101299999999998</c:v>
                </c:pt>
                <c:pt idx="68">
                  <c:v>2.6485099999999999</c:v>
                </c:pt>
                <c:pt idx="69">
                  <c:v>2.6869000000000001</c:v>
                </c:pt>
                <c:pt idx="70">
                  <c:v>2.7252800000000001</c:v>
                </c:pt>
                <c:pt idx="71">
                  <c:v>2.7636599999999998</c:v>
                </c:pt>
                <c:pt idx="72">
                  <c:v>2.8020499999999999</c:v>
                </c:pt>
                <c:pt idx="73">
                  <c:v>2.84043</c:v>
                </c:pt>
                <c:pt idx="74">
                  <c:v>2.8788200000000002</c:v>
                </c:pt>
                <c:pt idx="75">
                  <c:v>2.9171999999999998</c:v>
                </c:pt>
                <c:pt idx="76">
                  <c:v>2.9555899999999999</c:v>
                </c:pt>
                <c:pt idx="77">
                  <c:v>2.99397</c:v>
                </c:pt>
                <c:pt idx="78">
                  <c:v>3.0323500000000001</c:v>
                </c:pt>
                <c:pt idx="79">
                  <c:v>3.0707399999999998</c:v>
                </c:pt>
                <c:pt idx="80">
                  <c:v>3.1091199999999999</c:v>
                </c:pt>
                <c:pt idx="81">
                  <c:v>3.14751</c:v>
                </c:pt>
                <c:pt idx="82">
                  <c:v>3.1858900000000001</c:v>
                </c:pt>
                <c:pt idx="83">
                  <c:v>3.2242700000000002</c:v>
                </c:pt>
                <c:pt idx="84">
                  <c:v>3.2626599999999999</c:v>
                </c:pt>
                <c:pt idx="85">
                  <c:v>3.30104</c:v>
                </c:pt>
                <c:pt idx="86">
                  <c:v>3.3394300000000001</c:v>
                </c:pt>
                <c:pt idx="87">
                  <c:v>3.3778100000000002</c:v>
                </c:pt>
                <c:pt idx="88">
                  <c:v>3.4161999999999999</c:v>
                </c:pt>
                <c:pt idx="89">
                  <c:v>3.45458</c:v>
                </c:pt>
                <c:pt idx="90">
                  <c:v>3.4929600000000001</c:v>
                </c:pt>
                <c:pt idx="91">
                  <c:v>3.5313500000000002</c:v>
                </c:pt>
                <c:pt idx="92">
                  <c:v>3.5697299999999998</c:v>
                </c:pt>
                <c:pt idx="93">
                  <c:v>3.60812</c:v>
                </c:pt>
                <c:pt idx="94">
                  <c:v>3.6465000000000001</c:v>
                </c:pt>
                <c:pt idx="95">
                  <c:v>3.6848900000000002</c:v>
                </c:pt>
                <c:pt idx="96">
                  <c:v>3.7232699999999999</c:v>
                </c:pt>
                <c:pt idx="97">
                  <c:v>3.7616499999999999</c:v>
                </c:pt>
                <c:pt idx="98">
                  <c:v>3.8000400000000001</c:v>
                </c:pt>
                <c:pt idx="99">
                  <c:v>3.8384200000000002</c:v>
                </c:pt>
                <c:pt idx="100">
                  <c:v>3.8768099999999999</c:v>
                </c:pt>
                <c:pt idx="101">
                  <c:v>3.9151899999999999</c:v>
                </c:pt>
                <c:pt idx="102">
                  <c:v>3.9535800000000001</c:v>
                </c:pt>
                <c:pt idx="103">
                  <c:v>3.9919600000000002</c:v>
                </c:pt>
                <c:pt idx="104">
                  <c:v>4.0303399999999998</c:v>
                </c:pt>
                <c:pt idx="105">
                  <c:v>4.0687300000000004</c:v>
                </c:pt>
                <c:pt idx="106">
                  <c:v>4.1071099999999996</c:v>
                </c:pt>
                <c:pt idx="107">
                  <c:v>4.1455000000000002</c:v>
                </c:pt>
                <c:pt idx="108">
                  <c:v>4.1838800000000003</c:v>
                </c:pt>
                <c:pt idx="109">
                  <c:v>4.2222600000000003</c:v>
                </c:pt>
                <c:pt idx="110">
                  <c:v>4.26065</c:v>
                </c:pt>
                <c:pt idx="111">
                  <c:v>4.2990300000000001</c:v>
                </c:pt>
                <c:pt idx="112">
                  <c:v>4.3374199999999998</c:v>
                </c:pt>
                <c:pt idx="113">
                  <c:v>4.3757999999999999</c:v>
                </c:pt>
                <c:pt idx="114">
                  <c:v>4.4141899999999996</c:v>
                </c:pt>
                <c:pt idx="115">
                  <c:v>4.4525699999999997</c:v>
                </c:pt>
                <c:pt idx="116">
                  <c:v>4.4909499999999998</c:v>
                </c:pt>
                <c:pt idx="117">
                  <c:v>4.5293400000000004</c:v>
                </c:pt>
                <c:pt idx="118">
                  <c:v>4.5677199999999996</c:v>
                </c:pt>
                <c:pt idx="119">
                  <c:v>4.6061100000000001</c:v>
                </c:pt>
                <c:pt idx="120">
                  <c:v>4.6444900000000002</c:v>
                </c:pt>
                <c:pt idx="121">
                  <c:v>4.6828799999999999</c:v>
                </c:pt>
                <c:pt idx="122">
                  <c:v>4.72126</c:v>
                </c:pt>
                <c:pt idx="123">
                  <c:v>4.7596400000000001</c:v>
                </c:pt>
                <c:pt idx="124">
                  <c:v>4.7980299999999998</c:v>
                </c:pt>
                <c:pt idx="125">
                  <c:v>4.8364099999999999</c:v>
                </c:pt>
                <c:pt idx="126">
                  <c:v>4.8747999999999996</c:v>
                </c:pt>
                <c:pt idx="127">
                  <c:v>4.9131799999999997</c:v>
                </c:pt>
                <c:pt idx="128">
                  <c:v>4.9515700000000002</c:v>
                </c:pt>
                <c:pt idx="129">
                  <c:v>4.9899500000000003</c:v>
                </c:pt>
                <c:pt idx="130">
                  <c:v>5.0283300000000004</c:v>
                </c:pt>
                <c:pt idx="131">
                  <c:v>5.0667200000000001</c:v>
                </c:pt>
                <c:pt idx="132">
                  <c:v>5.1051000000000002</c:v>
                </c:pt>
                <c:pt idx="133">
                  <c:v>5.1434899999999999</c:v>
                </c:pt>
                <c:pt idx="134">
                  <c:v>5.18187</c:v>
                </c:pt>
                <c:pt idx="135">
                  <c:v>5.2202500000000001</c:v>
                </c:pt>
                <c:pt idx="136">
                  <c:v>5.2586399999999998</c:v>
                </c:pt>
                <c:pt idx="137">
                  <c:v>5.2970199999999998</c:v>
                </c:pt>
                <c:pt idx="138">
                  <c:v>5.3354100000000004</c:v>
                </c:pt>
                <c:pt idx="139">
                  <c:v>5.3737899999999996</c:v>
                </c:pt>
                <c:pt idx="140">
                  <c:v>5.4121800000000002</c:v>
                </c:pt>
                <c:pt idx="141">
                  <c:v>5.4505600000000003</c:v>
                </c:pt>
                <c:pt idx="142">
                  <c:v>5.4889400000000004</c:v>
                </c:pt>
                <c:pt idx="143">
                  <c:v>5.5273300000000001</c:v>
                </c:pt>
                <c:pt idx="144">
                  <c:v>5.5657100000000002</c:v>
                </c:pt>
                <c:pt idx="145">
                  <c:v>5.6040999999999999</c:v>
                </c:pt>
                <c:pt idx="146">
                  <c:v>5.6424799999999999</c:v>
                </c:pt>
                <c:pt idx="147">
                  <c:v>5.6808699999999996</c:v>
                </c:pt>
                <c:pt idx="148">
                  <c:v>5.7192499999999997</c:v>
                </c:pt>
                <c:pt idx="149">
                  <c:v>5.7576299999999998</c:v>
                </c:pt>
                <c:pt idx="150">
                  <c:v>5.7960200000000004</c:v>
                </c:pt>
                <c:pt idx="151">
                  <c:v>5.8343999999999996</c:v>
                </c:pt>
                <c:pt idx="152">
                  <c:v>5.8727900000000002</c:v>
                </c:pt>
                <c:pt idx="153">
                  <c:v>5.9111700000000003</c:v>
                </c:pt>
                <c:pt idx="154">
                  <c:v>5.9495500000000003</c:v>
                </c:pt>
                <c:pt idx="155">
                  <c:v>5.98794</c:v>
                </c:pt>
                <c:pt idx="156">
                  <c:v>6.0263200000000001</c:v>
                </c:pt>
                <c:pt idx="157">
                  <c:v>6.0647099999999998</c:v>
                </c:pt>
                <c:pt idx="158">
                  <c:v>6.1030899999999999</c:v>
                </c:pt>
                <c:pt idx="159">
                  <c:v>6.1414799999999996</c:v>
                </c:pt>
                <c:pt idx="160">
                  <c:v>6.1798599999999997</c:v>
                </c:pt>
                <c:pt idx="161">
                  <c:v>6.2182399999999998</c:v>
                </c:pt>
                <c:pt idx="162">
                  <c:v>6.2566300000000004</c:v>
                </c:pt>
                <c:pt idx="163">
                  <c:v>6.2950100000000004</c:v>
                </c:pt>
                <c:pt idx="164">
                  <c:v>6.3334000000000001</c:v>
                </c:pt>
                <c:pt idx="165">
                  <c:v>6.3717800000000002</c:v>
                </c:pt>
                <c:pt idx="166">
                  <c:v>6.4101699999999999</c:v>
                </c:pt>
                <c:pt idx="167">
                  <c:v>6.44855</c:v>
                </c:pt>
                <c:pt idx="168">
                  <c:v>6.4869300000000001</c:v>
                </c:pt>
                <c:pt idx="169">
                  <c:v>6.5253199999999998</c:v>
                </c:pt>
                <c:pt idx="170">
                  <c:v>6.5636999999999999</c:v>
                </c:pt>
                <c:pt idx="171">
                  <c:v>6.6020899999999996</c:v>
                </c:pt>
                <c:pt idx="172">
                  <c:v>6.6404699999999997</c:v>
                </c:pt>
                <c:pt idx="173">
                  <c:v>6.6788600000000002</c:v>
                </c:pt>
                <c:pt idx="174">
                  <c:v>6.7172400000000003</c:v>
                </c:pt>
                <c:pt idx="175">
                  <c:v>6.7556200000000004</c:v>
                </c:pt>
                <c:pt idx="176">
                  <c:v>6.7940100000000001</c:v>
                </c:pt>
                <c:pt idx="177">
                  <c:v>6.8323900000000002</c:v>
                </c:pt>
                <c:pt idx="178">
                  <c:v>6.8707799999999999</c:v>
                </c:pt>
                <c:pt idx="179">
                  <c:v>6.90916</c:v>
                </c:pt>
                <c:pt idx="180">
                  <c:v>6.94754</c:v>
                </c:pt>
                <c:pt idx="181">
                  <c:v>6.9859299999999998</c:v>
                </c:pt>
                <c:pt idx="182">
                  <c:v>7.0243099999999998</c:v>
                </c:pt>
                <c:pt idx="183">
                  <c:v>7.0627000000000004</c:v>
                </c:pt>
                <c:pt idx="184">
                  <c:v>7.1010799999999996</c:v>
                </c:pt>
                <c:pt idx="185">
                  <c:v>7.1394700000000002</c:v>
                </c:pt>
                <c:pt idx="186">
                  <c:v>7.1778500000000003</c:v>
                </c:pt>
                <c:pt idx="187">
                  <c:v>7.2162300000000004</c:v>
                </c:pt>
                <c:pt idx="188">
                  <c:v>7.2546200000000001</c:v>
                </c:pt>
                <c:pt idx="189">
                  <c:v>7.2930000000000001</c:v>
                </c:pt>
                <c:pt idx="190">
                  <c:v>7.3313899999999999</c:v>
                </c:pt>
                <c:pt idx="191">
                  <c:v>7.3697699999999999</c:v>
                </c:pt>
                <c:pt idx="192">
                  <c:v>7.4081599999999996</c:v>
                </c:pt>
                <c:pt idx="193">
                  <c:v>7.4465399999999997</c:v>
                </c:pt>
                <c:pt idx="194">
                  <c:v>7.4849199999999998</c:v>
                </c:pt>
                <c:pt idx="195">
                  <c:v>7.5233100000000004</c:v>
                </c:pt>
                <c:pt idx="196">
                  <c:v>7.5616899999999996</c:v>
                </c:pt>
                <c:pt idx="197">
                  <c:v>7.6000800000000002</c:v>
                </c:pt>
                <c:pt idx="198">
                  <c:v>7.6384600000000002</c:v>
                </c:pt>
                <c:pt idx="199">
                  <c:v>7.67685</c:v>
                </c:pt>
                <c:pt idx="200">
                  <c:v>7.71523</c:v>
                </c:pt>
                <c:pt idx="201">
                  <c:v>7.7536100000000001</c:v>
                </c:pt>
                <c:pt idx="202">
                  <c:v>7.7919999999999998</c:v>
                </c:pt>
                <c:pt idx="203">
                  <c:v>7.8303799999999999</c:v>
                </c:pt>
                <c:pt idx="204">
                  <c:v>7.8687699999999996</c:v>
                </c:pt>
                <c:pt idx="205">
                  <c:v>7.9071499999999997</c:v>
                </c:pt>
                <c:pt idx="206">
                  <c:v>7.9455299999999998</c:v>
                </c:pt>
                <c:pt idx="207">
                  <c:v>7.9839200000000003</c:v>
                </c:pt>
                <c:pt idx="208">
                  <c:v>8.0222999999999995</c:v>
                </c:pt>
                <c:pt idx="209">
                  <c:v>8.0606899999999992</c:v>
                </c:pt>
                <c:pt idx="210">
                  <c:v>8.0990699999999993</c:v>
                </c:pt>
                <c:pt idx="211">
                  <c:v>8.1374600000000008</c:v>
                </c:pt>
                <c:pt idx="212">
                  <c:v>8.1758400000000009</c:v>
                </c:pt>
                <c:pt idx="213">
                  <c:v>8.2142199999999992</c:v>
                </c:pt>
                <c:pt idx="214">
                  <c:v>8.2526100000000007</c:v>
                </c:pt>
                <c:pt idx="215">
                  <c:v>8.2909900000000007</c:v>
                </c:pt>
                <c:pt idx="216">
                  <c:v>8.3293800000000005</c:v>
                </c:pt>
                <c:pt idx="217">
                  <c:v>8.3677600000000005</c:v>
                </c:pt>
                <c:pt idx="218">
                  <c:v>8.4061500000000002</c:v>
                </c:pt>
                <c:pt idx="219">
                  <c:v>8.4445300000000003</c:v>
                </c:pt>
                <c:pt idx="220">
                  <c:v>8.4829100000000004</c:v>
                </c:pt>
                <c:pt idx="221">
                  <c:v>8.5213000000000001</c:v>
                </c:pt>
                <c:pt idx="222">
                  <c:v>8.5596800000000002</c:v>
                </c:pt>
                <c:pt idx="223">
                  <c:v>8.5980699999999999</c:v>
                </c:pt>
                <c:pt idx="224">
                  <c:v>8.63645</c:v>
                </c:pt>
                <c:pt idx="225">
                  <c:v>8.6748399999999997</c:v>
                </c:pt>
                <c:pt idx="226">
                  <c:v>8.7132199999999997</c:v>
                </c:pt>
                <c:pt idx="227">
                  <c:v>8.7515999999999998</c:v>
                </c:pt>
                <c:pt idx="228">
                  <c:v>8.7899899999999995</c:v>
                </c:pt>
                <c:pt idx="229">
                  <c:v>8.8283699999999996</c:v>
                </c:pt>
                <c:pt idx="230">
                  <c:v>8.8667599999999993</c:v>
                </c:pt>
                <c:pt idx="231">
                  <c:v>8.9051399999999994</c:v>
                </c:pt>
                <c:pt idx="232">
                  <c:v>8.9435199999999995</c:v>
                </c:pt>
                <c:pt idx="233">
                  <c:v>8.9819099999999992</c:v>
                </c:pt>
                <c:pt idx="234">
                  <c:v>9.0202899999999993</c:v>
                </c:pt>
                <c:pt idx="235">
                  <c:v>9.0586800000000007</c:v>
                </c:pt>
                <c:pt idx="236">
                  <c:v>9.0970600000000008</c:v>
                </c:pt>
                <c:pt idx="237">
                  <c:v>9.1354500000000005</c:v>
                </c:pt>
                <c:pt idx="238">
                  <c:v>9.1738300000000006</c:v>
                </c:pt>
                <c:pt idx="239">
                  <c:v>9.2122100000000007</c:v>
                </c:pt>
                <c:pt idx="240">
                  <c:v>9.2506000000000004</c:v>
                </c:pt>
                <c:pt idx="241">
                  <c:v>9.2889800000000005</c:v>
                </c:pt>
                <c:pt idx="242">
                  <c:v>9.3273700000000002</c:v>
                </c:pt>
                <c:pt idx="243">
                  <c:v>9.3657500000000002</c:v>
                </c:pt>
                <c:pt idx="244">
                  <c:v>9.4041300000000003</c:v>
                </c:pt>
                <c:pt idx="245">
                  <c:v>9.44252</c:v>
                </c:pt>
                <c:pt idx="246">
                  <c:v>9.4809000000000001</c:v>
                </c:pt>
                <c:pt idx="247">
                  <c:v>9.5192899999999998</c:v>
                </c:pt>
                <c:pt idx="248">
                  <c:v>9.5576699999999999</c:v>
                </c:pt>
                <c:pt idx="249">
                  <c:v>9.5960599999999996</c:v>
                </c:pt>
                <c:pt idx="250">
                  <c:v>9.6344399999999997</c:v>
                </c:pt>
                <c:pt idx="251">
                  <c:v>9.6728199999999998</c:v>
                </c:pt>
                <c:pt idx="252">
                  <c:v>9.7112099999999995</c:v>
                </c:pt>
              </c:numCache>
            </c:numRef>
          </c:xVal>
          <c:yVal>
            <c:numRef>
              <c:f>Noisy050Latex0004_0009!$M$253:$M$505</c:f>
              <c:numCache>
                <c:formatCode>General</c:formatCode>
                <c:ptCount val="2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091-405B-9BE8-4FE9479E3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250816"/>
        <c:axId val="623226672"/>
      </c:scatterChart>
      <c:valAx>
        <c:axId val="63025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6672"/>
        <c:crosses val="autoZero"/>
        <c:crossBetween val="midCat"/>
      </c:valAx>
      <c:valAx>
        <c:axId val="62322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250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Noisy050Latex0004_0009!$B$60:$B$250</c:f>
              <c:numCache>
                <c:formatCode>0.00E+00</c:formatCode>
                <c:ptCount val="191"/>
                <c:pt idx="0">
                  <c:v>0.44675500000000001</c:v>
                </c:pt>
                <c:pt idx="1">
                  <c:v>0.76022100000000004</c:v>
                </c:pt>
                <c:pt idx="2">
                  <c:v>0.70319200000000004</c:v>
                </c:pt>
                <c:pt idx="3">
                  <c:v>0.70380900000000002</c:v>
                </c:pt>
                <c:pt idx="4">
                  <c:v>0.69444399999999995</c:v>
                </c:pt>
                <c:pt idx="5">
                  <c:v>0.68676099999999995</c:v>
                </c:pt>
                <c:pt idx="6">
                  <c:v>0.68032700000000002</c:v>
                </c:pt>
                <c:pt idx="7">
                  <c:v>0.69046200000000002</c:v>
                </c:pt>
                <c:pt idx="8">
                  <c:v>0.68171400000000004</c:v>
                </c:pt>
                <c:pt idx="9">
                  <c:v>0.67878400000000005</c:v>
                </c:pt>
                <c:pt idx="10">
                  <c:v>0.68462999999999996</c:v>
                </c:pt>
                <c:pt idx="11">
                  <c:v>0.68418199999999996</c:v>
                </c:pt>
                <c:pt idx="12">
                  <c:v>0.68876599999999999</c:v>
                </c:pt>
                <c:pt idx="13">
                  <c:v>0.680369</c:v>
                </c:pt>
                <c:pt idx="14">
                  <c:v>0.68146200000000001</c:v>
                </c:pt>
                <c:pt idx="15">
                  <c:v>0.68289200000000005</c:v>
                </c:pt>
                <c:pt idx="16">
                  <c:v>0.68273799999999996</c:v>
                </c:pt>
                <c:pt idx="17">
                  <c:v>0.68064199999999997</c:v>
                </c:pt>
                <c:pt idx="18">
                  <c:v>0.68320700000000001</c:v>
                </c:pt>
                <c:pt idx="19">
                  <c:v>0.68289200000000005</c:v>
                </c:pt>
                <c:pt idx="20">
                  <c:v>0.686782</c:v>
                </c:pt>
                <c:pt idx="21">
                  <c:v>0.68268099999999998</c:v>
                </c:pt>
                <c:pt idx="22">
                  <c:v>0.677284</c:v>
                </c:pt>
                <c:pt idx="23">
                  <c:v>0.678728</c:v>
                </c:pt>
                <c:pt idx="24">
                  <c:v>0.67690899999999998</c:v>
                </c:pt>
                <c:pt idx="25">
                  <c:v>0.68205099999999996</c:v>
                </c:pt>
                <c:pt idx="26">
                  <c:v>0.68189299999999997</c:v>
                </c:pt>
                <c:pt idx="27">
                  <c:v>0.68033699999999997</c:v>
                </c:pt>
                <c:pt idx="28">
                  <c:v>0.67818900000000004</c:v>
                </c:pt>
                <c:pt idx="29">
                  <c:v>0.68182600000000004</c:v>
                </c:pt>
                <c:pt idx="30">
                  <c:v>0.67660100000000001</c:v>
                </c:pt>
                <c:pt idx="31">
                  <c:v>0.67898099999999995</c:v>
                </c:pt>
                <c:pt idx="32">
                  <c:v>0.67549899999999996</c:v>
                </c:pt>
                <c:pt idx="33">
                  <c:v>0.67698499999999995</c:v>
                </c:pt>
                <c:pt idx="34">
                  <c:v>0.67742599999999997</c:v>
                </c:pt>
                <c:pt idx="35">
                  <c:v>0.67956799999999995</c:v>
                </c:pt>
                <c:pt idx="36">
                  <c:v>0.674952</c:v>
                </c:pt>
                <c:pt idx="37">
                  <c:v>0.67958499999999999</c:v>
                </c:pt>
                <c:pt idx="38">
                  <c:v>0.674701</c:v>
                </c:pt>
                <c:pt idx="39">
                  <c:v>0.67778300000000002</c:v>
                </c:pt>
                <c:pt idx="40">
                  <c:v>0.67664400000000002</c:v>
                </c:pt>
                <c:pt idx="41">
                  <c:v>0.67623999999999995</c:v>
                </c:pt>
                <c:pt idx="42">
                  <c:v>0.67665399999999998</c:v>
                </c:pt>
                <c:pt idx="43">
                  <c:v>0.67603000000000002</c:v>
                </c:pt>
                <c:pt idx="44">
                  <c:v>0.67401900000000003</c:v>
                </c:pt>
                <c:pt idx="45">
                  <c:v>0.674342</c:v>
                </c:pt>
                <c:pt idx="46">
                  <c:v>0.67303400000000002</c:v>
                </c:pt>
                <c:pt idx="47">
                  <c:v>0.67350299999999996</c:v>
                </c:pt>
                <c:pt idx="48">
                  <c:v>0.67332599999999998</c:v>
                </c:pt>
                <c:pt idx="49">
                  <c:v>0.67170300000000005</c:v>
                </c:pt>
                <c:pt idx="50">
                  <c:v>0.67102399999999995</c:v>
                </c:pt>
                <c:pt idx="51">
                  <c:v>0.67155799999999999</c:v>
                </c:pt>
                <c:pt idx="52">
                  <c:v>0.66943200000000003</c:v>
                </c:pt>
                <c:pt idx="53">
                  <c:v>0.66979999999999995</c:v>
                </c:pt>
                <c:pt idx="54">
                  <c:v>0.66932000000000003</c:v>
                </c:pt>
                <c:pt idx="55">
                  <c:v>0.66833699999999996</c:v>
                </c:pt>
                <c:pt idx="56">
                  <c:v>0.66713199999999995</c:v>
                </c:pt>
                <c:pt idx="57">
                  <c:v>0.66618500000000003</c:v>
                </c:pt>
                <c:pt idx="58">
                  <c:v>0.66506100000000001</c:v>
                </c:pt>
                <c:pt idx="59">
                  <c:v>0.66345299999999996</c:v>
                </c:pt>
                <c:pt idx="60">
                  <c:v>0.66194600000000003</c:v>
                </c:pt>
                <c:pt idx="61">
                  <c:v>0.66083999999999998</c:v>
                </c:pt>
                <c:pt idx="62">
                  <c:v>0.65885899999999997</c:v>
                </c:pt>
                <c:pt idx="63">
                  <c:v>0.65793100000000004</c:v>
                </c:pt>
                <c:pt idx="64">
                  <c:v>0.65524400000000005</c:v>
                </c:pt>
                <c:pt idx="65">
                  <c:v>0.65263700000000002</c:v>
                </c:pt>
                <c:pt idx="66">
                  <c:v>0.65064500000000003</c:v>
                </c:pt>
                <c:pt idx="67">
                  <c:v>0.64865899999999999</c:v>
                </c:pt>
                <c:pt idx="68">
                  <c:v>0.64506699999999995</c:v>
                </c:pt>
                <c:pt idx="69">
                  <c:v>0.64329000000000003</c:v>
                </c:pt>
                <c:pt idx="70">
                  <c:v>0.63978299999999999</c:v>
                </c:pt>
                <c:pt idx="71">
                  <c:v>0.63814499999999996</c:v>
                </c:pt>
                <c:pt idx="72">
                  <c:v>0.63334999999999997</c:v>
                </c:pt>
                <c:pt idx="73">
                  <c:v>0.62915500000000002</c:v>
                </c:pt>
                <c:pt idx="74">
                  <c:v>0.62383900000000003</c:v>
                </c:pt>
                <c:pt idx="75">
                  <c:v>0.618896</c:v>
                </c:pt>
                <c:pt idx="76">
                  <c:v>0.61451100000000003</c:v>
                </c:pt>
                <c:pt idx="77">
                  <c:v>0.60975299999999999</c:v>
                </c:pt>
                <c:pt idx="78">
                  <c:v>0.60511800000000004</c:v>
                </c:pt>
                <c:pt idx="79">
                  <c:v>0.60077700000000001</c:v>
                </c:pt>
                <c:pt idx="80">
                  <c:v>0.59146399999999999</c:v>
                </c:pt>
                <c:pt idx="81">
                  <c:v>0.58229500000000001</c:v>
                </c:pt>
                <c:pt idx="82">
                  <c:v>0.57365200000000005</c:v>
                </c:pt>
                <c:pt idx="83">
                  <c:v>0.56500499999999998</c:v>
                </c:pt>
                <c:pt idx="84">
                  <c:v>0.556778</c:v>
                </c:pt>
                <c:pt idx="85">
                  <c:v>0.54867999999999995</c:v>
                </c:pt>
                <c:pt idx="86">
                  <c:v>0.54058899999999999</c:v>
                </c:pt>
                <c:pt idx="87">
                  <c:v>0.53265799999999996</c:v>
                </c:pt>
                <c:pt idx="88">
                  <c:v>0.51726499999999997</c:v>
                </c:pt>
                <c:pt idx="89">
                  <c:v>0.50216700000000003</c:v>
                </c:pt>
                <c:pt idx="90">
                  <c:v>0.48785699999999999</c:v>
                </c:pt>
                <c:pt idx="91">
                  <c:v>0.47396199999999999</c:v>
                </c:pt>
                <c:pt idx="92">
                  <c:v>0.460669</c:v>
                </c:pt>
                <c:pt idx="93">
                  <c:v>0.44785599999999998</c:v>
                </c:pt>
                <c:pt idx="94">
                  <c:v>0.43573899999999999</c:v>
                </c:pt>
                <c:pt idx="95">
                  <c:v>0.42374000000000001</c:v>
                </c:pt>
                <c:pt idx="96">
                  <c:v>0.40126099999999998</c:v>
                </c:pt>
                <c:pt idx="97">
                  <c:v>0.38071100000000002</c:v>
                </c:pt>
                <c:pt idx="98">
                  <c:v>0.36181600000000003</c:v>
                </c:pt>
                <c:pt idx="99">
                  <c:v>0.34404000000000001</c:v>
                </c:pt>
                <c:pt idx="100">
                  <c:v>0.32768999999999998</c:v>
                </c:pt>
                <c:pt idx="101">
                  <c:v>0.312309</c:v>
                </c:pt>
                <c:pt idx="102">
                  <c:v>0.29827199999999998</c:v>
                </c:pt>
                <c:pt idx="103">
                  <c:v>0.28501599999999999</c:v>
                </c:pt>
                <c:pt idx="104">
                  <c:v>0.26006400000000002</c:v>
                </c:pt>
                <c:pt idx="105">
                  <c:v>0.23754600000000001</c:v>
                </c:pt>
                <c:pt idx="106">
                  <c:v>0.217807</c:v>
                </c:pt>
                <c:pt idx="107">
                  <c:v>0.19992099999999999</c:v>
                </c:pt>
                <c:pt idx="108">
                  <c:v>0.183502</c:v>
                </c:pt>
                <c:pt idx="109">
                  <c:v>0.169432</c:v>
                </c:pt>
                <c:pt idx="110">
                  <c:v>0.157001</c:v>
                </c:pt>
                <c:pt idx="111">
                  <c:v>0.14764099999999999</c:v>
                </c:pt>
                <c:pt idx="112">
                  <c:v>0.13366400000000001</c:v>
                </c:pt>
                <c:pt idx="113">
                  <c:v>0.121976</c:v>
                </c:pt>
                <c:pt idx="114">
                  <c:v>0.11147899999999999</c:v>
                </c:pt>
                <c:pt idx="115">
                  <c:v>0.10283</c:v>
                </c:pt>
                <c:pt idx="116">
                  <c:v>9.5767699999999997E-2</c:v>
                </c:pt>
                <c:pt idx="117">
                  <c:v>9.0141100000000002E-2</c:v>
                </c:pt>
                <c:pt idx="118">
                  <c:v>8.63984E-2</c:v>
                </c:pt>
                <c:pt idx="119">
                  <c:v>8.4687899999999997E-2</c:v>
                </c:pt>
                <c:pt idx="120">
                  <c:v>8.0264299999999997E-2</c:v>
                </c:pt>
                <c:pt idx="121">
                  <c:v>7.4602799999999997E-2</c:v>
                </c:pt>
                <c:pt idx="122">
                  <c:v>7.2261699999999998E-2</c:v>
                </c:pt>
                <c:pt idx="123">
                  <c:v>7.4979900000000002E-2</c:v>
                </c:pt>
                <c:pt idx="124">
                  <c:v>7.8939200000000001E-2</c:v>
                </c:pt>
                <c:pt idx="125">
                  <c:v>8.1618200000000002E-2</c:v>
                </c:pt>
                <c:pt idx="126">
                  <c:v>8.2462199999999999E-2</c:v>
                </c:pt>
                <c:pt idx="127">
                  <c:v>8.0378699999999997E-2</c:v>
                </c:pt>
                <c:pt idx="128">
                  <c:v>7.1795899999999996E-2</c:v>
                </c:pt>
                <c:pt idx="129">
                  <c:v>6.6288E-2</c:v>
                </c:pt>
                <c:pt idx="130">
                  <c:v>6.5233299999999994E-2</c:v>
                </c:pt>
                <c:pt idx="131">
                  <c:v>6.62692E-2</c:v>
                </c:pt>
                <c:pt idx="132">
                  <c:v>6.5715300000000004E-2</c:v>
                </c:pt>
                <c:pt idx="133">
                  <c:v>6.7908499999999997E-2</c:v>
                </c:pt>
                <c:pt idx="134">
                  <c:v>7.5274400000000005E-2</c:v>
                </c:pt>
                <c:pt idx="135">
                  <c:v>7.6927499999999996E-2</c:v>
                </c:pt>
                <c:pt idx="136">
                  <c:v>7.2711200000000004E-2</c:v>
                </c:pt>
                <c:pt idx="137">
                  <c:v>6.7275600000000005E-2</c:v>
                </c:pt>
                <c:pt idx="138">
                  <c:v>6.4658800000000002E-2</c:v>
                </c:pt>
                <c:pt idx="139">
                  <c:v>6.5502299999999999E-2</c:v>
                </c:pt>
                <c:pt idx="140">
                  <c:v>6.6249500000000003E-2</c:v>
                </c:pt>
                <c:pt idx="141">
                  <c:v>6.5428299999999995E-2</c:v>
                </c:pt>
                <c:pt idx="142">
                  <c:v>5.9707400000000001E-2</c:v>
                </c:pt>
                <c:pt idx="143">
                  <c:v>5.7021700000000002E-2</c:v>
                </c:pt>
                <c:pt idx="144">
                  <c:v>6.2620700000000001E-2</c:v>
                </c:pt>
                <c:pt idx="145">
                  <c:v>6.1660800000000002E-2</c:v>
                </c:pt>
                <c:pt idx="146">
                  <c:v>6.2575199999999997E-2</c:v>
                </c:pt>
                <c:pt idx="147">
                  <c:v>5.7780199999999997E-2</c:v>
                </c:pt>
                <c:pt idx="148">
                  <c:v>5.5439599999999999E-2</c:v>
                </c:pt>
                <c:pt idx="149">
                  <c:v>6.2995899999999994E-2</c:v>
                </c:pt>
                <c:pt idx="150">
                  <c:v>5.6533300000000002E-2</c:v>
                </c:pt>
                <c:pt idx="151">
                  <c:v>5.2921700000000002E-2</c:v>
                </c:pt>
                <c:pt idx="152">
                  <c:v>5.4467000000000002E-2</c:v>
                </c:pt>
                <c:pt idx="153">
                  <c:v>5.4646500000000001E-2</c:v>
                </c:pt>
                <c:pt idx="154">
                  <c:v>6.3047000000000006E-2</c:v>
                </c:pt>
                <c:pt idx="155">
                  <c:v>5.5888699999999999E-2</c:v>
                </c:pt>
                <c:pt idx="156">
                  <c:v>5.9768700000000001E-2</c:v>
                </c:pt>
                <c:pt idx="157">
                  <c:v>5.2464799999999999E-2</c:v>
                </c:pt>
                <c:pt idx="158">
                  <c:v>5.0010600000000002E-2</c:v>
                </c:pt>
                <c:pt idx="159">
                  <c:v>5.4290400000000003E-2</c:v>
                </c:pt>
                <c:pt idx="160">
                  <c:v>5.29185E-2</c:v>
                </c:pt>
                <c:pt idx="161">
                  <c:v>5.0260899999999997E-2</c:v>
                </c:pt>
                <c:pt idx="162">
                  <c:v>4.4250200000000003E-2</c:v>
                </c:pt>
                <c:pt idx="163">
                  <c:v>4.41007E-2</c:v>
                </c:pt>
                <c:pt idx="164">
                  <c:v>4.6497499999999997E-2</c:v>
                </c:pt>
                <c:pt idx="165">
                  <c:v>4.6574699999999997E-2</c:v>
                </c:pt>
                <c:pt idx="166">
                  <c:v>4.7843700000000003E-2</c:v>
                </c:pt>
                <c:pt idx="167">
                  <c:v>4.8317899999999997E-2</c:v>
                </c:pt>
                <c:pt idx="168">
                  <c:v>5.1222900000000002E-2</c:v>
                </c:pt>
                <c:pt idx="169">
                  <c:v>4.1099499999999997E-2</c:v>
                </c:pt>
                <c:pt idx="170">
                  <c:v>4.00398E-2</c:v>
                </c:pt>
                <c:pt idx="171">
                  <c:v>4.4701600000000001E-2</c:v>
                </c:pt>
                <c:pt idx="172">
                  <c:v>4.4448300000000003E-2</c:v>
                </c:pt>
                <c:pt idx="173">
                  <c:v>3.9223300000000003E-2</c:v>
                </c:pt>
                <c:pt idx="174">
                  <c:v>3.2766700000000003E-2</c:v>
                </c:pt>
                <c:pt idx="175">
                  <c:v>2.5763000000000001E-2</c:v>
                </c:pt>
                <c:pt idx="176">
                  <c:v>2.28726E-2</c:v>
                </c:pt>
                <c:pt idx="177">
                  <c:v>1.6814599999999999E-2</c:v>
                </c:pt>
                <c:pt idx="178">
                  <c:v>1.50513E-2</c:v>
                </c:pt>
                <c:pt idx="179">
                  <c:v>7.1325399999999997E-3</c:v>
                </c:pt>
                <c:pt idx="180">
                  <c:v>7.3682000000000001E-3</c:v>
                </c:pt>
                <c:pt idx="181">
                  <c:v>9.8334700000000008E-4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8-467C-B3E0-55BCE9E2527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0.48415999999999998</c:v>
                </c:pt>
                <c:pt idx="2">
                  <c:v>0.51255300000000004</c:v>
                </c:pt>
                <c:pt idx="3">
                  <c:v>0.51207100000000005</c:v>
                </c:pt>
                <c:pt idx="4">
                  <c:v>0.492863</c:v>
                </c:pt>
                <c:pt idx="5">
                  <c:v>0.50827599999999995</c:v>
                </c:pt>
                <c:pt idx="6">
                  <c:v>0.49160500000000001</c:v>
                </c:pt>
                <c:pt idx="7">
                  <c:v>0.49013699999999999</c:v>
                </c:pt>
                <c:pt idx="8">
                  <c:v>0.49143700000000001</c:v>
                </c:pt>
                <c:pt idx="9">
                  <c:v>0.49846200000000002</c:v>
                </c:pt>
                <c:pt idx="10">
                  <c:v>0.50060099999999996</c:v>
                </c:pt>
                <c:pt idx="11">
                  <c:v>0.49110100000000001</c:v>
                </c:pt>
                <c:pt idx="12">
                  <c:v>0.50303299999999995</c:v>
                </c:pt>
                <c:pt idx="13">
                  <c:v>0.48946600000000001</c:v>
                </c:pt>
                <c:pt idx="14">
                  <c:v>0.49237999999999998</c:v>
                </c:pt>
                <c:pt idx="15">
                  <c:v>0.49003200000000002</c:v>
                </c:pt>
                <c:pt idx="16">
                  <c:v>0.49598799999999998</c:v>
                </c:pt>
                <c:pt idx="17">
                  <c:v>0.494593</c:v>
                </c:pt>
                <c:pt idx="18">
                  <c:v>0.498137</c:v>
                </c:pt>
                <c:pt idx="19">
                  <c:v>0.49315700000000001</c:v>
                </c:pt>
                <c:pt idx="20">
                  <c:v>0.494226</c:v>
                </c:pt>
                <c:pt idx="21">
                  <c:v>0.48533500000000002</c:v>
                </c:pt>
                <c:pt idx="22">
                  <c:v>0.49145800000000001</c:v>
                </c:pt>
                <c:pt idx="23">
                  <c:v>0.49147400000000002</c:v>
                </c:pt>
                <c:pt idx="24">
                  <c:v>0.489209</c:v>
                </c:pt>
                <c:pt idx="25">
                  <c:v>0.49296800000000002</c:v>
                </c:pt>
                <c:pt idx="26">
                  <c:v>0.49133300000000002</c:v>
                </c:pt>
                <c:pt idx="27">
                  <c:v>0.48963400000000001</c:v>
                </c:pt>
                <c:pt idx="28">
                  <c:v>0.492313</c:v>
                </c:pt>
                <c:pt idx="29">
                  <c:v>0.49540600000000001</c:v>
                </c:pt>
                <c:pt idx="30">
                  <c:v>0.49081900000000001</c:v>
                </c:pt>
                <c:pt idx="31">
                  <c:v>0.494174</c:v>
                </c:pt>
                <c:pt idx="32">
                  <c:v>0.494085</c:v>
                </c:pt>
                <c:pt idx="33">
                  <c:v>0.49055399999999999</c:v>
                </c:pt>
                <c:pt idx="34">
                  <c:v>0.49150300000000002</c:v>
                </c:pt>
                <c:pt idx="35">
                  <c:v>0.49035800000000002</c:v>
                </c:pt>
                <c:pt idx="36">
                  <c:v>0.49040499999999998</c:v>
                </c:pt>
                <c:pt idx="37">
                  <c:v>0.484678</c:v>
                </c:pt>
                <c:pt idx="38">
                  <c:v>0.49058600000000002</c:v>
                </c:pt>
                <c:pt idx="39">
                  <c:v>0.49068200000000001</c:v>
                </c:pt>
                <c:pt idx="40">
                  <c:v>0.48873</c:v>
                </c:pt>
                <c:pt idx="41">
                  <c:v>0.48884899999999998</c:v>
                </c:pt>
                <c:pt idx="42">
                  <c:v>0.48611199999999999</c:v>
                </c:pt>
                <c:pt idx="43">
                  <c:v>0.48851899999999998</c:v>
                </c:pt>
                <c:pt idx="44">
                  <c:v>0.48773100000000003</c:v>
                </c:pt>
                <c:pt idx="45">
                  <c:v>0.48567500000000002</c:v>
                </c:pt>
                <c:pt idx="46">
                  <c:v>0.48646099999999998</c:v>
                </c:pt>
                <c:pt idx="47">
                  <c:v>0.48719099999999999</c:v>
                </c:pt>
                <c:pt idx="48">
                  <c:v>0.48525000000000001</c:v>
                </c:pt>
                <c:pt idx="49">
                  <c:v>0.484568</c:v>
                </c:pt>
                <c:pt idx="50">
                  <c:v>0.48355700000000001</c:v>
                </c:pt>
                <c:pt idx="51">
                  <c:v>0.484929</c:v>
                </c:pt>
                <c:pt idx="52">
                  <c:v>0.483848</c:v>
                </c:pt>
                <c:pt idx="53">
                  <c:v>0.48116999999999999</c:v>
                </c:pt>
                <c:pt idx="54">
                  <c:v>0.482103</c:v>
                </c:pt>
                <c:pt idx="55">
                  <c:v>0.479711</c:v>
                </c:pt>
                <c:pt idx="56">
                  <c:v>0.47893799999999997</c:v>
                </c:pt>
                <c:pt idx="57">
                  <c:v>0.47766900000000001</c:v>
                </c:pt>
                <c:pt idx="58">
                  <c:v>0.47515299999999999</c:v>
                </c:pt>
                <c:pt idx="59">
                  <c:v>0.47455199999999997</c:v>
                </c:pt>
                <c:pt idx="60">
                  <c:v>0.473497</c:v>
                </c:pt>
                <c:pt idx="61">
                  <c:v>0.47172700000000001</c:v>
                </c:pt>
                <c:pt idx="62">
                  <c:v>0.47171200000000002</c:v>
                </c:pt>
                <c:pt idx="63">
                  <c:v>0.46978599999999998</c:v>
                </c:pt>
                <c:pt idx="64">
                  <c:v>0.466505</c:v>
                </c:pt>
                <c:pt idx="65">
                  <c:v>0.46403899999999998</c:v>
                </c:pt>
                <c:pt idx="66">
                  <c:v>0.459841</c:v>
                </c:pt>
                <c:pt idx="67">
                  <c:v>0.45781899999999998</c:v>
                </c:pt>
                <c:pt idx="68">
                  <c:v>0.45476299999999997</c:v>
                </c:pt>
                <c:pt idx="69">
                  <c:v>0.452515</c:v>
                </c:pt>
                <c:pt idx="70">
                  <c:v>0.45076300000000002</c:v>
                </c:pt>
                <c:pt idx="71">
                  <c:v>0.44771899999999998</c:v>
                </c:pt>
                <c:pt idx="72">
                  <c:v>0.44247500000000001</c:v>
                </c:pt>
                <c:pt idx="73">
                  <c:v>0.43781100000000001</c:v>
                </c:pt>
                <c:pt idx="74">
                  <c:v>0.43245600000000001</c:v>
                </c:pt>
                <c:pt idx="75">
                  <c:v>0.427788</c:v>
                </c:pt>
                <c:pt idx="76">
                  <c:v>0.421541</c:v>
                </c:pt>
                <c:pt idx="77">
                  <c:v>0.41805100000000001</c:v>
                </c:pt>
                <c:pt idx="78">
                  <c:v>0.41284100000000001</c:v>
                </c:pt>
                <c:pt idx="79">
                  <c:v>0.40879399999999999</c:v>
                </c:pt>
                <c:pt idx="80">
                  <c:v>0.39932600000000001</c:v>
                </c:pt>
                <c:pt idx="81">
                  <c:v>0.389988</c:v>
                </c:pt>
                <c:pt idx="82">
                  <c:v>0.38063399999999997</c:v>
                </c:pt>
                <c:pt idx="83">
                  <c:v>0.37213099999999999</c:v>
                </c:pt>
                <c:pt idx="84">
                  <c:v>0.364039</c:v>
                </c:pt>
                <c:pt idx="85">
                  <c:v>0.35645399999999999</c:v>
                </c:pt>
                <c:pt idx="86">
                  <c:v>0.34794799999999998</c:v>
                </c:pt>
                <c:pt idx="87">
                  <c:v>0.33997500000000003</c:v>
                </c:pt>
                <c:pt idx="88">
                  <c:v>0.32494600000000001</c:v>
                </c:pt>
                <c:pt idx="89">
                  <c:v>0.31114000000000003</c:v>
                </c:pt>
                <c:pt idx="90">
                  <c:v>0.296676</c:v>
                </c:pt>
                <c:pt idx="91">
                  <c:v>0.283553</c:v>
                </c:pt>
                <c:pt idx="92">
                  <c:v>0.27119300000000002</c:v>
                </c:pt>
                <c:pt idx="93">
                  <c:v>0.25890000000000002</c:v>
                </c:pt>
                <c:pt idx="94">
                  <c:v>0.248053</c:v>
                </c:pt>
                <c:pt idx="95">
                  <c:v>0.23707700000000001</c:v>
                </c:pt>
                <c:pt idx="96">
                  <c:v>0.21660699999999999</c:v>
                </c:pt>
                <c:pt idx="97">
                  <c:v>0.19817299999999999</c:v>
                </c:pt>
                <c:pt idx="98">
                  <c:v>0.180919</c:v>
                </c:pt>
                <c:pt idx="99">
                  <c:v>0.16536300000000001</c:v>
                </c:pt>
                <c:pt idx="100">
                  <c:v>0.15132399999999999</c:v>
                </c:pt>
                <c:pt idx="101">
                  <c:v>0.13800299999999999</c:v>
                </c:pt>
                <c:pt idx="102">
                  <c:v>0.12640399999999999</c:v>
                </c:pt>
                <c:pt idx="103">
                  <c:v>0.1158</c:v>
                </c:pt>
                <c:pt idx="104">
                  <c:v>9.7250199999999995E-2</c:v>
                </c:pt>
                <c:pt idx="105">
                  <c:v>8.1373600000000004E-2</c:v>
                </c:pt>
                <c:pt idx="106">
                  <c:v>6.8132200000000004E-2</c:v>
                </c:pt>
                <c:pt idx="107">
                  <c:v>5.6714800000000003E-2</c:v>
                </c:pt>
                <c:pt idx="108">
                  <c:v>4.7913699999999997E-2</c:v>
                </c:pt>
                <c:pt idx="109">
                  <c:v>4.0427699999999997E-2</c:v>
                </c:pt>
                <c:pt idx="110">
                  <c:v>3.42832E-2</c:v>
                </c:pt>
                <c:pt idx="111">
                  <c:v>2.9253000000000001E-2</c:v>
                </c:pt>
                <c:pt idx="112">
                  <c:v>2.1465100000000001E-2</c:v>
                </c:pt>
                <c:pt idx="113">
                  <c:v>1.6129399999999999E-2</c:v>
                </c:pt>
                <c:pt idx="114">
                  <c:v>1.3123599999999999E-2</c:v>
                </c:pt>
                <c:pt idx="115">
                  <c:v>9.5409999999999991E-3</c:v>
                </c:pt>
                <c:pt idx="116">
                  <c:v>7.0853799999999996E-3</c:v>
                </c:pt>
                <c:pt idx="117">
                  <c:v>4.3129800000000001E-3</c:v>
                </c:pt>
                <c:pt idx="118">
                  <c:v>2.3113700000000001E-3</c:v>
                </c:pt>
                <c:pt idx="119">
                  <c:v>2.72792E-3</c:v>
                </c:pt>
                <c:pt idx="120">
                  <c:v>2.8331699999999999E-3</c:v>
                </c:pt>
                <c:pt idx="121">
                  <c:v>2.2219499999999999E-3</c:v>
                </c:pt>
                <c:pt idx="122">
                  <c:v>1.32515E-3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1.7907700000000001E-4</c:v>
                </c:pt>
                <c:pt idx="139">
                  <c:v>9.9999999999999995E-7</c:v>
                </c:pt>
                <c:pt idx="140">
                  <c:v>1.3413500000000001E-3</c:v>
                </c:pt>
                <c:pt idx="141">
                  <c:v>2.0782700000000001E-3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7.4663300000000002E-4</c:v>
                </c:pt>
                <c:pt idx="145">
                  <c:v>2.8347799999999999E-3</c:v>
                </c:pt>
                <c:pt idx="146">
                  <c:v>9.9999999999999995E-7</c:v>
                </c:pt>
                <c:pt idx="147">
                  <c:v>1.2849000000000001E-4</c:v>
                </c:pt>
                <c:pt idx="148">
                  <c:v>9.9999999999999995E-7</c:v>
                </c:pt>
                <c:pt idx="149">
                  <c:v>2.3468999999999999E-3</c:v>
                </c:pt>
                <c:pt idx="150">
                  <c:v>8.5600200000000002E-4</c:v>
                </c:pt>
                <c:pt idx="151">
                  <c:v>5.2137700000000004E-3</c:v>
                </c:pt>
                <c:pt idx="152">
                  <c:v>9.9999999999999995E-7</c:v>
                </c:pt>
                <c:pt idx="153">
                  <c:v>8.4129799999999998E-4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3.6609899999999998E-3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9.8103199999999995E-4</c:v>
                </c:pt>
                <c:pt idx="167">
                  <c:v>6.3577100000000004E-4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9.8184800000000001E-4</c:v>
                </c:pt>
                <c:pt idx="171">
                  <c:v>9.9999999999999995E-7</c:v>
                </c:pt>
                <c:pt idx="172">
                  <c:v>1.02519E-3</c:v>
                </c:pt>
                <c:pt idx="173">
                  <c:v>9.9999999999999995E-7</c:v>
                </c:pt>
                <c:pt idx="174">
                  <c:v>7.1962899999999995E-4</c:v>
                </c:pt>
                <c:pt idx="175">
                  <c:v>7.8155E-4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1.2839699999999999E-3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4.10944E-4</c:v>
                </c:pt>
                <c:pt idx="184">
                  <c:v>5.3826199999999996E-4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3.87704E-4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A8-467C-B3E0-55BCE9E2527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Noisy050Latex0004_0009!$D$60:$D$250</c:f>
              <c:numCache>
                <c:formatCode>0.00E+00</c:formatCode>
                <c:ptCount val="191"/>
                <c:pt idx="0">
                  <c:v>0.17725099999999999</c:v>
                </c:pt>
                <c:pt idx="1">
                  <c:v>0.40299699999999999</c:v>
                </c:pt>
                <c:pt idx="2">
                  <c:v>0.37684299999999998</c:v>
                </c:pt>
                <c:pt idx="3">
                  <c:v>0.37367600000000001</c:v>
                </c:pt>
                <c:pt idx="4">
                  <c:v>0.35677199999999998</c:v>
                </c:pt>
                <c:pt idx="5">
                  <c:v>0.36185299999999998</c:v>
                </c:pt>
                <c:pt idx="6">
                  <c:v>0.38372299999999998</c:v>
                </c:pt>
                <c:pt idx="7">
                  <c:v>0.36394900000000002</c:v>
                </c:pt>
                <c:pt idx="8">
                  <c:v>0.35932399999999998</c:v>
                </c:pt>
                <c:pt idx="9">
                  <c:v>0.36531599999999997</c:v>
                </c:pt>
                <c:pt idx="10">
                  <c:v>0.36579400000000001</c:v>
                </c:pt>
                <c:pt idx="11">
                  <c:v>0.35545100000000002</c:v>
                </c:pt>
                <c:pt idx="12">
                  <c:v>0.35777500000000001</c:v>
                </c:pt>
                <c:pt idx="13">
                  <c:v>0.36625000000000002</c:v>
                </c:pt>
                <c:pt idx="14">
                  <c:v>0.36208099999999999</c:v>
                </c:pt>
                <c:pt idx="15">
                  <c:v>0.36481400000000003</c:v>
                </c:pt>
                <c:pt idx="16">
                  <c:v>0.36047400000000002</c:v>
                </c:pt>
                <c:pt idx="17">
                  <c:v>0.355018</c:v>
                </c:pt>
                <c:pt idx="18">
                  <c:v>0.35753600000000002</c:v>
                </c:pt>
                <c:pt idx="19">
                  <c:v>0.35864000000000001</c:v>
                </c:pt>
                <c:pt idx="20">
                  <c:v>0.36546400000000001</c:v>
                </c:pt>
                <c:pt idx="21">
                  <c:v>0.36129499999999998</c:v>
                </c:pt>
                <c:pt idx="22">
                  <c:v>0.35547400000000001</c:v>
                </c:pt>
                <c:pt idx="23">
                  <c:v>0.355576</c:v>
                </c:pt>
                <c:pt idx="24">
                  <c:v>0.35335499999999997</c:v>
                </c:pt>
                <c:pt idx="25">
                  <c:v>0.35439700000000002</c:v>
                </c:pt>
                <c:pt idx="26">
                  <c:v>0.35195399999999999</c:v>
                </c:pt>
                <c:pt idx="27">
                  <c:v>0.355906</c:v>
                </c:pt>
                <c:pt idx="28">
                  <c:v>0.35390199999999999</c:v>
                </c:pt>
                <c:pt idx="29">
                  <c:v>0.354688</c:v>
                </c:pt>
                <c:pt idx="30">
                  <c:v>0.35419200000000001</c:v>
                </c:pt>
                <c:pt idx="31">
                  <c:v>0.35221000000000002</c:v>
                </c:pt>
                <c:pt idx="32">
                  <c:v>0.35159800000000002</c:v>
                </c:pt>
                <c:pt idx="33">
                  <c:v>0.35330299999999998</c:v>
                </c:pt>
                <c:pt idx="34">
                  <c:v>0.35547899999999999</c:v>
                </c:pt>
                <c:pt idx="35">
                  <c:v>0.35144399999999998</c:v>
                </c:pt>
                <c:pt idx="36">
                  <c:v>0.353267</c:v>
                </c:pt>
                <c:pt idx="37">
                  <c:v>0.351715</c:v>
                </c:pt>
                <c:pt idx="38">
                  <c:v>0.35386800000000002</c:v>
                </c:pt>
                <c:pt idx="39">
                  <c:v>0.35128199999999998</c:v>
                </c:pt>
                <c:pt idx="40">
                  <c:v>0.35062300000000002</c:v>
                </c:pt>
                <c:pt idx="41">
                  <c:v>0.34942899999999999</c:v>
                </c:pt>
                <c:pt idx="42">
                  <c:v>0.35048699999999999</c:v>
                </c:pt>
                <c:pt idx="43">
                  <c:v>0.34779900000000002</c:v>
                </c:pt>
                <c:pt idx="44">
                  <c:v>0.35049200000000003</c:v>
                </c:pt>
                <c:pt idx="45">
                  <c:v>0.34683599999999998</c:v>
                </c:pt>
                <c:pt idx="46">
                  <c:v>0.34714800000000001</c:v>
                </c:pt>
                <c:pt idx="47">
                  <c:v>0.34775299999999998</c:v>
                </c:pt>
                <c:pt idx="48">
                  <c:v>0.34656999999999999</c:v>
                </c:pt>
                <c:pt idx="49">
                  <c:v>0.345244</c:v>
                </c:pt>
                <c:pt idx="50">
                  <c:v>0.347188</c:v>
                </c:pt>
                <c:pt idx="51">
                  <c:v>0.34324300000000002</c:v>
                </c:pt>
                <c:pt idx="52">
                  <c:v>0.341943</c:v>
                </c:pt>
                <c:pt idx="53">
                  <c:v>0.34424399999999999</c:v>
                </c:pt>
                <c:pt idx="54">
                  <c:v>0.34202399999999999</c:v>
                </c:pt>
                <c:pt idx="55">
                  <c:v>0.34126200000000001</c:v>
                </c:pt>
                <c:pt idx="56">
                  <c:v>0.33754600000000001</c:v>
                </c:pt>
                <c:pt idx="57">
                  <c:v>0.33932299999999999</c:v>
                </c:pt>
                <c:pt idx="58">
                  <c:v>0.33610699999999999</c:v>
                </c:pt>
                <c:pt idx="59">
                  <c:v>0.33411800000000003</c:v>
                </c:pt>
                <c:pt idx="60">
                  <c:v>0.3327</c:v>
                </c:pt>
                <c:pt idx="61">
                  <c:v>0.33095799999999997</c:v>
                </c:pt>
                <c:pt idx="62">
                  <c:v>0.32953100000000002</c:v>
                </c:pt>
                <c:pt idx="63">
                  <c:v>0.32893</c:v>
                </c:pt>
                <c:pt idx="64">
                  <c:v>0.32524599999999998</c:v>
                </c:pt>
                <c:pt idx="65">
                  <c:v>0.32270900000000002</c:v>
                </c:pt>
                <c:pt idx="66">
                  <c:v>0.31943899999999997</c:v>
                </c:pt>
                <c:pt idx="67">
                  <c:v>0.31590499999999999</c:v>
                </c:pt>
                <c:pt idx="68">
                  <c:v>0.31235000000000002</c:v>
                </c:pt>
                <c:pt idx="69">
                  <c:v>0.31108999999999998</c:v>
                </c:pt>
                <c:pt idx="70">
                  <c:v>0.30720599999999998</c:v>
                </c:pt>
                <c:pt idx="71">
                  <c:v>0.30457800000000002</c:v>
                </c:pt>
                <c:pt idx="72">
                  <c:v>0.29922399999999999</c:v>
                </c:pt>
                <c:pt idx="73">
                  <c:v>0.29319499999999998</c:v>
                </c:pt>
                <c:pt idx="74">
                  <c:v>0.28824499999999997</c:v>
                </c:pt>
                <c:pt idx="75">
                  <c:v>0.28213300000000002</c:v>
                </c:pt>
                <c:pt idx="76">
                  <c:v>0.27757599999999999</c:v>
                </c:pt>
                <c:pt idx="77">
                  <c:v>0.27210000000000001</c:v>
                </c:pt>
                <c:pt idx="78">
                  <c:v>0.26789299999999999</c:v>
                </c:pt>
                <c:pt idx="79">
                  <c:v>0.26234200000000002</c:v>
                </c:pt>
                <c:pt idx="80">
                  <c:v>0.25244</c:v>
                </c:pt>
                <c:pt idx="81">
                  <c:v>0.24343699999999999</c:v>
                </c:pt>
                <c:pt idx="82">
                  <c:v>0.23416899999999999</c:v>
                </c:pt>
                <c:pt idx="83">
                  <c:v>0.226162</c:v>
                </c:pt>
                <c:pt idx="84">
                  <c:v>0.217921</c:v>
                </c:pt>
                <c:pt idx="85">
                  <c:v>0.21013599999999999</c:v>
                </c:pt>
                <c:pt idx="86">
                  <c:v>0.202319</c:v>
                </c:pt>
                <c:pt idx="87">
                  <c:v>0.1953</c:v>
                </c:pt>
                <c:pt idx="88">
                  <c:v>0.18140899999999999</c:v>
                </c:pt>
                <c:pt idx="89">
                  <c:v>0.167988</c:v>
                </c:pt>
                <c:pt idx="90">
                  <c:v>0.15640299999999999</c:v>
                </c:pt>
                <c:pt idx="91">
                  <c:v>0.14526900000000001</c:v>
                </c:pt>
                <c:pt idx="92">
                  <c:v>0.13487499999999999</c:v>
                </c:pt>
                <c:pt idx="93">
                  <c:v>0.12535099999999999</c:v>
                </c:pt>
                <c:pt idx="94">
                  <c:v>0.116537</c:v>
                </c:pt>
                <c:pt idx="95">
                  <c:v>0.108262</c:v>
                </c:pt>
                <c:pt idx="96">
                  <c:v>9.3567700000000004E-2</c:v>
                </c:pt>
                <c:pt idx="97">
                  <c:v>8.0706600000000003E-2</c:v>
                </c:pt>
                <c:pt idx="98">
                  <c:v>7.0048399999999997E-2</c:v>
                </c:pt>
                <c:pt idx="99">
                  <c:v>6.05032E-2</c:v>
                </c:pt>
                <c:pt idx="100">
                  <c:v>5.2223800000000001E-2</c:v>
                </c:pt>
                <c:pt idx="101">
                  <c:v>4.4606300000000002E-2</c:v>
                </c:pt>
                <c:pt idx="102">
                  <c:v>3.8046900000000002E-2</c:v>
                </c:pt>
                <c:pt idx="103">
                  <c:v>3.2829299999999999E-2</c:v>
                </c:pt>
                <c:pt idx="104">
                  <c:v>2.3043600000000001E-2</c:v>
                </c:pt>
                <c:pt idx="105">
                  <c:v>1.5843599999999999E-2</c:v>
                </c:pt>
                <c:pt idx="106">
                  <c:v>1.0448600000000001E-2</c:v>
                </c:pt>
                <c:pt idx="107">
                  <c:v>7.2708699999999996E-3</c:v>
                </c:pt>
                <c:pt idx="108">
                  <c:v>4.7885000000000002E-3</c:v>
                </c:pt>
                <c:pt idx="109">
                  <c:v>2.2983499999999998E-3</c:v>
                </c:pt>
                <c:pt idx="110">
                  <c:v>7.9894700000000005E-4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2.53553E-4</c:v>
                </c:pt>
                <c:pt idx="126">
                  <c:v>1.03852E-3</c:v>
                </c:pt>
                <c:pt idx="127">
                  <c:v>6.0317400000000005E-4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2.72217E-4</c:v>
                </c:pt>
                <c:pt idx="133">
                  <c:v>1.14225E-4</c:v>
                </c:pt>
                <c:pt idx="134">
                  <c:v>4.79687E-5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8.8411299999999996E-4</c:v>
                </c:pt>
                <c:pt idx="138">
                  <c:v>1.8035E-3</c:v>
                </c:pt>
                <c:pt idx="139">
                  <c:v>3.7857899999999998E-4</c:v>
                </c:pt>
                <c:pt idx="140">
                  <c:v>9.9999999999999995E-7</c:v>
                </c:pt>
                <c:pt idx="141">
                  <c:v>3.1922999999999999E-4</c:v>
                </c:pt>
                <c:pt idx="142">
                  <c:v>9.62305E-4</c:v>
                </c:pt>
                <c:pt idx="143">
                  <c:v>1.4594900000000001E-4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2.1597500000000002E-3</c:v>
                </c:pt>
                <c:pt idx="147">
                  <c:v>9.9999999999999995E-7</c:v>
                </c:pt>
                <c:pt idx="148">
                  <c:v>9.1195600000000001E-4</c:v>
                </c:pt>
                <c:pt idx="149">
                  <c:v>2.06551E-3</c:v>
                </c:pt>
                <c:pt idx="150">
                  <c:v>2.1048299999999998E-3</c:v>
                </c:pt>
                <c:pt idx="151">
                  <c:v>9.1326099999999996E-4</c:v>
                </c:pt>
                <c:pt idx="152">
                  <c:v>9.9999999999999995E-7</c:v>
                </c:pt>
                <c:pt idx="153">
                  <c:v>1.48066E-3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3.3444300000000002E-4</c:v>
                </c:pt>
                <c:pt idx="157">
                  <c:v>7.8905200000000005E-5</c:v>
                </c:pt>
                <c:pt idx="158">
                  <c:v>1.3004E-3</c:v>
                </c:pt>
                <c:pt idx="159">
                  <c:v>9.0094600000000002E-4</c:v>
                </c:pt>
                <c:pt idx="160">
                  <c:v>3.9947799999999999E-4</c:v>
                </c:pt>
                <c:pt idx="161">
                  <c:v>9.9999999999999995E-7</c:v>
                </c:pt>
                <c:pt idx="162">
                  <c:v>2.6594599999999998E-4</c:v>
                </c:pt>
                <c:pt idx="163">
                  <c:v>1.2045700000000001E-3</c:v>
                </c:pt>
                <c:pt idx="164">
                  <c:v>9.9999999999999995E-7</c:v>
                </c:pt>
                <c:pt idx="165">
                  <c:v>2.3973000000000001E-4</c:v>
                </c:pt>
                <c:pt idx="166">
                  <c:v>3.52383E-4</c:v>
                </c:pt>
                <c:pt idx="167">
                  <c:v>4.0231300000000001E-4</c:v>
                </c:pt>
                <c:pt idx="168">
                  <c:v>2.5262700000000001E-4</c:v>
                </c:pt>
                <c:pt idx="169">
                  <c:v>3.3351700000000003E-4</c:v>
                </c:pt>
                <c:pt idx="170">
                  <c:v>4.8810300000000003E-5</c:v>
                </c:pt>
                <c:pt idx="171">
                  <c:v>1.07003E-3</c:v>
                </c:pt>
                <c:pt idx="172">
                  <c:v>5.0691E-5</c:v>
                </c:pt>
                <c:pt idx="173">
                  <c:v>7.5477599999999997E-4</c:v>
                </c:pt>
                <c:pt idx="174">
                  <c:v>3.2503399999999998E-4</c:v>
                </c:pt>
                <c:pt idx="175">
                  <c:v>5.8889299999999995E-4</c:v>
                </c:pt>
                <c:pt idx="176">
                  <c:v>4.21944E-4</c:v>
                </c:pt>
                <c:pt idx="177">
                  <c:v>9.9999999999999995E-7</c:v>
                </c:pt>
                <c:pt idx="178">
                  <c:v>2.4556900000000001E-4</c:v>
                </c:pt>
                <c:pt idx="179">
                  <c:v>3.0181899999999999E-4</c:v>
                </c:pt>
                <c:pt idx="180">
                  <c:v>1.6322799999999999E-4</c:v>
                </c:pt>
                <c:pt idx="181">
                  <c:v>9.9999999999999995E-7</c:v>
                </c:pt>
                <c:pt idx="182">
                  <c:v>4.0735599999999997E-5</c:v>
                </c:pt>
                <c:pt idx="183">
                  <c:v>9.9999999999999995E-7</c:v>
                </c:pt>
                <c:pt idx="184">
                  <c:v>1.4828399999999999E-4</c:v>
                </c:pt>
                <c:pt idx="185">
                  <c:v>3.0463799999999998E-4</c:v>
                </c:pt>
                <c:pt idx="186">
                  <c:v>9.9999999999999995E-7</c:v>
                </c:pt>
                <c:pt idx="187">
                  <c:v>4.1324600000000001E-5</c:v>
                </c:pt>
                <c:pt idx="188">
                  <c:v>5.5871399999999998E-4</c:v>
                </c:pt>
                <c:pt idx="189">
                  <c:v>1.5760500000000001E-4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A8-467C-B3E0-55BCE9E2527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Noisy050Latex0004_0009!$E$60:$E$250</c:f>
              <c:numCache>
                <c:formatCode>0.00E+00</c:formatCode>
                <c:ptCount val="191"/>
                <c:pt idx="0">
                  <c:v>0.18254699999999999</c:v>
                </c:pt>
                <c:pt idx="1">
                  <c:v>0.39860299999999999</c:v>
                </c:pt>
                <c:pt idx="2">
                  <c:v>0.36040800000000001</c:v>
                </c:pt>
                <c:pt idx="3">
                  <c:v>0.35560799999999998</c:v>
                </c:pt>
                <c:pt idx="4">
                  <c:v>0.34934900000000002</c:v>
                </c:pt>
                <c:pt idx="5">
                  <c:v>0.33968500000000001</c:v>
                </c:pt>
                <c:pt idx="6">
                  <c:v>0.35275499999999999</c:v>
                </c:pt>
                <c:pt idx="7">
                  <c:v>0.34795599999999999</c:v>
                </c:pt>
                <c:pt idx="8">
                  <c:v>0.33105899999999999</c:v>
                </c:pt>
                <c:pt idx="9">
                  <c:v>0.33605699999999999</c:v>
                </c:pt>
                <c:pt idx="10">
                  <c:v>0.33610200000000001</c:v>
                </c:pt>
                <c:pt idx="11">
                  <c:v>0.342692</c:v>
                </c:pt>
                <c:pt idx="12">
                  <c:v>0.34112199999999998</c:v>
                </c:pt>
                <c:pt idx="13">
                  <c:v>0.34249299999999999</c:v>
                </c:pt>
                <c:pt idx="14">
                  <c:v>0.34043699999999999</c:v>
                </c:pt>
                <c:pt idx="15">
                  <c:v>0.34353299999999998</c:v>
                </c:pt>
                <c:pt idx="16">
                  <c:v>0.33694200000000002</c:v>
                </c:pt>
                <c:pt idx="17">
                  <c:v>0.34038099999999999</c:v>
                </c:pt>
                <c:pt idx="18">
                  <c:v>0.34499200000000002</c:v>
                </c:pt>
                <c:pt idx="19">
                  <c:v>0.341277</c:v>
                </c:pt>
                <c:pt idx="20">
                  <c:v>0.33876699999999998</c:v>
                </c:pt>
                <c:pt idx="21">
                  <c:v>0.33596900000000002</c:v>
                </c:pt>
                <c:pt idx="22">
                  <c:v>0.33613500000000002</c:v>
                </c:pt>
                <c:pt idx="23">
                  <c:v>0.33330399999999999</c:v>
                </c:pt>
                <c:pt idx="24">
                  <c:v>0.33628999999999998</c:v>
                </c:pt>
                <c:pt idx="25">
                  <c:v>0.33803699999999998</c:v>
                </c:pt>
                <c:pt idx="26">
                  <c:v>0.34046999999999999</c:v>
                </c:pt>
                <c:pt idx="27">
                  <c:v>0.34201799999999999</c:v>
                </c:pt>
                <c:pt idx="28">
                  <c:v>0.33876099999999998</c:v>
                </c:pt>
                <c:pt idx="29">
                  <c:v>0.33317099999999999</c:v>
                </c:pt>
                <c:pt idx="30">
                  <c:v>0.33827499999999999</c:v>
                </c:pt>
                <c:pt idx="31">
                  <c:v>0.33638400000000002</c:v>
                </c:pt>
                <c:pt idx="32">
                  <c:v>0.33694200000000002</c:v>
                </c:pt>
                <c:pt idx="33">
                  <c:v>0.33799499999999999</c:v>
                </c:pt>
                <c:pt idx="34">
                  <c:v>0.33498499999999998</c:v>
                </c:pt>
                <c:pt idx="35">
                  <c:v>0.33795700000000001</c:v>
                </c:pt>
                <c:pt idx="36">
                  <c:v>0.33254400000000001</c:v>
                </c:pt>
                <c:pt idx="37">
                  <c:v>0.33344000000000001</c:v>
                </c:pt>
                <c:pt idx="38">
                  <c:v>0.33621499999999999</c:v>
                </c:pt>
                <c:pt idx="39">
                  <c:v>0.334173</c:v>
                </c:pt>
                <c:pt idx="40">
                  <c:v>0.33304400000000001</c:v>
                </c:pt>
                <c:pt idx="41">
                  <c:v>0.33088600000000001</c:v>
                </c:pt>
                <c:pt idx="42">
                  <c:v>0.32908900000000002</c:v>
                </c:pt>
                <c:pt idx="43">
                  <c:v>0.33126299999999997</c:v>
                </c:pt>
                <c:pt idx="44">
                  <c:v>0.32831500000000002</c:v>
                </c:pt>
                <c:pt idx="45">
                  <c:v>0.326542</c:v>
                </c:pt>
                <c:pt idx="46">
                  <c:v>0.32902999999999999</c:v>
                </c:pt>
                <c:pt idx="47">
                  <c:v>0.32875599999999999</c:v>
                </c:pt>
                <c:pt idx="48">
                  <c:v>0.32625900000000002</c:v>
                </c:pt>
                <c:pt idx="49">
                  <c:v>0.325743</c:v>
                </c:pt>
                <c:pt idx="50">
                  <c:v>0.32545200000000002</c:v>
                </c:pt>
                <c:pt idx="51">
                  <c:v>0.32540000000000002</c:v>
                </c:pt>
                <c:pt idx="52">
                  <c:v>0.32280399999999998</c:v>
                </c:pt>
                <c:pt idx="53">
                  <c:v>0.32222099999999998</c:v>
                </c:pt>
                <c:pt idx="54">
                  <c:v>0.321243</c:v>
                </c:pt>
                <c:pt idx="55">
                  <c:v>0.31878800000000002</c:v>
                </c:pt>
                <c:pt idx="56">
                  <c:v>0.31773800000000002</c:v>
                </c:pt>
                <c:pt idx="57">
                  <c:v>0.31445699999999999</c:v>
                </c:pt>
                <c:pt idx="58">
                  <c:v>0.31144500000000003</c:v>
                </c:pt>
                <c:pt idx="59">
                  <c:v>0.309944</c:v>
                </c:pt>
                <c:pt idx="60">
                  <c:v>0.30719600000000002</c:v>
                </c:pt>
                <c:pt idx="61">
                  <c:v>0.30577300000000002</c:v>
                </c:pt>
                <c:pt idx="62">
                  <c:v>0.30279699999999998</c:v>
                </c:pt>
                <c:pt idx="63">
                  <c:v>0.30091899999999999</c:v>
                </c:pt>
                <c:pt idx="64">
                  <c:v>0.296456</c:v>
                </c:pt>
                <c:pt idx="65">
                  <c:v>0.29247000000000001</c:v>
                </c:pt>
                <c:pt idx="66">
                  <c:v>0.28816000000000003</c:v>
                </c:pt>
                <c:pt idx="67">
                  <c:v>0.28376699999999999</c:v>
                </c:pt>
                <c:pt idx="68">
                  <c:v>0.27978199999999998</c:v>
                </c:pt>
                <c:pt idx="69">
                  <c:v>0.27529399999999998</c:v>
                </c:pt>
                <c:pt idx="70">
                  <c:v>0.27174700000000002</c:v>
                </c:pt>
                <c:pt idx="71">
                  <c:v>0.267683</c:v>
                </c:pt>
                <c:pt idx="72">
                  <c:v>0.25998300000000002</c:v>
                </c:pt>
                <c:pt idx="73">
                  <c:v>0.252411</c:v>
                </c:pt>
                <c:pt idx="74">
                  <c:v>0.24535399999999999</c:v>
                </c:pt>
                <c:pt idx="75">
                  <c:v>0.23805599999999999</c:v>
                </c:pt>
                <c:pt idx="76">
                  <c:v>0.231575</c:v>
                </c:pt>
                <c:pt idx="77">
                  <c:v>0.22465399999999999</c:v>
                </c:pt>
                <c:pt idx="78">
                  <c:v>0.21858900000000001</c:v>
                </c:pt>
                <c:pt idx="79">
                  <c:v>0.21247199999999999</c:v>
                </c:pt>
                <c:pt idx="80">
                  <c:v>0.200433</c:v>
                </c:pt>
                <c:pt idx="81">
                  <c:v>0.18842100000000001</c:v>
                </c:pt>
                <c:pt idx="82">
                  <c:v>0.17882899999999999</c:v>
                </c:pt>
                <c:pt idx="83">
                  <c:v>0.16881099999999999</c:v>
                </c:pt>
                <c:pt idx="84">
                  <c:v>0.159196</c:v>
                </c:pt>
                <c:pt idx="85">
                  <c:v>0.15001500000000001</c:v>
                </c:pt>
                <c:pt idx="86">
                  <c:v>0.14176900000000001</c:v>
                </c:pt>
                <c:pt idx="87">
                  <c:v>0.13397100000000001</c:v>
                </c:pt>
                <c:pt idx="88">
                  <c:v>0.11977</c:v>
                </c:pt>
                <c:pt idx="89">
                  <c:v>0.106835</c:v>
                </c:pt>
                <c:pt idx="90">
                  <c:v>9.5124799999999995E-2</c:v>
                </c:pt>
                <c:pt idx="91">
                  <c:v>8.4500000000000006E-2</c:v>
                </c:pt>
                <c:pt idx="92">
                  <c:v>7.5240399999999999E-2</c:v>
                </c:pt>
                <c:pt idx="93">
                  <c:v>6.6978999999999997E-2</c:v>
                </c:pt>
                <c:pt idx="94">
                  <c:v>5.9824799999999997E-2</c:v>
                </c:pt>
                <c:pt idx="95">
                  <c:v>5.3724399999999999E-2</c:v>
                </c:pt>
                <c:pt idx="96">
                  <c:v>4.3021900000000002E-2</c:v>
                </c:pt>
                <c:pt idx="97">
                  <c:v>3.4826000000000003E-2</c:v>
                </c:pt>
                <c:pt idx="98">
                  <c:v>2.86854E-2</c:v>
                </c:pt>
                <c:pt idx="99">
                  <c:v>2.3805699999999999E-2</c:v>
                </c:pt>
                <c:pt idx="100">
                  <c:v>1.9531900000000001E-2</c:v>
                </c:pt>
                <c:pt idx="101">
                  <c:v>1.6204900000000001E-2</c:v>
                </c:pt>
                <c:pt idx="102">
                  <c:v>1.34086E-2</c:v>
                </c:pt>
                <c:pt idx="103">
                  <c:v>1.1531400000000001E-2</c:v>
                </c:pt>
                <c:pt idx="104">
                  <c:v>8.8451199999999997E-3</c:v>
                </c:pt>
                <c:pt idx="105">
                  <c:v>7.2329600000000001E-3</c:v>
                </c:pt>
                <c:pt idx="106">
                  <c:v>5.6740000000000002E-3</c:v>
                </c:pt>
                <c:pt idx="107">
                  <c:v>4.3800499999999999E-3</c:v>
                </c:pt>
                <c:pt idx="108">
                  <c:v>3.9999299999999996E-3</c:v>
                </c:pt>
                <c:pt idx="109">
                  <c:v>3.55763E-3</c:v>
                </c:pt>
                <c:pt idx="110">
                  <c:v>3.0515899999999999E-3</c:v>
                </c:pt>
                <c:pt idx="111">
                  <c:v>3.1506799999999999E-3</c:v>
                </c:pt>
                <c:pt idx="112">
                  <c:v>2.6458699999999998E-3</c:v>
                </c:pt>
                <c:pt idx="113">
                  <c:v>5.7686200000000003E-4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2.3686099999999999E-4</c:v>
                </c:pt>
                <c:pt idx="126">
                  <c:v>2.7306100000000001E-3</c:v>
                </c:pt>
                <c:pt idx="127">
                  <c:v>1.49234E-3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2.5604199999999999E-3</c:v>
                </c:pt>
                <c:pt idx="134">
                  <c:v>1.0627E-3</c:v>
                </c:pt>
                <c:pt idx="135">
                  <c:v>2.8796199999999998E-3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7.7330900000000002E-4</c:v>
                </c:pt>
                <c:pt idx="140">
                  <c:v>9.9999999999999995E-7</c:v>
                </c:pt>
                <c:pt idx="141">
                  <c:v>8.5457700000000003E-4</c:v>
                </c:pt>
                <c:pt idx="142">
                  <c:v>8.6419600000000002E-4</c:v>
                </c:pt>
                <c:pt idx="143">
                  <c:v>2.51215E-4</c:v>
                </c:pt>
                <c:pt idx="144">
                  <c:v>1.1363499999999999E-3</c:v>
                </c:pt>
                <c:pt idx="145">
                  <c:v>9.9999999999999995E-7</c:v>
                </c:pt>
                <c:pt idx="146">
                  <c:v>1.2574400000000001E-3</c:v>
                </c:pt>
                <c:pt idx="147">
                  <c:v>9.9999999999999995E-7</c:v>
                </c:pt>
                <c:pt idx="148">
                  <c:v>1.14168E-3</c:v>
                </c:pt>
                <c:pt idx="149">
                  <c:v>9.9999999999999995E-7</c:v>
                </c:pt>
                <c:pt idx="150">
                  <c:v>4.6703499999999998E-4</c:v>
                </c:pt>
                <c:pt idx="151">
                  <c:v>1.22019E-4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4.9312200000000003E-4</c:v>
                </c:pt>
                <c:pt idx="156">
                  <c:v>9.9999999999999995E-7</c:v>
                </c:pt>
                <c:pt idx="157">
                  <c:v>6.6860499999999996E-4</c:v>
                </c:pt>
                <c:pt idx="158">
                  <c:v>9.9999999999999995E-7</c:v>
                </c:pt>
                <c:pt idx="159">
                  <c:v>4.3145899999999998E-4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7.9744799999999997E-4</c:v>
                </c:pt>
                <c:pt idx="163">
                  <c:v>2.4076399999999999E-5</c:v>
                </c:pt>
                <c:pt idx="164">
                  <c:v>9.9999999999999995E-7</c:v>
                </c:pt>
                <c:pt idx="165">
                  <c:v>3.29036E-4</c:v>
                </c:pt>
                <c:pt idx="166">
                  <c:v>1.7334100000000001E-4</c:v>
                </c:pt>
                <c:pt idx="167">
                  <c:v>9.9999999999999995E-7</c:v>
                </c:pt>
                <c:pt idx="168">
                  <c:v>1.00246E-4</c:v>
                </c:pt>
                <c:pt idx="169">
                  <c:v>2.4303499999999999E-5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5.1795699999999999E-4</c:v>
                </c:pt>
                <c:pt idx="174">
                  <c:v>2.6811499999999998E-4</c:v>
                </c:pt>
                <c:pt idx="175">
                  <c:v>1.3648999999999999E-4</c:v>
                </c:pt>
                <c:pt idx="176">
                  <c:v>9.9999999999999995E-7</c:v>
                </c:pt>
                <c:pt idx="177">
                  <c:v>3.5783700000000001E-4</c:v>
                </c:pt>
                <c:pt idx="178">
                  <c:v>3.63424E-5</c:v>
                </c:pt>
                <c:pt idx="179">
                  <c:v>7.1730599999999994E-5</c:v>
                </c:pt>
                <c:pt idx="180">
                  <c:v>3.6328700000000003E-5</c:v>
                </c:pt>
                <c:pt idx="181">
                  <c:v>1.3056100000000001E-4</c:v>
                </c:pt>
                <c:pt idx="182">
                  <c:v>6.5257699999999997E-5</c:v>
                </c:pt>
                <c:pt idx="183">
                  <c:v>9.9999999999999995E-7</c:v>
                </c:pt>
                <c:pt idx="184">
                  <c:v>1.10683E-4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1.8646900000000001E-4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A8-467C-B3E0-55BCE9E2527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0.480989</c:v>
                </c:pt>
                <c:pt idx="2">
                  <c:v>0.367172</c:v>
                </c:pt>
                <c:pt idx="3">
                  <c:v>0.34495199999999998</c:v>
                </c:pt>
                <c:pt idx="4">
                  <c:v>0.321826</c:v>
                </c:pt>
                <c:pt idx="5">
                  <c:v>0.30595499999999998</c:v>
                </c:pt>
                <c:pt idx="6">
                  <c:v>0.281468</c:v>
                </c:pt>
                <c:pt idx="7">
                  <c:v>0.27511999999999998</c:v>
                </c:pt>
                <c:pt idx="8">
                  <c:v>0.31048999999999999</c:v>
                </c:pt>
                <c:pt idx="9">
                  <c:v>0.303234</c:v>
                </c:pt>
                <c:pt idx="10">
                  <c:v>0.25924900000000001</c:v>
                </c:pt>
                <c:pt idx="11">
                  <c:v>0.27194600000000002</c:v>
                </c:pt>
                <c:pt idx="12">
                  <c:v>0.30912899999999999</c:v>
                </c:pt>
                <c:pt idx="13">
                  <c:v>0.30595499999999998</c:v>
                </c:pt>
                <c:pt idx="14">
                  <c:v>0.32409300000000002</c:v>
                </c:pt>
                <c:pt idx="15">
                  <c:v>0.30799500000000002</c:v>
                </c:pt>
                <c:pt idx="16">
                  <c:v>0.34336499999999998</c:v>
                </c:pt>
                <c:pt idx="17">
                  <c:v>0.31094300000000002</c:v>
                </c:pt>
                <c:pt idx="18">
                  <c:v>0.29824600000000001</c:v>
                </c:pt>
                <c:pt idx="19">
                  <c:v>0.29031099999999999</c:v>
                </c:pt>
                <c:pt idx="20">
                  <c:v>0.288497</c:v>
                </c:pt>
                <c:pt idx="21">
                  <c:v>0.27035900000000002</c:v>
                </c:pt>
                <c:pt idx="22">
                  <c:v>0.31026300000000001</c:v>
                </c:pt>
                <c:pt idx="23">
                  <c:v>0.29654599999999998</c:v>
                </c:pt>
                <c:pt idx="24">
                  <c:v>0.29699900000000001</c:v>
                </c:pt>
                <c:pt idx="25">
                  <c:v>0.30958200000000002</c:v>
                </c:pt>
                <c:pt idx="26">
                  <c:v>0.29167100000000001</c:v>
                </c:pt>
                <c:pt idx="27">
                  <c:v>0.31219000000000002</c:v>
                </c:pt>
                <c:pt idx="28">
                  <c:v>0.28475600000000001</c:v>
                </c:pt>
                <c:pt idx="29">
                  <c:v>0.28928999999999999</c:v>
                </c:pt>
                <c:pt idx="30">
                  <c:v>0.29971999999999999</c:v>
                </c:pt>
                <c:pt idx="31">
                  <c:v>0.28401900000000002</c:v>
                </c:pt>
                <c:pt idx="32">
                  <c:v>0.28481200000000001</c:v>
                </c:pt>
                <c:pt idx="33">
                  <c:v>0.28583199999999997</c:v>
                </c:pt>
                <c:pt idx="34">
                  <c:v>0.29558200000000001</c:v>
                </c:pt>
                <c:pt idx="35">
                  <c:v>0.31236000000000003</c:v>
                </c:pt>
                <c:pt idx="36">
                  <c:v>0.29563800000000001</c:v>
                </c:pt>
                <c:pt idx="37">
                  <c:v>0.30363099999999998</c:v>
                </c:pt>
                <c:pt idx="38">
                  <c:v>0.28005099999999999</c:v>
                </c:pt>
                <c:pt idx="39">
                  <c:v>0.28858200000000001</c:v>
                </c:pt>
                <c:pt idx="40">
                  <c:v>0.283084</c:v>
                </c:pt>
                <c:pt idx="41">
                  <c:v>0.286995</c:v>
                </c:pt>
                <c:pt idx="42">
                  <c:v>0.28742000000000001</c:v>
                </c:pt>
                <c:pt idx="43">
                  <c:v>0.29002800000000001</c:v>
                </c:pt>
                <c:pt idx="44">
                  <c:v>0.28013700000000002</c:v>
                </c:pt>
                <c:pt idx="45">
                  <c:v>0.28665499999999999</c:v>
                </c:pt>
                <c:pt idx="46">
                  <c:v>0.282999</c:v>
                </c:pt>
                <c:pt idx="47">
                  <c:v>0.28186899999999998</c:v>
                </c:pt>
                <c:pt idx="48">
                  <c:v>0.28094599999999997</c:v>
                </c:pt>
                <c:pt idx="49">
                  <c:v>0.27829700000000002</c:v>
                </c:pt>
                <c:pt idx="50">
                  <c:v>0.28576400000000002</c:v>
                </c:pt>
                <c:pt idx="51">
                  <c:v>0.28400700000000001</c:v>
                </c:pt>
                <c:pt idx="52">
                  <c:v>0.28298699999999999</c:v>
                </c:pt>
                <c:pt idx="53">
                  <c:v>0.26776800000000001</c:v>
                </c:pt>
                <c:pt idx="54">
                  <c:v>0.27228799999999997</c:v>
                </c:pt>
                <c:pt idx="55">
                  <c:v>0.276951</c:v>
                </c:pt>
                <c:pt idx="56">
                  <c:v>0.26858199999999999</c:v>
                </c:pt>
                <c:pt idx="57">
                  <c:v>0.26849000000000001</c:v>
                </c:pt>
                <c:pt idx="58">
                  <c:v>0.26361499999999999</c:v>
                </c:pt>
                <c:pt idx="59">
                  <c:v>0.26041799999999998</c:v>
                </c:pt>
                <c:pt idx="60">
                  <c:v>0.25445099999999998</c:v>
                </c:pt>
                <c:pt idx="61">
                  <c:v>0.25732899999999997</c:v>
                </c:pt>
                <c:pt idx="62">
                  <c:v>0.25656400000000001</c:v>
                </c:pt>
                <c:pt idx="63">
                  <c:v>0.25193100000000002</c:v>
                </c:pt>
                <c:pt idx="64">
                  <c:v>0.248224</c:v>
                </c:pt>
                <c:pt idx="65">
                  <c:v>0.24426899999999999</c:v>
                </c:pt>
                <c:pt idx="66">
                  <c:v>0.23833099999999999</c:v>
                </c:pt>
                <c:pt idx="67">
                  <c:v>0.235429</c:v>
                </c:pt>
                <c:pt idx="68">
                  <c:v>0.229377</c:v>
                </c:pt>
                <c:pt idx="69">
                  <c:v>0.225961</c:v>
                </c:pt>
                <c:pt idx="70">
                  <c:v>0.22037000000000001</c:v>
                </c:pt>
                <c:pt idx="71">
                  <c:v>0.21445600000000001</c:v>
                </c:pt>
                <c:pt idx="72">
                  <c:v>0.210034</c:v>
                </c:pt>
                <c:pt idx="73">
                  <c:v>0.198439</c:v>
                </c:pt>
                <c:pt idx="74">
                  <c:v>0.192381</c:v>
                </c:pt>
                <c:pt idx="75">
                  <c:v>0.186256</c:v>
                </c:pt>
                <c:pt idx="76">
                  <c:v>0.17926</c:v>
                </c:pt>
                <c:pt idx="77">
                  <c:v>0.171211</c:v>
                </c:pt>
                <c:pt idx="78">
                  <c:v>0.16534299999999999</c:v>
                </c:pt>
                <c:pt idx="79">
                  <c:v>0.158943</c:v>
                </c:pt>
                <c:pt idx="80">
                  <c:v>0.147449</c:v>
                </c:pt>
                <c:pt idx="81">
                  <c:v>0.13952300000000001</c:v>
                </c:pt>
                <c:pt idx="82">
                  <c:v>0.12709400000000001</c:v>
                </c:pt>
                <c:pt idx="83">
                  <c:v>0.118871</c:v>
                </c:pt>
                <c:pt idx="84">
                  <c:v>0.109846</c:v>
                </c:pt>
                <c:pt idx="85">
                  <c:v>0.100865</c:v>
                </c:pt>
                <c:pt idx="86">
                  <c:v>9.3004100000000006E-2</c:v>
                </c:pt>
                <c:pt idx="87">
                  <c:v>8.7374999999999994E-2</c:v>
                </c:pt>
                <c:pt idx="88">
                  <c:v>7.5303200000000001E-2</c:v>
                </c:pt>
                <c:pt idx="89">
                  <c:v>6.6920800000000003E-2</c:v>
                </c:pt>
                <c:pt idx="90">
                  <c:v>5.6558200000000003E-2</c:v>
                </c:pt>
                <c:pt idx="91">
                  <c:v>5.1143000000000001E-2</c:v>
                </c:pt>
                <c:pt idx="92">
                  <c:v>4.4225300000000002E-2</c:v>
                </c:pt>
                <c:pt idx="93">
                  <c:v>3.8391599999999998E-2</c:v>
                </c:pt>
                <c:pt idx="94">
                  <c:v>3.4766699999999998E-2</c:v>
                </c:pt>
                <c:pt idx="95">
                  <c:v>3.0433200000000001E-2</c:v>
                </c:pt>
                <c:pt idx="96">
                  <c:v>2.3923699999999999E-2</c:v>
                </c:pt>
                <c:pt idx="97">
                  <c:v>1.8313200000000002E-2</c:v>
                </c:pt>
                <c:pt idx="98">
                  <c:v>1.35034E-2</c:v>
                </c:pt>
                <c:pt idx="99">
                  <c:v>1.1317300000000001E-2</c:v>
                </c:pt>
                <c:pt idx="100">
                  <c:v>7.6464699999999998E-3</c:v>
                </c:pt>
                <c:pt idx="101">
                  <c:v>6.5272200000000002E-3</c:v>
                </c:pt>
                <c:pt idx="102">
                  <c:v>4.26028E-3</c:v>
                </c:pt>
                <c:pt idx="103">
                  <c:v>3.3118399999999999E-3</c:v>
                </c:pt>
                <c:pt idx="104">
                  <c:v>9.8344600000000002E-4</c:v>
                </c:pt>
                <c:pt idx="105">
                  <c:v>8.2613399999999996E-4</c:v>
                </c:pt>
                <c:pt idx="106">
                  <c:v>1.18834E-3</c:v>
                </c:pt>
                <c:pt idx="107">
                  <c:v>2.1437800000000001E-3</c:v>
                </c:pt>
                <c:pt idx="108">
                  <c:v>1.1713800000000001E-3</c:v>
                </c:pt>
                <c:pt idx="109">
                  <c:v>5.76598E-4</c:v>
                </c:pt>
                <c:pt idx="110">
                  <c:v>9.9999999999999995E-7</c:v>
                </c:pt>
                <c:pt idx="111">
                  <c:v>6.8170500000000001E-4</c:v>
                </c:pt>
                <c:pt idx="112">
                  <c:v>1.55897E-3</c:v>
                </c:pt>
                <c:pt idx="113">
                  <c:v>1.09235E-3</c:v>
                </c:pt>
                <c:pt idx="114">
                  <c:v>2.09648E-3</c:v>
                </c:pt>
                <c:pt idx="115">
                  <c:v>1.0968E-3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3.6208200000000001E-4</c:v>
                </c:pt>
                <c:pt idx="119">
                  <c:v>2.9963899999999998E-4</c:v>
                </c:pt>
                <c:pt idx="120">
                  <c:v>7.8492600000000003E-4</c:v>
                </c:pt>
                <c:pt idx="121">
                  <c:v>1.5576399999999999E-3</c:v>
                </c:pt>
                <c:pt idx="122">
                  <c:v>1.1734600000000001E-3</c:v>
                </c:pt>
                <c:pt idx="123">
                  <c:v>7.8112500000000003E-4</c:v>
                </c:pt>
                <c:pt idx="124">
                  <c:v>9.9999999999999995E-7</c:v>
                </c:pt>
                <c:pt idx="125">
                  <c:v>1.4951299999999999E-3</c:v>
                </c:pt>
                <c:pt idx="126">
                  <c:v>2.96383E-4</c:v>
                </c:pt>
                <c:pt idx="127">
                  <c:v>3.2538899999999998E-4</c:v>
                </c:pt>
                <c:pt idx="128">
                  <c:v>2.2444300000000001E-4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4.15165E-4</c:v>
                </c:pt>
                <c:pt idx="132">
                  <c:v>9.9999999999999995E-7</c:v>
                </c:pt>
                <c:pt idx="133">
                  <c:v>7.0547999999999997E-4</c:v>
                </c:pt>
                <c:pt idx="134">
                  <c:v>1.08629E-3</c:v>
                </c:pt>
                <c:pt idx="135">
                  <c:v>6.8257099999999998E-4</c:v>
                </c:pt>
                <c:pt idx="136">
                  <c:v>9.9999999999999995E-7</c:v>
                </c:pt>
                <c:pt idx="137">
                  <c:v>5.3779200000000004E-4</c:v>
                </c:pt>
                <c:pt idx="138">
                  <c:v>8.6754099999999999E-4</c:v>
                </c:pt>
                <c:pt idx="139">
                  <c:v>9.9999999999999995E-7</c:v>
                </c:pt>
                <c:pt idx="140">
                  <c:v>1.5451399999999999E-4</c:v>
                </c:pt>
                <c:pt idx="141">
                  <c:v>4.9680799999999995E-4</c:v>
                </c:pt>
                <c:pt idx="142">
                  <c:v>5.7977699999999996E-4</c:v>
                </c:pt>
                <c:pt idx="143">
                  <c:v>9.9999999999999995E-7</c:v>
                </c:pt>
                <c:pt idx="144">
                  <c:v>6.1907400000000003E-5</c:v>
                </c:pt>
                <c:pt idx="145">
                  <c:v>9.9999999999999995E-7</c:v>
                </c:pt>
                <c:pt idx="146">
                  <c:v>7.9100500000000001E-4</c:v>
                </c:pt>
                <c:pt idx="147">
                  <c:v>9.9999999999999995E-7</c:v>
                </c:pt>
                <c:pt idx="148">
                  <c:v>5.9284999999999999E-5</c:v>
                </c:pt>
                <c:pt idx="149">
                  <c:v>9.9999999999999995E-7</c:v>
                </c:pt>
                <c:pt idx="150">
                  <c:v>5.5137899999999995E-4</c:v>
                </c:pt>
                <c:pt idx="151">
                  <c:v>6.1037899999999998E-4</c:v>
                </c:pt>
                <c:pt idx="152">
                  <c:v>9.9999999999999995E-7</c:v>
                </c:pt>
                <c:pt idx="153">
                  <c:v>2.8588600000000001E-4</c:v>
                </c:pt>
                <c:pt idx="154">
                  <c:v>9.8877600000000002E-4</c:v>
                </c:pt>
                <c:pt idx="155">
                  <c:v>5.0975700000000001E-4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4.3661999999999998E-4</c:v>
                </c:pt>
                <c:pt idx="159">
                  <c:v>2.3031500000000001E-4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1.8504599999999999E-4</c:v>
                </c:pt>
                <c:pt idx="164">
                  <c:v>6.3426800000000001E-5</c:v>
                </c:pt>
                <c:pt idx="165">
                  <c:v>1.2038299999999999E-3</c:v>
                </c:pt>
                <c:pt idx="166">
                  <c:v>1.82485E-4</c:v>
                </c:pt>
                <c:pt idx="167">
                  <c:v>1.0026000000000001E-4</c:v>
                </c:pt>
                <c:pt idx="168">
                  <c:v>3.1391200000000001E-4</c:v>
                </c:pt>
                <c:pt idx="169">
                  <c:v>5.1221800000000005E-4</c:v>
                </c:pt>
                <c:pt idx="170">
                  <c:v>9.9999999999999995E-7</c:v>
                </c:pt>
                <c:pt idx="171">
                  <c:v>1.79042E-4</c:v>
                </c:pt>
                <c:pt idx="172">
                  <c:v>2.13334E-4</c:v>
                </c:pt>
                <c:pt idx="173">
                  <c:v>9.9999999999999995E-7</c:v>
                </c:pt>
                <c:pt idx="174">
                  <c:v>1.3924099999999999E-4</c:v>
                </c:pt>
                <c:pt idx="175">
                  <c:v>3.0910200000000001E-4</c:v>
                </c:pt>
                <c:pt idx="176">
                  <c:v>1.08117E-4</c:v>
                </c:pt>
                <c:pt idx="177">
                  <c:v>1.41544E-5</c:v>
                </c:pt>
                <c:pt idx="178">
                  <c:v>2.31714E-4</c:v>
                </c:pt>
                <c:pt idx="179">
                  <c:v>9.9999999999999995E-7</c:v>
                </c:pt>
                <c:pt idx="180">
                  <c:v>6.9222900000000004E-5</c:v>
                </c:pt>
                <c:pt idx="181">
                  <c:v>2.34373E-5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4.5123700000000003E-5</c:v>
                </c:pt>
                <c:pt idx="185">
                  <c:v>9.9999999999999995E-7</c:v>
                </c:pt>
                <c:pt idx="186">
                  <c:v>1.03718E-4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A8-467C-B3E0-55BCE9E2527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0.72813499999999998</c:v>
                </c:pt>
                <c:pt idx="2">
                  <c:v>0.217247</c:v>
                </c:pt>
                <c:pt idx="3">
                  <c:v>0.580986</c:v>
                </c:pt>
                <c:pt idx="4">
                  <c:v>0.23169300000000001</c:v>
                </c:pt>
                <c:pt idx="5">
                  <c:v>0.46402300000000002</c:v>
                </c:pt>
                <c:pt idx="6">
                  <c:v>0.23258899999999999</c:v>
                </c:pt>
                <c:pt idx="7">
                  <c:v>0.38770900000000003</c:v>
                </c:pt>
                <c:pt idx="8">
                  <c:v>0.20778199999999999</c:v>
                </c:pt>
                <c:pt idx="9">
                  <c:v>0.311394</c:v>
                </c:pt>
                <c:pt idx="10">
                  <c:v>0.216748</c:v>
                </c:pt>
                <c:pt idx="11">
                  <c:v>0.25560300000000002</c:v>
                </c:pt>
                <c:pt idx="12">
                  <c:v>0.19752</c:v>
                </c:pt>
                <c:pt idx="13">
                  <c:v>0.23249</c:v>
                </c:pt>
                <c:pt idx="14">
                  <c:v>0.23378499999999999</c:v>
                </c:pt>
                <c:pt idx="15">
                  <c:v>0.21495500000000001</c:v>
                </c:pt>
                <c:pt idx="16">
                  <c:v>0.192688</c:v>
                </c:pt>
                <c:pt idx="17">
                  <c:v>0.195378</c:v>
                </c:pt>
                <c:pt idx="18">
                  <c:v>0.206038</c:v>
                </c:pt>
                <c:pt idx="19">
                  <c:v>0.19204099999999999</c:v>
                </c:pt>
                <c:pt idx="20">
                  <c:v>0.20982400000000001</c:v>
                </c:pt>
                <c:pt idx="21">
                  <c:v>0.199513</c:v>
                </c:pt>
                <c:pt idx="22">
                  <c:v>0.19791900000000001</c:v>
                </c:pt>
                <c:pt idx="23">
                  <c:v>0.20300000000000001</c:v>
                </c:pt>
                <c:pt idx="24">
                  <c:v>0.184195</c:v>
                </c:pt>
                <c:pt idx="25">
                  <c:v>0.20300000000000001</c:v>
                </c:pt>
                <c:pt idx="26">
                  <c:v>0.205017</c:v>
                </c:pt>
                <c:pt idx="27">
                  <c:v>0.19097</c:v>
                </c:pt>
                <c:pt idx="28">
                  <c:v>0.195577</c:v>
                </c:pt>
                <c:pt idx="29">
                  <c:v>0.19639899999999999</c:v>
                </c:pt>
                <c:pt idx="30">
                  <c:v>0.201705</c:v>
                </c:pt>
                <c:pt idx="31">
                  <c:v>0.200683</c:v>
                </c:pt>
                <c:pt idx="32">
                  <c:v>0.194718</c:v>
                </c:pt>
                <c:pt idx="33">
                  <c:v>0.19556499999999999</c:v>
                </c:pt>
                <c:pt idx="34">
                  <c:v>0.19897799999999999</c:v>
                </c:pt>
                <c:pt idx="35">
                  <c:v>0.19728399999999999</c:v>
                </c:pt>
                <c:pt idx="36">
                  <c:v>0.19997400000000001</c:v>
                </c:pt>
                <c:pt idx="37">
                  <c:v>0.195267</c:v>
                </c:pt>
                <c:pt idx="38">
                  <c:v>0.191306</c:v>
                </c:pt>
                <c:pt idx="39">
                  <c:v>0.19578899999999999</c:v>
                </c:pt>
                <c:pt idx="40">
                  <c:v>0.19156799999999999</c:v>
                </c:pt>
                <c:pt idx="41">
                  <c:v>0.19375300000000001</c:v>
                </c:pt>
                <c:pt idx="42">
                  <c:v>0.189911</c:v>
                </c:pt>
                <c:pt idx="43">
                  <c:v>0.190802</c:v>
                </c:pt>
                <c:pt idx="44">
                  <c:v>0.18650600000000001</c:v>
                </c:pt>
                <c:pt idx="45">
                  <c:v>0.18819900000000001</c:v>
                </c:pt>
                <c:pt idx="46">
                  <c:v>0.184943</c:v>
                </c:pt>
                <c:pt idx="47">
                  <c:v>0.18746599999999999</c:v>
                </c:pt>
                <c:pt idx="48">
                  <c:v>0.18922800000000001</c:v>
                </c:pt>
                <c:pt idx="49">
                  <c:v>0.184562</c:v>
                </c:pt>
                <c:pt idx="50">
                  <c:v>0.18692500000000001</c:v>
                </c:pt>
                <c:pt idx="51">
                  <c:v>0.185867</c:v>
                </c:pt>
                <c:pt idx="52">
                  <c:v>0.18482100000000001</c:v>
                </c:pt>
                <c:pt idx="53">
                  <c:v>0.181172</c:v>
                </c:pt>
                <c:pt idx="54">
                  <c:v>0.179789</c:v>
                </c:pt>
                <c:pt idx="55">
                  <c:v>0.180147</c:v>
                </c:pt>
                <c:pt idx="56">
                  <c:v>0.17867</c:v>
                </c:pt>
                <c:pt idx="57">
                  <c:v>0.176673</c:v>
                </c:pt>
                <c:pt idx="58">
                  <c:v>0.17473</c:v>
                </c:pt>
                <c:pt idx="59">
                  <c:v>0.16922699999999999</c:v>
                </c:pt>
                <c:pt idx="60">
                  <c:v>0.16928799999999999</c:v>
                </c:pt>
                <c:pt idx="61">
                  <c:v>0.169989</c:v>
                </c:pt>
                <c:pt idx="62">
                  <c:v>0.16475699999999999</c:v>
                </c:pt>
                <c:pt idx="63">
                  <c:v>0.16195799999999999</c:v>
                </c:pt>
                <c:pt idx="64">
                  <c:v>0.16021299999999999</c:v>
                </c:pt>
                <c:pt idx="65">
                  <c:v>0.15463099999999999</c:v>
                </c:pt>
                <c:pt idx="66">
                  <c:v>0.151118</c:v>
                </c:pt>
                <c:pt idx="67">
                  <c:v>0.14709700000000001</c:v>
                </c:pt>
                <c:pt idx="68">
                  <c:v>0.14438100000000001</c:v>
                </c:pt>
                <c:pt idx="69">
                  <c:v>0.141571</c:v>
                </c:pt>
                <c:pt idx="70">
                  <c:v>0.13673399999999999</c:v>
                </c:pt>
                <c:pt idx="71">
                  <c:v>0.132859</c:v>
                </c:pt>
                <c:pt idx="72">
                  <c:v>0.1273</c:v>
                </c:pt>
                <c:pt idx="73">
                  <c:v>0.121932</c:v>
                </c:pt>
                <c:pt idx="74">
                  <c:v>0.114582</c:v>
                </c:pt>
                <c:pt idx="75">
                  <c:v>0.109364</c:v>
                </c:pt>
                <c:pt idx="76">
                  <c:v>0.105106</c:v>
                </c:pt>
                <c:pt idx="77">
                  <c:v>9.9643099999999998E-2</c:v>
                </c:pt>
                <c:pt idx="78">
                  <c:v>9.4779799999999997E-2</c:v>
                </c:pt>
                <c:pt idx="79">
                  <c:v>9.0566900000000006E-2</c:v>
                </c:pt>
                <c:pt idx="80">
                  <c:v>8.2472699999999996E-2</c:v>
                </c:pt>
                <c:pt idx="81">
                  <c:v>7.4208499999999997E-2</c:v>
                </c:pt>
                <c:pt idx="82">
                  <c:v>6.7506099999999999E-2</c:v>
                </c:pt>
                <c:pt idx="83">
                  <c:v>6.0684000000000002E-2</c:v>
                </c:pt>
                <c:pt idx="84">
                  <c:v>5.4876300000000003E-2</c:v>
                </c:pt>
                <c:pt idx="85">
                  <c:v>4.9692699999999999E-2</c:v>
                </c:pt>
                <c:pt idx="86">
                  <c:v>4.4698500000000002E-2</c:v>
                </c:pt>
                <c:pt idx="87">
                  <c:v>4.0963399999999997E-2</c:v>
                </c:pt>
                <c:pt idx="88">
                  <c:v>3.4135600000000002E-2</c:v>
                </c:pt>
                <c:pt idx="89">
                  <c:v>2.72839E-2</c:v>
                </c:pt>
                <c:pt idx="90">
                  <c:v>2.29981E-2</c:v>
                </c:pt>
                <c:pt idx="91">
                  <c:v>1.8645599999999998E-2</c:v>
                </c:pt>
                <c:pt idx="92">
                  <c:v>1.5732199999999998E-2</c:v>
                </c:pt>
                <c:pt idx="93">
                  <c:v>1.3121900000000001E-2</c:v>
                </c:pt>
                <c:pt idx="94">
                  <c:v>1.1306800000000001E-2</c:v>
                </c:pt>
                <c:pt idx="95">
                  <c:v>9.91562E-3</c:v>
                </c:pt>
                <c:pt idx="96">
                  <c:v>7.5613700000000004E-3</c:v>
                </c:pt>
                <c:pt idx="97">
                  <c:v>5.4835300000000003E-3</c:v>
                </c:pt>
                <c:pt idx="98">
                  <c:v>3.9280900000000004E-3</c:v>
                </c:pt>
                <c:pt idx="99">
                  <c:v>3.0618799999999999E-3</c:v>
                </c:pt>
                <c:pt idx="100">
                  <c:v>2.1435400000000002E-3</c:v>
                </c:pt>
                <c:pt idx="101">
                  <c:v>2.0631600000000001E-4</c:v>
                </c:pt>
                <c:pt idx="102">
                  <c:v>9.9999999999999995E-7</c:v>
                </c:pt>
                <c:pt idx="103">
                  <c:v>1.43047E-5</c:v>
                </c:pt>
                <c:pt idx="104">
                  <c:v>5.1834500000000003E-4</c:v>
                </c:pt>
                <c:pt idx="105">
                  <c:v>1.2749899999999999E-3</c:v>
                </c:pt>
                <c:pt idx="106">
                  <c:v>7.4263200000000001E-4</c:v>
                </c:pt>
                <c:pt idx="107">
                  <c:v>5.7823800000000002E-4</c:v>
                </c:pt>
                <c:pt idx="108">
                  <c:v>1.8059100000000001E-5</c:v>
                </c:pt>
                <c:pt idx="109">
                  <c:v>9.3753100000000002E-4</c:v>
                </c:pt>
                <c:pt idx="110">
                  <c:v>5.3335700000000004E-4</c:v>
                </c:pt>
                <c:pt idx="111">
                  <c:v>9.9999999999999995E-7</c:v>
                </c:pt>
                <c:pt idx="112">
                  <c:v>1.7730999999999999E-4</c:v>
                </c:pt>
                <c:pt idx="113">
                  <c:v>2.6333299999999998E-4</c:v>
                </c:pt>
                <c:pt idx="114">
                  <c:v>3.2438200000000001E-4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3.4015099999999999E-5</c:v>
                </c:pt>
                <c:pt idx="126">
                  <c:v>2.6404800000000002E-4</c:v>
                </c:pt>
                <c:pt idx="127">
                  <c:v>9.9999999999999995E-7</c:v>
                </c:pt>
                <c:pt idx="128">
                  <c:v>1.0049099999999999E-3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4.0543000000000003E-4</c:v>
                </c:pt>
                <c:pt idx="134">
                  <c:v>1.18676E-3</c:v>
                </c:pt>
                <c:pt idx="135">
                  <c:v>7.3063900000000005E-4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1.03053E-4</c:v>
                </c:pt>
                <c:pt idx="139">
                  <c:v>7.3758600000000004E-4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6.2534099999999996E-4</c:v>
                </c:pt>
                <c:pt idx="143">
                  <c:v>3.6175999999999998E-4</c:v>
                </c:pt>
                <c:pt idx="144">
                  <c:v>9.9999999999999995E-7</c:v>
                </c:pt>
                <c:pt idx="145">
                  <c:v>5.3706199999999998E-5</c:v>
                </c:pt>
                <c:pt idx="146">
                  <c:v>4.9346600000000002E-4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4.2477200000000002E-4</c:v>
                </c:pt>
                <c:pt idx="153">
                  <c:v>9.6665100000000004E-5</c:v>
                </c:pt>
                <c:pt idx="154">
                  <c:v>3.5339600000000002E-4</c:v>
                </c:pt>
                <c:pt idx="155">
                  <c:v>1.5271800000000001E-4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2.5102099999999998E-4</c:v>
                </c:pt>
                <c:pt idx="159">
                  <c:v>1.55754E-4</c:v>
                </c:pt>
                <c:pt idx="160">
                  <c:v>2.10468E-4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9.42403E-5</c:v>
                </c:pt>
                <c:pt idx="164">
                  <c:v>2.75445E-5</c:v>
                </c:pt>
                <c:pt idx="165">
                  <c:v>9.9999999999999995E-7</c:v>
                </c:pt>
                <c:pt idx="166">
                  <c:v>1.8032599999999999E-4</c:v>
                </c:pt>
                <c:pt idx="167">
                  <c:v>2.1912599999999999E-4</c:v>
                </c:pt>
                <c:pt idx="168">
                  <c:v>1.474E-4</c:v>
                </c:pt>
                <c:pt idx="169">
                  <c:v>2.2993499999999999E-5</c:v>
                </c:pt>
                <c:pt idx="170">
                  <c:v>9.9999999999999995E-7</c:v>
                </c:pt>
                <c:pt idx="171">
                  <c:v>1.6095399999999999E-4</c:v>
                </c:pt>
                <c:pt idx="172">
                  <c:v>1.4647299999999999E-4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5.2040999999999999E-5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5.0749199999999999E-5</c:v>
                </c:pt>
                <c:pt idx="182">
                  <c:v>1.3251499999999999E-4</c:v>
                </c:pt>
                <c:pt idx="183">
                  <c:v>6.8842699999999997E-5</c:v>
                </c:pt>
                <c:pt idx="184">
                  <c:v>9.9999999999999995E-7</c:v>
                </c:pt>
                <c:pt idx="185">
                  <c:v>6.7201199999999996E-5</c:v>
                </c:pt>
                <c:pt idx="186">
                  <c:v>4.2116700000000003E-5</c:v>
                </c:pt>
                <c:pt idx="187">
                  <c:v>9.9999999999999995E-7</c:v>
                </c:pt>
                <c:pt idx="188">
                  <c:v>2.2956299999999999E-5</c:v>
                </c:pt>
                <c:pt idx="189">
                  <c:v>1.28405E-5</c:v>
                </c:pt>
                <c:pt idx="190">
                  <c:v>1.17899E-4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A8-467C-B3E0-55BCE9E2527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0.19200400000000001</c:v>
                </c:pt>
                <c:pt idx="2">
                  <c:v>0.190279</c:v>
                </c:pt>
                <c:pt idx="3">
                  <c:v>0.17550399999999999</c:v>
                </c:pt>
                <c:pt idx="4">
                  <c:v>0.18157899999999999</c:v>
                </c:pt>
                <c:pt idx="5">
                  <c:v>0.165605</c:v>
                </c:pt>
                <c:pt idx="6">
                  <c:v>0.16208</c:v>
                </c:pt>
                <c:pt idx="7">
                  <c:v>0.16567999999999999</c:v>
                </c:pt>
                <c:pt idx="8">
                  <c:v>0.16245499999999999</c:v>
                </c:pt>
                <c:pt idx="9">
                  <c:v>0.165155</c:v>
                </c:pt>
                <c:pt idx="10">
                  <c:v>0.17422899999999999</c:v>
                </c:pt>
                <c:pt idx="11">
                  <c:v>0.178504</c:v>
                </c:pt>
                <c:pt idx="12">
                  <c:v>0.18262900000000001</c:v>
                </c:pt>
                <c:pt idx="13">
                  <c:v>0.16613</c:v>
                </c:pt>
                <c:pt idx="14">
                  <c:v>0.15398000000000001</c:v>
                </c:pt>
                <c:pt idx="15">
                  <c:v>0.161442</c:v>
                </c:pt>
                <c:pt idx="16">
                  <c:v>0.16605500000000001</c:v>
                </c:pt>
                <c:pt idx="17">
                  <c:v>0.16864199999999999</c:v>
                </c:pt>
                <c:pt idx="18">
                  <c:v>0.16830500000000001</c:v>
                </c:pt>
                <c:pt idx="19">
                  <c:v>0.159605</c:v>
                </c:pt>
                <c:pt idx="20">
                  <c:v>0.16871700000000001</c:v>
                </c:pt>
                <c:pt idx="21">
                  <c:v>0.157055</c:v>
                </c:pt>
                <c:pt idx="22">
                  <c:v>0.15458</c:v>
                </c:pt>
                <c:pt idx="23">
                  <c:v>0.15851699999999999</c:v>
                </c:pt>
                <c:pt idx="24">
                  <c:v>0.158499</c:v>
                </c:pt>
                <c:pt idx="25">
                  <c:v>0.15360499999999999</c:v>
                </c:pt>
                <c:pt idx="26">
                  <c:v>0.15384900000000001</c:v>
                </c:pt>
                <c:pt idx="27">
                  <c:v>0.15398000000000001</c:v>
                </c:pt>
                <c:pt idx="28">
                  <c:v>0.16129199999999999</c:v>
                </c:pt>
                <c:pt idx="29">
                  <c:v>0.15932399999999999</c:v>
                </c:pt>
                <c:pt idx="30">
                  <c:v>0.15232999999999999</c:v>
                </c:pt>
                <c:pt idx="31">
                  <c:v>0.15448600000000001</c:v>
                </c:pt>
                <c:pt idx="32">
                  <c:v>0.15851699999999999</c:v>
                </c:pt>
                <c:pt idx="33">
                  <c:v>0.15356700000000001</c:v>
                </c:pt>
                <c:pt idx="34">
                  <c:v>0.15779499999999999</c:v>
                </c:pt>
                <c:pt idx="35">
                  <c:v>0.154974</c:v>
                </c:pt>
                <c:pt idx="36">
                  <c:v>0.15637999999999999</c:v>
                </c:pt>
                <c:pt idx="37">
                  <c:v>0.15348300000000001</c:v>
                </c:pt>
                <c:pt idx="38">
                  <c:v>0.14929300000000001</c:v>
                </c:pt>
                <c:pt idx="39">
                  <c:v>0.15165500000000001</c:v>
                </c:pt>
                <c:pt idx="40">
                  <c:v>0.15656300000000001</c:v>
                </c:pt>
                <c:pt idx="41">
                  <c:v>0.15254100000000001</c:v>
                </c:pt>
                <c:pt idx="42">
                  <c:v>0.154088</c:v>
                </c:pt>
                <c:pt idx="43">
                  <c:v>0.15298600000000001</c:v>
                </c:pt>
                <c:pt idx="44">
                  <c:v>0.156361</c:v>
                </c:pt>
                <c:pt idx="45">
                  <c:v>0.150863</c:v>
                </c:pt>
                <c:pt idx="46">
                  <c:v>0.14698700000000001</c:v>
                </c:pt>
                <c:pt idx="47">
                  <c:v>0.14826500000000001</c:v>
                </c:pt>
                <c:pt idx="48">
                  <c:v>0.148373</c:v>
                </c:pt>
                <c:pt idx="49">
                  <c:v>0.14908299999999999</c:v>
                </c:pt>
                <c:pt idx="50">
                  <c:v>0.14654700000000001</c:v>
                </c:pt>
                <c:pt idx="51">
                  <c:v>0.148234</c:v>
                </c:pt>
                <c:pt idx="52">
                  <c:v>0.14391499999999999</c:v>
                </c:pt>
                <c:pt idx="53">
                  <c:v>0.145623</c:v>
                </c:pt>
                <c:pt idx="54">
                  <c:v>0.14496899999999999</c:v>
                </c:pt>
                <c:pt idx="55">
                  <c:v>0.14241699999999999</c:v>
                </c:pt>
                <c:pt idx="56">
                  <c:v>0.140321</c:v>
                </c:pt>
                <c:pt idx="57">
                  <c:v>0.137986</c:v>
                </c:pt>
                <c:pt idx="58">
                  <c:v>0.137015</c:v>
                </c:pt>
                <c:pt idx="59">
                  <c:v>0.13303200000000001</c:v>
                </c:pt>
                <c:pt idx="60">
                  <c:v>0.13420599999999999</c:v>
                </c:pt>
                <c:pt idx="61">
                  <c:v>0.131937</c:v>
                </c:pt>
                <c:pt idx="62">
                  <c:v>0.13070599999999999</c:v>
                </c:pt>
                <c:pt idx="63">
                  <c:v>0.12672900000000001</c:v>
                </c:pt>
                <c:pt idx="64">
                  <c:v>0.12374599999999999</c:v>
                </c:pt>
                <c:pt idx="65">
                  <c:v>0.11987399999999999</c:v>
                </c:pt>
                <c:pt idx="66">
                  <c:v>0.116228</c:v>
                </c:pt>
                <c:pt idx="67">
                  <c:v>0.113166</c:v>
                </c:pt>
                <c:pt idx="68">
                  <c:v>0.111444</c:v>
                </c:pt>
                <c:pt idx="69">
                  <c:v>0.10727200000000001</c:v>
                </c:pt>
                <c:pt idx="70">
                  <c:v>0.103856</c:v>
                </c:pt>
                <c:pt idx="71">
                  <c:v>0.101123</c:v>
                </c:pt>
                <c:pt idx="72">
                  <c:v>9.5521999999999996E-2</c:v>
                </c:pt>
                <c:pt idx="73">
                  <c:v>9.0534699999999996E-2</c:v>
                </c:pt>
                <c:pt idx="74">
                  <c:v>8.6250499999999994E-2</c:v>
                </c:pt>
                <c:pt idx="75">
                  <c:v>8.0547999999999995E-2</c:v>
                </c:pt>
                <c:pt idx="76">
                  <c:v>7.5930200000000003E-2</c:v>
                </c:pt>
                <c:pt idx="77">
                  <c:v>7.1536799999999998E-2</c:v>
                </c:pt>
                <c:pt idx="78">
                  <c:v>6.8286600000000003E-2</c:v>
                </c:pt>
                <c:pt idx="79">
                  <c:v>6.4222699999999994E-2</c:v>
                </c:pt>
                <c:pt idx="80">
                  <c:v>5.7064900000000002E-2</c:v>
                </c:pt>
                <c:pt idx="81">
                  <c:v>5.1679299999999997E-2</c:v>
                </c:pt>
                <c:pt idx="82">
                  <c:v>4.6396399999999997E-2</c:v>
                </c:pt>
                <c:pt idx="83">
                  <c:v>4.1778099999999999E-2</c:v>
                </c:pt>
                <c:pt idx="84">
                  <c:v>3.7366799999999999E-2</c:v>
                </c:pt>
                <c:pt idx="85">
                  <c:v>3.3064400000000001E-2</c:v>
                </c:pt>
                <c:pt idx="86">
                  <c:v>2.9190199999999999E-2</c:v>
                </c:pt>
                <c:pt idx="87">
                  <c:v>2.60874E-2</c:v>
                </c:pt>
                <c:pt idx="88">
                  <c:v>2.18964E-2</c:v>
                </c:pt>
                <c:pt idx="89">
                  <c:v>1.77836E-2</c:v>
                </c:pt>
                <c:pt idx="90">
                  <c:v>1.55633E-2</c:v>
                </c:pt>
                <c:pt idx="91">
                  <c:v>1.24674E-2</c:v>
                </c:pt>
                <c:pt idx="92">
                  <c:v>1.14997E-2</c:v>
                </c:pt>
                <c:pt idx="93">
                  <c:v>8.1828200000000004E-3</c:v>
                </c:pt>
                <c:pt idx="94">
                  <c:v>7.6684300000000004E-3</c:v>
                </c:pt>
                <c:pt idx="95">
                  <c:v>6.0545499999999997E-3</c:v>
                </c:pt>
                <c:pt idx="96">
                  <c:v>4.8266899999999998E-3</c:v>
                </c:pt>
                <c:pt idx="97">
                  <c:v>3.6346199999999999E-3</c:v>
                </c:pt>
                <c:pt idx="98">
                  <c:v>3.0668499999999999E-3</c:v>
                </c:pt>
                <c:pt idx="99">
                  <c:v>2.63657E-3</c:v>
                </c:pt>
                <c:pt idx="100">
                  <c:v>3.0102599999999998E-3</c:v>
                </c:pt>
                <c:pt idx="101">
                  <c:v>3.38777E-3</c:v>
                </c:pt>
                <c:pt idx="102">
                  <c:v>3.2962199999999999E-3</c:v>
                </c:pt>
                <c:pt idx="103">
                  <c:v>2.7279100000000001E-3</c:v>
                </c:pt>
                <c:pt idx="104">
                  <c:v>1.24435E-3</c:v>
                </c:pt>
                <c:pt idx="105">
                  <c:v>1.0285800000000001E-3</c:v>
                </c:pt>
                <c:pt idx="106">
                  <c:v>4.9808600000000001E-4</c:v>
                </c:pt>
                <c:pt idx="107">
                  <c:v>6.1543299999999997E-4</c:v>
                </c:pt>
                <c:pt idx="108">
                  <c:v>1.24256E-4</c:v>
                </c:pt>
                <c:pt idx="109">
                  <c:v>1.9491199999999999E-4</c:v>
                </c:pt>
                <c:pt idx="110">
                  <c:v>1.0679800000000001E-3</c:v>
                </c:pt>
                <c:pt idx="111">
                  <c:v>9.55192E-4</c:v>
                </c:pt>
                <c:pt idx="112">
                  <c:v>8.9657500000000004E-4</c:v>
                </c:pt>
                <c:pt idx="113">
                  <c:v>6.0660100000000002E-4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3.56411E-5</c:v>
                </c:pt>
                <c:pt idx="121">
                  <c:v>9.9999999999999995E-7</c:v>
                </c:pt>
                <c:pt idx="122">
                  <c:v>5.5727499999999998E-4</c:v>
                </c:pt>
                <c:pt idx="123">
                  <c:v>8.5551500000000005E-4</c:v>
                </c:pt>
                <c:pt idx="124">
                  <c:v>1.5386600000000001E-3</c:v>
                </c:pt>
                <c:pt idx="125">
                  <c:v>1.2986499999999999E-3</c:v>
                </c:pt>
                <c:pt idx="126">
                  <c:v>9.5870000000000005E-4</c:v>
                </c:pt>
                <c:pt idx="127">
                  <c:v>1.5755599999999999E-3</c:v>
                </c:pt>
                <c:pt idx="128">
                  <c:v>5.8561599999999996E-4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1.66121E-4</c:v>
                </c:pt>
                <c:pt idx="133">
                  <c:v>4.71605E-4</c:v>
                </c:pt>
                <c:pt idx="134">
                  <c:v>1.1800199999999999E-3</c:v>
                </c:pt>
                <c:pt idx="135">
                  <c:v>1.4087800000000001E-3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8.8970599999999998E-4</c:v>
                </c:pt>
                <c:pt idx="139">
                  <c:v>9.21768E-4</c:v>
                </c:pt>
                <c:pt idx="140">
                  <c:v>9.9999999999999995E-7</c:v>
                </c:pt>
                <c:pt idx="141">
                  <c:v>5.8437100000000003E-5</c:v>
                </c:pt>
                <c:pt idx="142">
                  <c:v>9.848159999999999E-4</c:v>
                </c:pt>
                <c:pt idx="143">
                  <c:v>2.9341000000000002E-4</c:v>
                </c:pt>
                <c:pt idx="144">
                  <c:v>5.5324499999999995E-4</c:v>
                </c:pt>
                <c:pt idx="145">
                  <c:v>2.21626E-4</c:v>
                </c:pt>
                <c:pt idx="146">
                  <c:v>7.95329E-4</c:v>
                </c:pt>
                <c:pt idx="147">
                  <c:v>6.5180399999999997E-4</c:v>
                </c:pt>
                <c:pt idx="148">
                  <c:v>5.2378199999999998E-4</c:v>
                </c:pt>
                <c:pt idx="149">
                  <c:v>7.1749400000000005E-4</c:v>
                </c:pt>
                <c:pt idx="150">
                  <c:v>4.5227199999999998E-4</c:v>
                </c:pt>
                <c:pt idx="151">
                  <c:v>4.0469399999999998E-4</c:v>
                </c:pt>
                <c:pt idx="152">
                  <c:v>5.0239299999999996E-4</c:v>
                </c:pt>
                <c:pt idx="153">
                  <c:v>3.7540099999999998E-4</c:v>
                </c:pt>
                <c:pt idx="154">
                  <c:v>7.8213400000000006E-5</c:v>
                </c:pt>
                <c:pt idx="155">
                  <c:v>2.6591400000000002E-4</c:v>
                </c:pt>
                <c:pt idx="156">
                  <c:v>2.71329E-4</c:v>
                </c:pt>
                <c:pt idx="157">
                  <c:v>4.4193500000000002E-4</c:v>
                </c:pt>
                <c:pt idx="158">
                  <c:v>3.1432500000000001E-4</c:v>
                </c:pt>
                <c:pt idx="159">
                  <c:v>2.5658400000000002E-4</c:v>
                </c:pt>
                <c:pt idx="160">
                  <c:v>3.7770300000000001E-4</c:v>
                </c:pt>
                <c:pt idx="161">
                  <c:v>5.4431499999999997E-4</c:v>
                </c:pt>
                <c:pt idx="162">
                  <c:v>2.7162300000000003E-4</c:v>
                </c:pt>
                <c:pt idx="163">
                  <c:v>4.1324100000000001E-4</c:v>
                </c:pt>
                <c:pt idx="164">
                  <c:v>2.08576E-4</c:v>
                </c:pt>
                <c:pt idx="165">
                  <c:v>3.1605400000000002E-4</c:v>
                </c:pt>
                <c:pt idx="166">
                  <c:v>3.0342999999999999E-4</c:v>
                </c:pt>
                <c:pt idx="167">
                  <c:v>2.3376899999999999E-4</c:v>
                </c:pt>
                <c:pt idx="168">
                  <c:v>3.0413E-4</c:v>
                </c:pt>
                <c:pt idx="169">
                  <c:v>3.2738199999999998E-4</c:v>
                </c:pt>
                <c:pt idx="170">
                  <c:v>3.4826699999999998E-4</c:v>
                </c:pt>
                <c:pt idx="171">
                  <c:v>3.6095700000000002E-4</c:v>
                </c:pt>
                <c:pt idx="172">
                  <c:v>1.86486E-4</c:v>
                </c:pt>
                <c:pt idx="173">
                  <c:v>3.2314399999999998E-4</c:v>
                </c:pt>
                <c:pt idx="174">
                  <c:v>3.3745800000000001E-4</c:v>
                </c:pt>
                <c:pt idx="175">
                  <c:v>2.6331299999999999E-4</c:v>
                </c:pt>
                <c:pt idx="176">
                  <c:v>3.6167600000000001E-4</c:v>
                </c:pt>
                <c:pt idx="177">
                  <c:v>2.20841E-4</c:v>
                </c:pt>
                <c:pt idx="178">
                  <c:v>1.6465499999999999E-4</c:v>
                </c:pt>
                <c:pt idx="179">
                  <c:v>1.2102100000000001E-4</c:v>
                </c:pt>
                <c:pt idx="180">
                  <c:v>3.1063599999999999E-4</c:v>
                </c:pt>
                <c:pt idx="181">
                  <c:v>2.02747E-4</c:v>
                </c:pt>
                <c:pt idx="182">
                  <c:v>1.4499599999999999E-4</c:v>
                </c:pt>
                <c:pt idx="183">
                  <c:v>4.0119E-5</c:v>
                </c:pt>
                <c:pt idx="184">
                  <c:v>5.8014599999999998E-5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FA8-467C-B3E0-55BCE9E2527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Noisy050Latex0004_0009!$I$60:$I$250</c:f>
              <c:numCache>
                <c:formatCode>0.00E+00</c:formatCode>
                <c:ptCount val="191"/>
                <c:pt idx="0">
                  <c:v>0.16520099999999999</c:v>
                </c:pt>
                <c:pt idx="1">
                  <c:v>0.25703999999999999</c:v>
                </c:pt>
                <c:pt idx="2">
                  <c:v>0.207652</c:v>
                </c:pt>
                <c:pt idx="3">
                  <c:v>0.19095699999999999</c:v>
                </c:pt>
                <c:pt idx="4">
                  <c:v>0.175622</c:v>
                </c:pt>
                <c:pt idx="5">
                  <c:v>0.18285799999999999</c:v>
                </c:pt>
                <c:pt idx="6">
                  <c:v>0.200881</c:v>
                </c:pt>
                <c:pt idx="7">
                  <c:v>0.174096</c:v>
                </c:pt>
                <c:pt idx="8">
                  <c:v>0.177481</c:v>
                </c:pt>
                <c:pt idx="9">
                  <c:v>0.17701700000000001</c:v>
                </c:pt>
                <c:pt idx="10">
                  <c:v>0.17555599999999999</c:v>
                </c:pt>
                <c:pt idx="11">
                  <c:v>0.155276</c:v>
                </c:pt>
                <c:pt idx="12">
                  <c:v>0.17210400000000001</c:v>
                </c:pt>
                <c:pt idx="13">
                  <c:v>0.17499200000000001</c:v>
                </c:pt>
                <c:pt idx="14">
                  <c:v>0.183256</c:v>
                </c:pt>
                <c:pt idx="15">
                  <c:v>0.17738200000000001</c:v>
                </c:pt>
                <c:pt idx="16">
                  <c:v>0.16609699999999999</c:v>
                </c:pt>
                <c:pt idx="17">
                  <c:v>0.174925</c:v>
                </c:pt>
                <c:pt idx="18">
                  <c:v>0.169598</c:v>
                </c:pt>
                <c:pt idx="19">
                  <c:v>0.174925</c:v>
                </c:pt>
                <c:pt idx="20">
                  <c:v>0.17787900000000001</c:v>
                </c:pt>
                <c:pt idx="21">
                  <c:v>0.16777300000000001</c:v>
                </c:pt>
                <c:pt idx="22">
                  <c:v>0.16999700000000001</c:v>
                </c:pt>
                <c:pt idx="23">
                  <c:v>0.17183899999999999</c:v>
                </c:pt>
                <c:pt idx="24">
                  <c:v>0.171399</c:v>
                </c:pt>
                <c:pt idx="25">
                  <c:v>0.168992</c:v>
                </c:pt>
                <c:pt idx="26">
                  <c:v>0.165798</c:v>
                </c:pt>
                <c:pt idx="27">
                  <c:v>0.16820399999999999</c:v>
                </c:pt>
                <c:pt idx="28">
                  <c:v>0.16817099999999999</c:v>
                </c:pt>
                <c:pt idx="29">
                  <c:v>0.17507500000000001</c:v>
                </c:pt>
                <c:pt idx="30">
                  <c:v>0.16445399999999999</c:v>
                </c:pt>
                <c:pt idx="31">
                  <c:v>0.16608400000000001</c:v>
                </c:pt>
                <c:pt idx="32">
                  <c:v>0.16573099999999999</c:v>
                </c:pt>
                <c:pt idx="33">
                  <c:v>0.16706299999999999</c:v>
                </c:pt>
                <c:pt idx="34">
                  <c:v>0.164852</c:v>
                </c:pt>
                <c:pt idx="35">
                  <c:v>0.16805500000000001</c:v>
                </c:pt>
                <c:pt idx="36">
                  <c:v>0.164711</c:v>
                </c:pt>
                <c:pt idx="37">
                  <c:v>0.16198499999999999</c:v>
                </c:pt>
                <c:pt idx="38">
                  <c:v>0.161412</c:v>
                </c:pt>
                <c:pt idx="39">
                  <c:v>0.16327800000000001</c:v>
                </c:pt>
                <c:pt idx="40">
                  <c:v>0.16198100000000001</c:v>
                </c:pt>
                <c:pt idx="41">
                  <c:v>0.161579</c:v>
                </c:pt>
                <c:pt idx="42">
                  <c:v>0.16045000000000001</c:v>
                </c:pt>
                <c:pt idx="43">
                  <c:v>0.16028200000000001</c:v>
                </c:pt>
                <c:pt idx="44">
                  <c:v>0.16048899999999999</c:v>
                </c:pt>
                <c:pt idx="45">
                  <c:v>0.15876399999999999</c:v>
                </c:pt>
                <c:pt idx="46">
                  <c:v>0.15815599999999999</c:v>
                </c:pt>
                <c:pt idx="47">
                  <c:v>0.15836800000000001</c:v>
                </c:pt>
                <c:pt idx="48">
                  <c:v>0.15850900000000001</c:v>
                </c:pt>
                <c:pt idx="49">
                  <c:v>0.1547</c:v>
                </c:pt>
                <c:pt idx="50">
                  <c:v>0.15329999999999999</c:v>
                </c:pt>
                <c:pt idx="51">
                  <c:v>0.15398700000000001</c:v>
                </c:pt>
                <c:pt idx="52">
                  <c:v>0.15348700000000001</c:v>
                </c:pt>
                <c:pt idx="53">
                  <c:v>0.15018200000000001</c:v>
                </c:pt>
                <c:pt idx="54">
                  <c:v>0.150757</c:v>
                </c:pt>
                <c:pt idx="55">
                  <c:v>0.148948</c:v>
                </c:pt>
                <c:pt idx="56">
                  <c:v>0.14621000000000001</c:v>
                </c:pt>
                <c:pt idx="57">
                  <c:v>0.14404500000000001</c:v>
                </c:pt>
                <c:pt idx="58">
                  <c:v>0.14167399999999999</c:v>
                </c:pt>
                <c:pt idx="59">
                  <c:v>0.139797</c:v>
                </c:pt>
                <c:pt idx="60">
                  <c:v>0.13846800000000001</c:v>
                </c:pt>
                <c:pt idx="61">
                  <c:v>0.13528599999999999</c:v>
                </c:pt>
                <c:pt idx="62">
                  <c:v>0.13198799999999999</c:v>
                </c:pt>
                <c:pt idx="63">
                  <c:v>0.131024</c:v>
                </c:pt>
                <c:pt idx="64">
                  <c:v>0.127692</c:v>
                </c:pt>
                <c:pt idx="65">
                  <c:v>0.123151</c:v>
                </c:pt>
                <c:pt idx="66">
                  <c:v>0.120064</c:v>
                </c:pt>
                <c:pt idx="67">
                  <c:v>0.11616600000000001</c:v>
                </c:pt>
                <c:pt idx="68">
                  <c:v>0.11297</c:v>
                </c:pt>
                <c:pt idx="69">
                  <c:v>0.109038</c:v>
                </c:pt>
                <c:pt idx="70">
                  <c:v>0.10578700000000001</c:v>
                </c:pt>
                <c:pt idx="71">
                  <c:v>0.102495</c:v>
                </c:pt>
                <c:pt idx="72">
                  <c:v>9.6733200000000005E-2</c:v>
                </c:pt>
                <c:pt idx="73">
                  <c:v>9.1440199999999999E-2</c:v>
                </c:pt>
                <c:pt idx="74">
                  <c:v>8.5608000000000004E-2</c:v>
                </c:pt>
                <c:pt idx="75">
                  <c:v>8.0444699999999994E-2</c:v>
                </c:pt>
                <c:pt idx="76">
                  <c:v>7.4998800000000004E-2</c:v>
                </c:pt>
                <c:pt idx="77">
                  <c:v>7.1841799999999997E-2</c:v>
                </c:pt>
                <c:pt idx="78">
                  <c:v>6.6941799999999996E-2</c:v>
                </c:pt>
                <c:pt idx="79">
                  <c:v>6.2988799999999998E-2</c:v>
                </c:pt>
                <c:pt idx="80">
                  <c:v>5.5873399999999997E-2</c:v>
                </c:pt>
                <c:pt idx="81">
                  <c:v>4.9827400000000001E-2</c:v>
                </c:pt>
                <c:pt idx="82">
                  <c:v>4.51422E-2</c:v>
                </c:pt>
                <c:pt idx="83">
                  <c:v>3.9305300000000001E-2</c:v>
                </c:pt>
                <c:pt idx="84">
                  <c:v>3.4754300000000002E-2</c:v>
                </c:pt>
                <c:pt idx="85">
                  <c:v>3.1156900000000001E-2</c:v>
                </c:pt>
                <c:pt idx="86">
                  <c:v>2.7537499999999999E-2</c:v>
                </c:pt>
                <c:pt idx="87">
                  <c:v>2.4911599999999999E-2</c:v>
                </c:pt>
                <c:pt idx="88">
                  <c:v>2.0134200000000001E-2</c:v>
                </c:pt>
                <c:pt idx="89">
                  <c:v>1.62781E-2</c:v>
                </c:pt>
                <c:pt idx="90">
                  <c:v>1.30207E-2</c:v>
                </c:pt>
                <c:pt idx="91">
                  <c:v>1.0606000000000001E-2</c:v>
                </c:pt>
                <c:pt idx="92">
                  <c:v>8.9568900000000003E-3</c:v>
                </c:pt>
                <c:pt idx="93">
                  <c:v>6.9538600000000001E-3</c:v>
                </c:pt>
                <c:pt idx="94">
                  <c:v>6.1022899999999998E-3</c:v>
                </c:pt>
                <c:pt idx="95">
                  <c:v>4.9040799999999999E-3</c:v>
                </c:pt>
                <c:pt idx="96">
                  <c:v>3.2452100000000001E-3</c:v>
                </c:pt>
                <c:pt idx="97">
                  <c:v>2.84344E-3</c:v>
                </c:pt>
                <c:pt idx="98">
                  <c:v>2.6128599999999998E-3</c:v>
                </c:pt>
                <c:pt idx="99">
                  <c:v>2.3224600000000001E-3</c:v>
                </c:pt>
                <c:pt idx="100">
                  <c:v>2.1833899999999999E-3</c:v>
                </c:pt>
                <c:pt idx="101">
                  <c:v>1.9626800000000001E-3</c:v>
                </c:pt>
                <c:pt idx="102">
                  <c:v>1.07997E-3</c:v>
                </c:pt>
                <c:pt idx="103">
                  <c:v>7.1350899999999997E-4</c:v>
                </c:pt>
                <c:pt idx="104">
                  <c:v>1.2163600000000001E-3</c:v>
                </c:pt>
                <c:pt idx="105">
                  <c:v>1.3161399999999999E-3</c:v>
                </c:pt>
                <c:pt idx="106">
                  <c:v>9.6122000000000004E-4</c:v>
                </c:pt>
                <c:pt idx="107">
                  <c:v>7.7326100000000002E-4</c:v>
                </c:pt>
                <c:pt idx="108">
                  <c:v>1.47422E-4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1.2382800000000001E-4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9.8632400000000001E-5</c:v>
                </c:pt>
                <c:pt idx="124">
                  <c:v>2.0151000000000001E-3</c:v>
                </c:pt>
                <c:pt idx="125">
                  <c:v>1.2782099999999999E-3</c:v>
                </c:pt>
                <c:pt idx="126">
                  <c:v>1.2842800000000001E-3</c:v>
                </c:pt>
                <c:pt idx="127">
                  <c:v>1.39102E-3</c:v>
                </c:pt>
                <c:pt idx="128">
                  <c:v>8.1725099999999996E-4</c:v>
                </c:pt>
                <c:pt idx="129">
                  <c:v>1.29901E-5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2.8964300000000002E-4</c:v>
                </c:pt>
                <c:pt idx="133">
                  <c:v>1.0133799999999999E-3</c:v>
                </c:pt>
                <c:pt idx="134">
                  <c:v>1.9585399999999999E-3</c:v>
                </c:pt>
                <c:pt idx="135">
                  <c:v>1.49764E-3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1.2392600000000001E-3</c:v>
                </c:pt>
                <c:pt idx="139">
                  <c:v>9.6352000000000004E-4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1.0799099999999999E-3</c:v>
                </c:pt>
                <c:pt idx="143">
                  <c:v>5.9163900000000003E-4</c:v>
                </c:pt>
                <c:pt idx="144">
                  <c:v>3.8912000000000001E-4</c:v>
                </c:pt>
                <c:pt idx="145">
                  <c:v>6.03536E-4</c:v>
                </c:pt>
                <c:pt idx="146">
                  <c:v>2.1408899999999999E-4</c:v>
                </c:pt>
                <c:pt idx="147">
                  <c:v>8.2757900000000005E-4</c:v>
                </c:pt>
                <c:pt idx="148">
                  <c:v>8.7122899999999995E-4</c:v>
                </c:pt>
                <c:pt idx="149">
                  <c:v>9.9999999999999995E-7</c:v>
                </c:pt>
                <c:pt idx="150">
                  <c:v>5.8521500000000004E-4</c:v>
                </c:pt>
                <c:pt idx="151">
                  <c:v>3.5188599999999998E-4</c:v>
                </c:pt>
                <c:pt idx="152">
                  <c:v>3.7264999999999998E-4</c:v>
                </c:pt>
                <c:pt idx="153">
                  <c:v>7.5937699999999999E-4</c:v>
                </c:pt>
                <c:pt idx="154">
                  <c:v>3.67945E-4</c:v>
                </c:pt>
                <c:pt idx="155">
                  <c:v>5.9101100000000001E-4</c:v>
                </c:pt>
                <c:pt idx="156">
                  <c:v>5.3261200000000002E-4</c:v>
                </c:pt>
                <c:pt idx="157">
                  <c:v>2.4018800000000001E-4</c:v>
                </c:pt>
                <c:pt idx="158">
                  <c:v>2.63176E-4</c:v>
                </c:pt>
                <c:pt idx="159">
                  <c:v>2.74799E-4</c:v>
                </c:pt>
                <c:pt idx="160">
                  <c:v>3.7844099999999998E-4</c:v>
                </c:pt>
                <c:pt idx="161">
                  <c:v>1.8053599999999999E-4</c:v>
                </c:pt>
                <c:pt idx="162">
                  <c:v>2.5723500000000003E-4</c:v>
                </c:pt>
                <c:pt idx="163">
                  <c:v>4.2237900000000002E-4</c:v>
                </c:pt>
                <c:pt idx="164">
                  <c:v>2.5259700000000002E-4</c:v>
                </c:pt>
                <c:pt idx="165">
                  <c:v>2.6791299999999999E-4</c:v>
                </c:pt>
                <c:pt idx="166">
                  <c:v>2.4233699999999999E-4</c:v>
                </c:pt>
                <c:pt idx="167">
                  <c:v>3.3813499999999999E-4</c:v>
                </c:pt>
                <c:pt idx="168">
                  <c:v>2.6290999999999999E-4</c:v>
                </c:pt>
                <c:pt idx="169">
                  <c:v>2.7774899999999999E-4</c:v>
                </c:pt>
                <c:pt idx="170">
                  <c:v>2.0976600000000001E-4</c:v>
                </c:pt>
                <c:pt idx="171">
                  <c:v>3.0096799999999998E-4</c:v>
                </c:pt>
                <c:pt idx="172">
                  <c:v>1.9586899999999999E-4</c:v>
                </c:pt>
                <c:pt idx="173">
                  <c:v>2.1858500000000001E-4</c:v>
                </c:pt>
                <c:pt idx="174">
                  <c:v>2.44952E-4</c:v>
                </c:pt>
                <c:pt idx="175">
                  <c:v>1.7889300000000001E-4</c:v>
                </c:pt>
                <c:pt idx="176">
                  <c:v>1.8601499999999999E-4</c:v>
                </c:pt>
                <c:pt idx="177">
                  <c:v>1.9648699999999999E-4</c:v>
                </c:pt>
                <c:pt idx="178">
                  <c:v>1.9265600000000001E-4</c:v>
                </c:pt>
                <c:pt idx="179">
                  <c:v>1.0755399999999999E-4</c:v>
                </c:pt>
                <c:pt idx="180">
                  <c:v>2.8264900000000001E-5</c:v>
                </c:pt>
                <c:pt idx="181">
                  <c:v>1.1648499999999999E-4</c:v>
                </c:pt>
                <c:pt idx="182">
                  <c:v>2.2777199999999999E-5</c:v>
                </c:pt>
                <c:pt idx="183">
                  <c:v>9.9999999999999995E-7</c:v>
                </c:pt>
                <c:pt idx="184">
                  <c:v>5.6397000000000004E-6</c:v>
                </c:pt>
                <c:pt idx="185">
                  <c:v>1.5405700000000001E-4</c:v>
                </c:pt>
                <c:pt idx="186">
                  <c:v>1.4823399999999999E-4</c:v>
                </c:pt>
                <c:pt idx="187">
                  <c:v>4.4173199999999999E-5</c:v>
                </c:pt>
                <c:pt idx="188">
                  <c:v>9.8234500000000003E-5</c:v>
                </c:pt>
                <c:pt idx="189">
                  <c:v>4.3451400000000002E-5</c:v>
                </c:pt>
                <c:pt idx="190">
                  <c:v>6.23541E-5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FA8-467C-B3E0-55BCE9E2527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FA8-467C-B3E0-55BCE9E2527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FA8-467C-B3E0-55BCE9E2527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FA8-467C-B3E0-55BCE9E2527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FA8-467C-B3E0-55BCE9E25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04016"/>
        <c:axId val="623223344"/>
      </c:scatterChart>
      <c:valAx>
        <c:axId val="630104016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3344"/>
        <c:crosses val="autoZero"/>
        <c:crossBetween val="midCat"/>
      </c:valAx>
      <c:valAx>
        <c:axId val="62322334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0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Noisy050Latex0004_0009!$B$60:$B$250</c:f>
              <c:numCache>
                <c:formatCode>0.00E+00</c:formatCode>
                <c:ptCount val="191"/>
                <c:pt idx="0">
                  <c:v>0.44675500000000001</c:v>
                </c:pt>
                <c:pt idx="1">
                  <c:v>0.76022100000000004</c:v>
                </c:pt>
                <c:pt idx="2">
                  <c:v>0.70319200000000004</c:v>
                </c:pt>
                <c:pt idx="3">
                  <c:v>0.70380900000000002</c:v>
                </c:pt>
                <c:pt idx="4">
                  <c:v>0.69444399999999995</c:v>
                </c:pt>
                <c:pt idx="5">
                  <c:v>0.68676099999999995</c:v>
                </c:pt>
                <c:pt idx="6">
                  <c:v>0.68032700000000002</c:v>
                </c:pt>
                <c:pt idx="7">
                  <c:v>0.69046200000000002</c:v>
                </c:pt>
                <c:pt idx="8">
                  <c:v>0.68171400000000004</c:v>
                </c:pt>
                <c:pt idx="9">
                  <c:v>0.67878400000000005</c:v>
                </c:pt>
                <c:pt idx="10">
                  <c:v>0.68462999999999996</c:v>
                </c:pt>
                <c:pt idx="11">
                  <c:v>0.68418199999999996</c:v>
                </c:pt>
                <c:pt idx="12">
                  <c:v>0.68876599999999999</c:v>
                </c:pt>
                <c:pt idx="13">
                  <c:v>0.680369</c:v>
                </c:pt>
                <c:pt idx="14">
                  <c:v>0.68146200000000001</c:v>
                </c:pt>
                <c:pt idx="15">
                  <c:v>0.68289200000000005</c:v>
                </c:pt>
                <c:pt idx="16">
                  <c:v>0.68273799999999996</c:v>
                </c:pt>
                <c:pt idx="17">
                  <c:v>0.68064199999999997</c:v>
                </c:pt>
                <c:pt idx="18">
                  <c:v>0.68320700000000001</c:v>
                </c:pt>
                <c:pt idx="19">
                  <c:v>0.68289200000000005</c:v>
                </c:pt>
                <c:pt idx="20">
                  <c:v>0.686782</c:v>
                </c:pt>
                <c:pt idx="21">
                  <c:v>0.68268099999999998</c:v>
                </c:pt>
                <c:pt idx="22">
                  <c:v>0.677284</c:v>
                </c:pt>
                <c:pt idx="23">
                  <c:v>0.678728</c:v>
                </c:pt>
                <c:pt idx="24">
                  <c:v>0.67690899999999998</c:v>
                </c:pt>
                <c:pt idx="25">
                  <c:v>0.68205099999999996</c:v>
                </c:pt>
                <c:pt idx="26">
                  <c:v>0.68189299999999997</c:v>
                </c:pt>
                <c:pt idx="27">
                  <c:v>0.68033699999999997</c:v>
                </c:pt>
                <c:pt idx="28">
                  <c:v>0.67818900000000004</c:v>
                </c:pt>
                <c:pt idx="29">
                  <c:v>0.68182600000000004</c:v>
                </c:pt>
                <c:pt idx="30">
                  <c:v>0.67660100000000001</c:v>
                </c:pt>
                <c:pt idx="31">
                  <c:v>0.67898099999999995</c:v>
                </c:pt>
                <c:pt idx="32">
                  <c:v>0.67549899999999996</c:v>
                </c:pt>
                <c:pt idx="33">
                  <c:v>0.67698499999999995</c:v>
                </c:pt>
                <c:pt idx="34">
                  <c:v>0.67742599999999997</c:v>
                </c:pt>
                <c:pt idx="35">
                  <c:v>0.67956799999999995</c:v>
                </c:pt>
                <c:pt idx="36">
                  <c:v>0.674952</c:v>
                </c:pt>
                <c:pt idx="37">
                  <c:v>0.67958499999999999</c:v>
                </c:pt>
                <c:pt idx="38">
                  <c:v>0.674701</c:v>
                </c:pt>
                <c:pt idx="39">
                  <c:v>0.67778300000000002</c:v>
                </c:pt>
                <c:pt idx="40">
                  <c:v>0.67664400000000002</c:v>
                </c:pt>
                <c:pt idx="41">
                  <c:v>0.67623999999999995</c:v>
                </c:pt>
                <c:pt idx="42">
                  <c:v>0.67665399999999998</c:v>
                </c:pt>
                <c:pt idx="43">
                  <c:v>0.67603000000000002</c:v>
                </c:pt>
                <c:pt idx="44">
                  <c:v>0.67401900000000003</c:v>
                </c:pt>
                <c:pt idx="45">
                  <c:v>0.674342</c:v>
                </c:pt>
                <c:pt idx="46">
                  <c:v>0.67303400000000002</c:v>
                </c:pt>
                <c:pt idx="47">
                  <c:v>0.67350299999999996</c:v>
                </c:pt>
                <c:pt idx="48">
                  <c:v>0.67332599999999998</c:v>
                </c:pt>
                <c:pt idx="49">
                  <c:v>0.67170300000000005</c:v>
                </c:pt>
                <c:pt idx="50">
                  <c:v>0.67102399999999995</c:v>
                </c:pt>
                <c:pt idx="51">
                  <c:v>0.67155799999999999</c:v>
                </c:pt>
                <c:pt idx="52">
                  <c:v>0.66943200000000003</c:v>
                </c:pt>
                <c:pt idx="53">
                  <c:v>0.66979999999999995</c:v>
                </c:pt>
                <c:pt idx="54">
                  <c:v>0.66932000000000003</c:v>
                </c:pt>
                <c:pt idx="55">
                  <c:v>0.66833699999999996</c:v>
                </c:pt>
                <c:pt idx="56">
                  <c:v>0.66713199999999995</c:v>
                </c:pt>
                <c:pt idx="57">
                  <c:v>0.66618500000000003</c:v>
                </c:pt>
                <c:pt idx="58">
                  <c:v>0.66506100000000001</c:v>
                </c:pt>
                <c:pt idx="59">
                  <c:v>0.66345299999999996</c:v>
                </c:pt>
                <c:pt idx="60">
                  <c:v>0.66194600000000003</c:v>
                </c:pt>
                <c:pt idx="61">
                  <c:v>0.66083999999999998</c:v>
                </c:pt>
                <c:pt idx="62">
                  <c:v>0.65885899999999997</c:v>
                </c:pt>
                <c:pt idx="63">
                  <c:v>0.65793100000000004</c:v>
                </c:pt>
                <c:pt idx="64">
                  <c:v>0.65524400000000005</c:v>
                </c:pt>
                <c:pt idx="65">
                  <c:v>0.65263700000000002</c:v>
                </c:pt>
                <c:pt idx="66">
                  <c:v>0.65064500000000003</c:v>
                </c:pt>
                <c:pt idx="67">
                  <c:v>0.64865899999999999</c:v>
                </c:pt>
                <c:pt idx="68">
                  <c:v>0.64506699999999995</c:v>
                </c:pt>
                <c:pt idx="69">
                  <c:v>0.64329000000000003</c:v>
                </c:pt>
                <c:pt idx="70">
                  <c:v>0.63978299999999999</c:v>
                </c:pt>
                <c:pt idx="71">
                  <c:v>0.63814499999999996</c:v>
                </c:pt>
                <c:pt idx="72">
                  <c:v>0.63334999999999997</c:v>
                </c:pt>
                <c:pt idx="73">
                  <c:v>0.62915500000000002</c:v>
                </c:pt>
                <c:pt idx="74">
                  <c:v>0.62383900000000003</c:v>
                </c:pt>
                <c:pt idx="75">
                  <c:v>0.618896</c:v>
                </c:pt>
                <c:pt idx="76">
                  <c:v>0.61451100000000003</c:v>
                </c:pt>
                <c:pt idx="77">
                  <c:v>0.60975299999999999</c:v>
                </c:pt>
                <c:pt idx="78">
                  <c:v>0.60511800000000004</c:v>
                </c:pt>
                <c:pt idx="79">
                  <c:v>0.60077700000000001</c:v>
                </c:pt>
                <c:pt idx="80">
                  <c:v>0.59146399999999999</c:v>
                </c:pt>
                <c:pt idx="81">
                  <c:v>0.58229500000000001</c:v>
                </c:pt>
                <c:pt idx="82">
                  <c:v>0.57365200000000005</c:v>
                </c:pt>
                <c:pt idx="83">
                  <c:v>0.56500499999999998</c:v>
                </c:pt>
                <c:pt idx="84">
                  <c:v>0.556778</c:v>
                </c:pt>
                <c:pt idx="85">
                  <c:v>0.54867999999999995</c:v>
                </c:pt>
                <c:pt idx="86">
                  <c:v>0.54058899999999999</c:v>
                </c:pt>
                <c:pt idx="87">
                  <c:v>0.53265799999999996</c:v>
                </c:pt>
                <c:pt idx="88">
                  <c:v>0.51726499999999997</c:v>
                </c:pt>
                <c:pt idx="89">
                  <c:v>0.50216700000000003</c:v>
                </c:pt>
                <c:pt idx="90">
                  <c:v>0.48785699999999999</c:v>
                </c:pt>
                <c:pt idx="91">
                  <c:v>0.47396199999999999</c:v>
                </c:pt>
                <c:pt idx="92">
                  <c:v>0.460669</c:v>
                </c:pt>
                <c:pt idx="93">
                  <c:v>0.44785599999999998</c:v>
                </c:pt>
                <c:pt idx="94">
                  <c:v>0.43573899999999999</c:v>
                </c:pt>
                <c:pt idx="95">
                  <c:v>0.42374000000000001</c:v>
                </c:pt>
                <c:pt idx="96">
                  <c:v>0.40126099999999998</c:v>
                </c:pt>
                <c:pt idx="97">
                  <c:v>0.38071100000000002</c:v>
                </c:pt>
                <c:pt idx="98">
                  <c:v>0.36181600000000003</c:v>
                </c:pt>
                <c:pt idx="99">
                  <c:v>0.34404000000000001</c:v>
                </c:pt>
                <c:pt idx="100">
                  <c:v>0.32768999999999998</c:v>
                </c:pt>
                <c:pt idx="101">
                  <c:v>0.312309</c:v>
                </c:pt>
                <c:pt idx="102">
                  <c:v>0.29827199999999998</c:v>
                </c:pt>
                <c:pt idx="103">
                  <c:v>0.28501599999999999</c:v>
                </c:pt>
                <c:pt idx="104">
                  <c:v>0.26006400000000002</c:v>
                </c:pt>
                <c:pt idx="105">
                  <c:v>0.23754600000000001</c:v>
                </c:pt>
                <c:pt idx="106">
                  <c:v>0.217807</c:v>
                </c:pt>
                <c:pt idx="107">
                  <c:v>0.19992099999999999</c:v>
                </c:pt>
                <c:pt idx="108">
                  <c:v>0.183502</c:v>
                </c:pt>
                <c:pt idx="109">
                  <c:v>0.169432</c:v>
                </c:pt>
                <c:pt idx="110">
                  <c:v>0.157001</c:v>
                </c:pt>
                <c:pt idx="111">
                  <c:v>0.14764099999999999</c:v>
                </c:pt>
                <c:pt idx="112">
                  <c:v>0.13366400000000001</c:v>
                </c:pt>
                <c:pt idx="113">
                  <c:v>0.121976</c:v>
                </c:pt>
                <c:pt idx="114">
                  <c:v>0.11147899999999999</c:v>
                </c:pt>
                <c:pt idx="115">
                  <c:v>0.10283</c:v>
                </c:pt>
                <c:pt idx="116">
                  <c:v>9.5767699999999997E-2</c:v>
                </c:pt>
                <c:pt idx="117">
                  <c:v>9.0141100000000002E-2</c:v>
                </c:pt>
                <c:pt idx="118">
                  <c:v>8.63984E-2</c:v>
                </c:pt>
                <c:pt idx="119">
                  <c:v>8.4687899999999997E-2</c:v>
                </c:pt>
                <c:pt idx="120">
                  <c:v>8.0264299999999997E-2</c:v>
                </c:pt>
                <c:pt idx="121">
                  <c:v>7.4602799999999997E-2</c:v>
                </c:pt>
                <c:pt idx="122">
                  <c:v>7.2261699999999998E-2</c:v>
                </c:pt>
                <c:pt idx="123">
                  <c:v>7.4979900000000002E-2</c:v>
                </c:pt>
                <c:pt idx="124">
                  <c:v>7.8939200000000001E-2</c:v>
                </c:pt>
                <c:pt idx="125">
                  <c:v>8.1618200000000002E-2</c:v>
                </c:pt>
                <c:pt idx="126">
                  <c:v>8.2462199999999999E-2</c:v>
                </c:pt>
                <c:pt idx="127">
                  <c:v>8.0378699999999997E-2</c:v>
                </c:pt>
                <c:pt idx="128">
                  <c:v>7.1795899999999996E-2</c:v>
                </c:pt>
                <c:pt idx="129">
                  <c:v>6.6288E-2</c:v>
                </c:pt>
                <c:pt idx="130">
                  <c:v>6.5233299999999994E-2</c:v>
                </c:pt>
                <c:pt idx="131">
                  <c:v>6.62692E-2</c:v>
                </c:pt>
                <c:pt idx="132">
                  <c:v>6.5715300000000004E-2</c:v>
                </c:pt>
                <c:pt idx="133">
                  <c:v>6.7908499999999997E-2</c:v>
                </c:pt>
                <c:pt idx="134">
                  <c:v>7.5274400000000005E-2</c:v>
                </c:pt>
                <c:pt idx="135">
                  <c:v>7.6927499999999996E-2</c:v>
                </c:pt>
                <c:pt idx="136">
                  <c:v>7.2711200000000004E-2</c:v>
                </c:pt>
                <c:pt idx="137">
                  <c:v>6.7275600000000005E-2</c:v>
                </c:pt>
                <c:pt idx="138">
                  <c:v>6.4658800000000002E-2</c:v>
                </c:pt>
                <c:pt idx="139">
                  <c:v>6.5502299999999999E-2</c:v>
                </c:pt>
                <c:pt idx="140">
                  <c:v>6.6249500000000003E-2</c:v>
                </c:pt>
                <c:pt idx="141">
                  <c:v>6.5428299999999995E-2</c:v>
                </c:pt>
                <c:pt idx="142">
                  <c:v>5.9707400000000001E-2</c:v>
                </c:pt>
                <c:pt idx="143">
                  <c:v>5.7021700000000002E-2</c:v>
                </c:pt>
                <c:pt idx="144">
                  <c:v>6.2620700000000001E-2</c:v>
                </c:pt>
                <c:pt idx="145">
                  <c:v>6.1660800000000002E-2</c:v>
                </c:pt>
                <c:pt idx="146">
                  <c:v>6.2575199999999997E-2</c:v>
                </c:pt>
                <c:pt idx="147">
                  <c:v>5.7780199999999997E-2</c:v>
                </c:pt>
                <c:pt idx="148">
                  <c:v>5.5439599999999999E-2</c:v>
                </c:pt>
                <c:pt idx="149">
                  <c:v>6.2995899999999994E-2</c:v>
                </c:pt>
                <c:pt idx="150">
                  <c:v>5.6533300000000002E-2</c:v>
                </c:pt>
                <c:pt idx="151">
                  <c:v>5.2921700000000002E-2</c:v>
                </c:pt>
                <c:pt idx="152">
                  <c:v>5.4467000000000002E-2</c:v>
                </c:pt>
                <c:pt idx="153">
                  <c:v>5.4646500000000001E-2</c:v>
                </c:pt>
                <c:pt idx="154">
                  <c:v>6.3047000000000006E-2</c:v>
                </c:pt>
                <c:pt idx="155">
                  <c:v>5.5888699999999999E-2</c:v>
                </c:pt>
                <c:pt idx="156">
                  <c:v>5.9768700000000001E-2</c:v>
                </c:pt>
                <c:pt idx="157">
                  <c:v>5.2464799999999999E-2</c:v>
                </c:pt>
                <c:pt idx="158">
                  <c:v>5.0010600000000002E-2</c:v>
                </c:pt>
                <c:pt idx="159">
                  <c:v>5.4290400000000003E-2</c:v>
                </c:pt>
                <c:pt idx="160">
                  <c:v>5.29185E-2</c:v>
                </c:pt>
                <c:pt idx="161">
                  <c:v>5.0260899999999997E-2</c:v>
                </c:pt>
                <c:pt idx="162">
                  <c:v>4.4250200000000003E-2</c:v>
                </c:pt>
                <c:pt idx="163">
                  <c:v>4.41007E-2</c:v>
                </c:pt>
                <c:pt idx="164">
                  <c:v>4.6497499999999997E-2</c:v>
                </c:pt>
                <c:pt idx="165">
                  <c:v>4.6574699999999997E-2</c:v>
                </c:pt>
                <c:pt idx="166">
                  <c:v>4.7843700000000003E-2</c:v>
                </c:pt>
                <c:pt idx="167">
                  <c:v>4.8317899999999997E-2</c:v>
                </c:pt>
                <c:pt idx="168">
                  <c:v>5.1222900000000002E-2</c:v>
                </c:pt>
                <c:pt idx="169">
                  <c:v>4.1099499999999997E-2</c:v>
                </c:pt>
                <c:pt idx="170">
                  <c:v>4.00398E-2</c:v>
                </c:pt>
                <c:pt idx="171">
                  <c:v>4.4701600000000001E-2</c:v>
                </c:pt>
                <c:pt idx="172">
                  <c:v>4.4448300000000003E-2</c:v>
                </c:pt>
                <c:pt idx="173">
                  <c:v>3.9223300000000003E-2</c:v>
                </c:pt>
                <c:pt idx="174">
                  <c:v>3.2766700000000003E-2</c:v>
                </c:pt>
                <c:pt idx="175">
                  <c:v>2.5763000000000001E-2</c:v>
                </c:pt>
                <c:pt idx="176">
                  <c:v>2.28726E-2</c:v>
                </c:pt>
                <c:pt idx="177">
                  <c:v>1.6814599999999999E-2</c:v>
                </c:pt>
                <c:pt idx="178">
                  <c:v>1.50513E-2</c:v>
                </c:pt>
                <c:pt idx="179">
                  <c:v>7.1325399999999997E-3</c:v>
                </c:pt>
                <c:pt idx="180">
                  <c:v>7.3682000000000001E-3</c:v>
                </c:pt>
                <c:pt idx="181">
                  <c:v>9.8334700000000008E-4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16-4403-B015-67747FD2740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0.48415999999999998</c:v>
                </c:pt>
                <c:pt idx="2">
                  <c:v>0.51255300000000004</c:v>
                </c:pt>
                <c:pt idx="3">
                  <c:v>0.51207100000000005</c:v>
                </c:pt>
                <c:pt idx="4">
                  <c:v>0.492863</c:v>
                </c:pt>
                <c:pt idx="5">
                  <c:v>0.50827599999999995</c:v>
                </c:pt>
                <c:pt idx="6">
                  <c:v>0.49160500000000001</c:v>
                </c:pt>
                <c:pt idx="7">
                  <c:v>0.49013699999999999</c:v>
                </c:pt>
                <c:pt idx="8">
                  <c:v>0.49143700000000001</c:v>
                </c:pt>
                <c:pt idx="9">
                  <c:v>0.49846200000000002</c:v>
                </c:pt>
                <c:pt idx="10">
                  <c:v>0.50060099999999996</c:v>
                </c:pt>
                <c:pt idx="11">
                  <c:v>0.49110100000000001</c:v>
                </c:pt>
                <c:pt idx="12">
                  <c:v>0.50303299999999995</c:v>
                </c:pt>
                <c:pt idx="13">
                  <c:v>0.48946600000000001</c:v>
                </c:pt>
                <c:pt idx="14">
                  <c:v>0.49237999999999998</c:v>
                </c:pt>
                <c:pt idx="15">
                  <c:v>0.49003200000000002</c:v>
                </c:pt>
                <c:pt idx="16">
                  <c:v>0.49598799999999998</c:v>
                </c:pt>
                <c:pt idx="17">
                  <c:v>0.494593</c:v>
                </c:pt>
                <c:pt idx="18">
                  <c:v>0.498137</c:v>
                </c:pt>
                <c:pt idx="19">
                  <c:v>0.49315700000000001</c:v>
                </c:pt>
                <c:pt idx="20">
                  <c:v>0.494226</c:v>
                </c:pt>
                <c:pt idx="21">
                  <c:v>0.48533500000000002</c:v>
                </c:pt>
                <c:pt idx="22">
                  <c:v>0.49145800000000001</c:v>
                </c:pt>
                <c:pt idx="23">
                  <c:v>0.49147400000000002</c:v>
                </c:pt>
                <c:pt idx="24">
                  <c:v>0.489209</c:v>
                </c:pt>
                <c:pt idx="25">
                  <c:v>0.49296800000000002</c:v>
                </c:pt>
                <c:pt idx="26">
                  <c:v>0.49133300000000002</c:v>
                </c:pt>
                <c:pt idx="27">
                  <c:v>0.48963400000000001</c:v>
                </c:pt>
                <c:pt idx="28">
                  <c:v>0.492313</c:v>
                </c:pt>
                <c:pt idx="29">
                  <c:v>0.49540600000000001</c:v>
                </c:pt>
                <c:pt idx="30">
                  <c:v>0.49081900000000001</c:v>
                </c:pt>
                <c:pt idx="31">
                  <c:v>0.494174</c:v>
                </c:pt>
                <c:pt idx="32">
                  <c:v>0.494085</c:v>
                </c:pt>
                <c:pt idx="33">
                  <c:v>0.49055399999999999</c:v>
                </c:pt>
                <c:pt idx="34">
                  <c:v>0.49150300000000002</c:v>
                </c:pt>
                <c:pt idx="35">
                  <c:v>0.49035800000000002</c:v>
                </c:pt>
                <c:pt idx="36">
                  <c:v>0.49040499999999998</c:v>
                </c:pt>
                <c:pt idx="37">
                  <c:v>0.484678</c:v>
                </c:pt>
                <c:pt idx="38">
                  <c:v>0.49058600000000002</c:v>
                </c:pt>
                <c:pt idx="39">
                  <c:v>0.49068200000000001</c:v>
                </c:pt>
                <c:pt idx="40">
                  <c:v>0.48873</c:v>
                </c:pt>
                <c:pt idx="41">
                  <c:v>0.48884899999999998</c:v>
                </c:pt>
                <c:pt idx="42">
                  <c:v>0.48611199999999999</c:v>
                </c:pt>
                <c:pt idx="43">
                  <c:v>0.48851899999999998</c:v>
                </c:pt>
                <c:pt idx="44">
                  <c:v>0.48773100000000003</c:v>
                </c:pt>
                <c:pt idx="45">
                  <c:v>0.48567500000000002</c:v>
                </c:pt>
                <c:pt idx="46">
                  <c:v>0.48646099999999998</c:v>
                </c:pt>
                <c:pt idx="47">
                  <c:v>0.48719099999999999</c:v>
                </c:pt>
                <c:pt idx="48">
                  <c:v>0.48525000000000001</c:v>
                </c:pt>
                <c:pt idx="49">
                  <c:v>0.484568</c:v>
                </c:pt>
                <c:pt idx="50">
                  <c:v>0.48355700000000001</c:v>
                </c:pt>
                <c:pt idx="51">
                  <c:v>0.484929</c:v>
                </c:pt>
                <c:pt idx="52">
                  <c:v>0.483848</c:v>
                </c:pt>
                <c:pt idx="53">
                  <c:v>0.48116999999999999</c:v>
                </c:pt>
                <c:pt idx="54">
                  <c:v>0.482103</c:v>
                </c:pt>
                <c:pt idx="55">
                  <c:v>0.479711</c:v>
                </c:pt>
                <c:pt idx="56">
                  <c:v>0.47893799999999997</c:v>
                </c:pt>
                <c:pt idx="57">
                  <c:v>0.47766900000000001</c:v>
                </c:pt>
                <c:pt idx="58">
                  <c:v>0.47515299999999999</c:v>
                </c:pt>
                <c:pt idx="59">
                  <c:v>0.47455199999999997</c:v>
                </c:pt>
                <c:pt idx="60">
                  <c:v>0.473497</c:v>
                </c:pt>
                <c:pt idx="61">
                  <c:v>0.47172700000000001</c:v>
                </c:pt>
                <c:pt idx="62">
                  <c:v>0.47171200000000002</c:v>
                </c:pt>
                <c:pt idx="63">
                  <c:v>0.46978599999999998</c:v>
                </c:pt>
                <c:pt idx="64">
                  <c:v>0.466505</c:v>
                </c:pt>
                <c:pt idx="65">
                  <c:v>0.46403899999999998</c:v>
                </c:pt>
                <c:pt idx="66">
                  <c:v>0.459841</c:v>
                </c:pt>
                <c:pt idx="67">
                  <c:v>0.45781899999999998</c:v>
                </c:pt>
                <c:pt idx="68">
                  <c:v>0.45476299999999997</c:v>
                </c:pt>
                <c:pt idx="69">
                  <c:v>0.452515</c:v>
                </c:pt>
                <c:pt idx="70">
                  <c:v>0.45076300000000002</c:v>
                </c:pt>
                <c:pt idx="71">
                  <c:v>0.44771899999999998</c:v>
                </c:pt>
                <c:pt idx="72">
                  <c:v>0.44247500000000001</c:v>
                </c:pt>
                <c:pt idx="73">
                  <c:v>0.43781100000000001</c:v>
                </c:pt>
                <c:pt idx="74">
                  <c:v>0.43245600000000001</c:v>
                </c:pt>
                <c:pt idx="75">
                  <c:v>0.427788</c:v>
                </c:pt>
                <c:pt idx="76">
                  <c:v>0.421541</c:v>
                </c:pt>
                <c:pt idx="77">
                  <c:v>0.41805100000000001</c:v>
                </c:pt>
                <c:pt idx="78">
                  <c:v>0.41284100000000001</c:v>
                </c:pt>
                <c:pt idx="79">
                  <c:v>0.40879399999999999</c:v>
                </c:pt>
                <c:pt idx="80">
                  <c:v>0.39932600000000001</c:v>
                </c:pt>
                <c:pt idx="81">
                  <c:v>0.389988</c:v>
                </c:pt>
                <c:pt idx="82">
                  <c:v>0.38063399999999997</c:v>
                </c:pt>
                <c:pt idx="83">
                  <c:v>0.37213099999999999</c:v>
                </c:pt>
                <c:pt idx="84">
                  <c:v>0.364039</c:v>
                </c:pt>
                <c:pt idx="85">
                  <c:v>0.35645399999999999</c:v>
                </c:pt>
                <c:pt idx="86">
                  <c:v>0.34794799999999998</c:v>
                </c:pt>
                <c:pt idx="87">
                  <c:v>0.33997500000000003</c:v>
                </c:pt>
                <c:pt idx="88">
                  <c:v>0.32494600000000001</c:v>
                </c:pt>
                <c:pt idx="89">
                  <c:v>0.31114000000000003</c:v>
                </c:pt>
                <c:pt idx="90">
                  <c:v>0.296676</c:v>
                </c:pt>
                <c:pt idx="91">
                  <c:v>0.283553</c:v>
                </c:pt>
                <c:pt idx="92">
                  <c:v>0.27119300000000002</c:v>
                </c:pt>
                <c:pt idx="93">
                  <c:v>0.25890000000000002</c:v>
                </c:pt>
                <c:pt idx="94">
                  <c:v>0.248053</c:v>
                </c:pt>
                <c:pt idx="95">
                  <c:v>0.23707700000000001</c:v>
                </c:pt>
                <c:pt idx="96">
                  <c:v>0.21660699999999999</c:v>
                </c:pt>
                <c:pt idx="97">
                  <c:v>0.19817299999999999</c:v>
                </c:pt>
                <c:pt idx="98">
                  <c:v>0.180919</c:v>
                </c:pt>
                <c:pt idx="99">
                  <c:v>0.16536300000000001</c:v>
                </c:pt>
                <c:pt idx="100">
                  <c:v>0.15132399999999999</c:v>
                </c:pt>
                <c:pt idx="101">
                  <c:v>0.13800299999999999</c:v>
                </c:pt>
                <c:pt idx="102">
                  <c:v>0.12640399999999999</c:v>
                </c:pt>
                <c:pt idx="103">
                  <c:v>0.1158</c:v>
                </c:pt>
                <c:pt idx="104">
                  <c:v>9.7250199999999995E-2</c:v>
                </c:pt>
                <c:pt idx="105">
                  <c:v>8.1373600000000004E-2</c:v>
                </c:pt>
                <c:pt idx="106">
                  <c:v>6.8132200000000004E-2</c:v>
                </c:pt>
                <c:pt idx="107">
                  <c:v>5.6714800000000003E-2</c:v>
                </c:pt>
                <c:pt idx="108">
                  <c:v>4.7913699999999997E-2</c:v>
                </c:pt>
                <c:pt idx="109">
                  <c:v>4.0427699999999997E-2</c:v>
                </c:pt>
                <c:pt idx="110">
                  <c:v>3.42832E-2</c:v>
                </c:pt>
                <c:pt idx="111">
                  <c:v>2.9253000000000001E-2</c:v>
                </c:pt>
                <c:pt idx="112">
                  <c:v>2.1465100000000001E-2</c:v>
                </c:pt>
                <c:pt idx="113">
                  <c:v>1.6129399999999999E-2</c:v>
                </c:pt>
                <c:pt idx="114">
                  <c:v>1.3123599999999999E-2</c:v>
                </c:pt>
                <c:pt idx="115">
                  <c:v>9.5409999999999991E-3</c:v>
                </c:pt>
                <c:pt idx="116">
                  <c:v>7.0853799999999996E-3</c:v>
                </c:pt>
                <c:pt idx="117">
                  <c:v>4.3129800000000001E-3</c:v>
                </c:pt>
                <c:pt idx="118">
                  <c:v>2.3113700000000001E-3</c:v>
                </c:pt>
                <c:pt idx="119">
                  <c:v>2.72792E-3</c:v>
                </c:pt>
                <c:pt idx="120">
                  <c:v>2.8331699999999999E-3</c:v>
                </c:pt>
                <c:pt idx="121">
                  <c:v>2.2219499999999999E-3</c:v>
                </c:pt>
                <c:pt idx="122">
                  <c:v>1.32515E-3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1.7907700000000001E-4</c:v>
                </c:pt>
                <c:pt idx="139">
                  <c:v>9.9999999999999995E-7</c:v>
                </c:pt>
                <c:pt idx="140">
                  <c:v>1.3413500000000001E-3</c:v>
                </c:pt>
                <c:pt idx="141">
                  <c:v>2.0782700000000001E-3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7.4663300000000002E-4</c:v>
                </c:pt>
                <c:pt idx="145">
                  <c:v>2.8347799999999999E-3</c:v>
                </c:pt>
                <c:pt idx="146">
                  <c:v>9.9999999999999995E-7</c:v>
                </c:pt>
                <c:pt idx="147">
                  <c:v>1.2849000000000001E-4</c:v>
                </c:pt>
                <c:pt idx="148">
                  <c:v>9.9999999999999995E-7</c:v>
                </c:pt>
                <c:pt idx="149">
                  <c:v>2.3468999999999999E-3</c:v>
                </c:pt>
                <c:pt idx="150">
                  <c:v>8.5600200000000002E-4</c:v>
                </c:pt>
                <c:pt idx="151">
                  <c:v>5.2137700000000004E-3</c:v>
                </c:pt>
                <c:pt idx="152">
                  <c:v>9.9999999999999995E-7</c:v>
                </c:pt>
                <c:pt idx="153">
                  <c:v>8.4129799999999998E-4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3.6609899999999998E-3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9.8103199999999995E-4</c:v>
                </c:pt>
                <c:pt idx="167">
                  <c:v>6.3577100000000004E-4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9.8184800000000001E-4</c:v>
                </c:pt>
                <c:pt idx="171">
                  <c:v>9.9999999999999995E-7</c:v>
                </c:pt>
                <c:pt idx="172">
                  <c:v>1.02519E-3</c:v>
                </c:pt>
                <c:pt idx="173">
                  <c:v>9.9999999999999995E-7</c:v>
                </c:pt>
                <c:pt idx="174">
                  <c:v>7.1962899999999995E-4</c:v>
                </c:pt>
                <c:pt idx="175">
                  <c:v>7.8155E-4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1.2839699999999999E-3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4.10944E-4</c:v>
                </c:pt>
                <c:pt idx="184">
                  <c:v>5.3826199999999996E-4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3.87704E-4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16-4403-B015-67747FD2740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Noisy050Latex0004_0009!$D$60:$D$250</c:f>
              <c:numCache>
                <c:formatCode>0.00E+00</c:formatCode>
                <c:ptCount val="191"/>
                <c:pt idx="0">
                  <c:v>0.17725099999999999</c:v>
                </c:pt>
                <c:pt idx="1">
                  <c:v>0.40299699999999999</c:v>
                </c:pt>
                <c:pt idx="2">
                  <c:v>0.37684299999999998</c:v>
                </c:pt>
                <c:pt idx="3">
                  <c:v>0.37367600000000001</c:v>
                </c:pt>
                <c:pt idx="4">
                  <c:v>0.35677199999999998</c:v>
                </c:pt>
                <c:pt idx="5">
                  <c:v>0.36185299999999998</c:v>
                </c:pt>
                <c:pt idx="6">
                  <c:v>0.38372299999999998</c:v>
                </c:pt>
                <c:pt idx="7">
                  <c:v>0.36394900000000002</c:v>
                </c:pt>
                <c:pt idx="8">
                  <c:v>0.35932399999999998</c:v>
                </c:pt>
                <c:pt idx="9">
                  <c:v>0.36531599999999997</c:v>
                </c:pt>
                <c:pt idx="10">
                  <c:v>0.36579400000000001</c:v>
                </c:pt>
                <c:pt idx="11">
                  <c:v>0.35545100000000002</c:v>
                </c:pt>
                <c:pt idx="12">
                  <c:v>0.35777500000000001</c:v>
                </c:pt>
                <c:pt idx="13">
                  <c:v>0.36625000000000002</c:v>
                </c:pt>
                <c:pt idx="14">
                  <c:v>0.36208099999999999</c:v>
                </c:pt>
                <c:pt idx="15">
                  <c:v>0.36481400000000003</c:v>
                </c:pt>
                <c:pt idx="16">
                  <c:v>0.36047400000000002</c:v>
                </c:pt>
                <c:pt idx="17">
                  <c:v>0.355018</c:v>
                </c:pt>
                <c:pt idx="18">
                  <c:v>0.35753600000000002</c:v>
                </c:pt>
                <c:pt idx="19">
                  <c:v>0.35864000000000001</c:v>
                </c:pt>
                <c:pt idx="20">
                  <c:v>0.36546400000000001</c:v>
                </c:pt>
                <c:pt idx="21">
                  <c:v>0.36129499999999998</c:v>
                </c:pt>
                <c:pt idx="22">
                  <c:v>0.35547400000000001</c:v>
                </c:pt>
                <c:pt idx="23">
                  <c:v>0.355576</c:v>
                </c:pt>
                <c:pt idx="24">
                  <c:v>0.35335499999999997</c:v>
                </c:pt>
                <c:pt idx="25">
                  <c:v>0.35439700000000002</c:v>
                </c:pt>
                <c:pt idx="26">
                  <c:v>0.35195399999999999</c:v>
                </c:pt>
                <c:pt idx="27">
                  <c:v>0.355906</c:v>
                </c:pt>
                <c:pt idx="28">
                  <c:v>0.35390199999999999</c:v>
                </c:pt>
                <c:pt idx="29">
                  <c:v>0.354688</c:v>
                </c:pt>
                <c:pt idx="30">
                  <c:v>0.35419200000000001</c:v>
                </c:pt>
                <c:pt idx="31">
                  <c:v>0.35221000000000002</c:v>
                </c:pt>
                <c:pt idx="32">
                  <c:v>0.35159800000000002</c:v>
                </c:pt>
                <c:pt idx="33">
                  <c:v>0.35330299999999998</c:v>
                </c:pt>
                <c:pt idx="34">
                  <c:v>0.35547899999999999</c:v>
                </c:pt>
                <c:pt idx="35">
                  <c:v>0.35144399999999998</c:v>
                </c:pt>
                <c:pt idx="36">
                  <c:v>0.353267</c:v>
                </c:pt>
                <c:pt idx="37">
                  <c:v>0.351715</c:v>
                </c:pt>
                <c:pt idx="38">
                  <c:v>0.35386800000000002</c:v>
                </c:pt>
                <c:pt idx="39">
                  <c:v>0.35128199999999998</c:v>
                </c:pt>
                <c:pt idx="40">
                  <c:v>0.35062300000000002</c:v>
                </c:pt>
                <c:pt idx="41">
                  <c:v>0.34942899999999999</c:v>
                </c:pt>
                <c:pt idx="42">
                  <c:v>0.35048699999999999</c:v>
                </c:pt>
                <c:pt idx="43">
                  <c:v>0.34779900000000002</c:v>
                </c:pt>
                <c:pt idx="44">
                  <c:v>0.35049200000000003</c:v>
                </c:pt>
                <c:pt idx="45">
                  <c:v>0.34683599999999998</c:v>
                </c:pt>
                <c:pt idx="46">
                  <c:v>0.34714800000000001</c:v>
                </c:pt>
                <c:pt idx="47">
                  <c:v>0.34775299999999998</c:v>
                </c:pt>
                <c:pt idx="48">
                  <c:v>0.34656999999999999</c:v>
                </c:pt>
                <c:pt idx="49">
                  <c:v>0.345244</c:v>
                </c:pt>
                <c:pt idx="50">
                  <c:v>0.347188</c:v>
                </c:pt>
                <c:pt idx="51">
                  <c:v>0.34324300000000002</c:v>
                </c:pt>
                <c:pt idx="52">
                  <c:v>0.341943</c:v>
                </c:pt>
                <c:pt idx="53">
                  <c:v>0.34424399999999999</c:v>
                </c:pt>
                <c:pt idx="54">
                  <c:v>0.34202399999999999</c:v>
                </c:pt>
                <c:pt idx="55">
                  <c:v>0.34126200000000001</c:v>
                </c:pt>
                <c:pt idx="56">
                  <c:v>0.33754600000000001</c:v>
                </c:pt>
                <c:pt idx="57">
                  <c:v>0.33932299999999999</c:v>
                </c:pt>
                <c:pt idx="58">
                  <c:v>0.33610699999999999</c:v>
                </c:pt>
                <c:pt idx="59">
                  <c:v>0.33411800000000003</c:v>
                </c:pt>
                <c:pt idx="60">
                  <c:v>0.3327</c:v>
                </c:pt>
                <c:pt idx="61">
                  <c:v>0.33095799999999997</c:v>
                </c:pt>
                <c:pt idx="62">
                  <c:v>0.32953100000000002</c:v>
                </c:pt>
                <c:pt idx="63">
                  <c:v>0.32893</c:v>
                </c:pt>
                <c:pt idx="64">
                  <c:v>0.32524599999999998</c:v>
                </c:pt>
                <c:pt idx="65">
                  <c:v>0.32270900000000002</c:v>
                </c:pt>
                <c:pt idx="66">
                  <c:v>0.31943899999999997</c:v>
                </c:pt>
                <c:pt idx="67">
                  <c:v>0.31590499999999999</c:v>
                </c:pt>
                <c:pt idx="68">
                  <c:v>0.31235000000000002</c:v>
                </c:pt>
                <c:pt idx="69">
                  <c:v>0.31108999999999998</c:v>
                </c:pt>
                <c:pt idx="70">
                  <c:v>0.30720599999999998</c:v>
                </c:pt>
                <c:pt idx="71">
                  <c:v>0.30457800000000002</c:v>
                </c:pt>
                <c:pt idx="72">
                  <c:v>0.29922399999999999</c:v>
                </c:pt>
                <c:pt idx="73">
                  <c:v>0.29319499999999998</c:v>
                </c:pt>
                <c:pt idx="74">
                  <c:v>0.28824499999999997</c:v>
                </c:pt>
                <c:pt idx="75">
                  <c:v>0.28213300000000002</c:v>
                </c:pt>
                <c:pt idx="76">
                  <c:v>0.27757599999999999</c:v>
                </c:pt>
                <c:pt idx="77">
                  <c:v>0.27210000000000001</c:v>
                </c:pt>
                <c:pt idx="78">
                  <c:v>0.26789299999999999</c:v>
                </c:pt>
                <c:pt idx="79">
                  <c:v>0.26234200000000002</c:v>
                </c:pt>
                <c:pt idx="80">
                  <c:v>0.25244</c:v>
                </c:pt>
                <c:pt idx="81">
                  <c:v>0.24343699999999999</c:v>
                </c:pt>
                <c:pt idx="82">
                  <c:v>0.23416899999999999</c:v>
                </c:pt>
                <c:pt idx="83">
                  <c:v>0.226162</c:v>
                </c:pt>
                <c:pt idx="84">
                  <c:v>0.217921</c:v>
                </c:pt>
                <c:pt idx="85">
                  <c:v>0.21013599999999999</c:v>
                </c:pt>
                <c:pt idx="86">
                  <c:v>0.202319</c:v>
                </c:pt>
                <c:pt idx="87">
                  <c:v>0.1953</c:v>
                </c:pt>
                <c:pt idx="88">
                  <c:v>0.18140899999999999</c:v>
                </c:pt>
                <c:pt idx="89">
                  <c:v>0.167988</c:v>
                </c:pt>
                <c:pt idx="90">
                  <c:v>0.15640299999999999</c:v>
                </c:pt>
                <c:pt idx="91">
                  <c:v>0.14526900000000001</c:v>
                </c:pt>
                <c:pt idx="92">
                  <c:v>0.13487499999999999</c:v>
                </c:pt>
                <c:pt idx="93">
                  <c:v>0.12535099999999999</c:v>
                </c:pt>
                <c:pt idx="94">
                  <c:v>0.116537</c:v>
                </c:pt>
                <c:pt idx="95">
                  <c:v>0.108262</c:v>
                </c:pt>
                <c:pt idx="96">
                  <c:v>9.3567700000000004E-2</c:v>
                </c:pt>
                <c:pt idx="97">
                  <c:v>8.0706600000000003E-2</c:v>
                </c:pt>
                <c:pt idx="98">
                  <c:v>7.0048399999999997E-2</c:v>
                </c:pt>
                <c:pt idx="99">
                  <c:v>6.05032E-2</c:v>
                </c:pt>
                <c:pt idx="100">
                  <c:v>5.2223800000000001E-2</c:v>
                </c:pt>
                <c:pt idx="101">
                  <c:v>4.4606300000000002E-2</c:v>
                </c:pt>
                <c:pt idx="102">
                  <c:v>3.8046900000000002E-2</c:v>
                </c:pt>
                <c:pt idx="103">
                  <c:v>3.2829299999999999E-2</c:v>
                </c:pt>
                <c:pt idx="104">
                  <c:v>2.3043600000000001E-2</c:v>
                </c:pt>
                <c:pt idx="105">
                  <c:v>1.5843599999999999E-2</c:v>
                </c:pt>
                <c:pt idx="106">
                  <c:v>1.0448600000000001E-2</c:v>
                </c:pt>
                <c:pt idx="107">
                  <c:v>7.2708699999999996E-3</c:v>
                </c:pt>
                <c:pt idx="108">
                  <c:v>4.7885000000000002E-3</c:v>
                </c:pt>
                <c:pt idx="109">
                  <c:v>2.2983499999999998E-3</c:v>
                </c:pt>
                <c:pt idx="110">
                  <c:v>7.9894700000000005E-4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2.53553E-4</c:v>
                </c:pt>
                <c:pt idx="126">
                  <c:v>1.03852E-3</c:v>
                </c:pt>
                <c:pt idx="127">
                  <c:v>6.0317400000000005E-4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2.72217E-4</c:v>
                </c:pt>
                <c:pt idx="133">
                  <c:v>1.14225E-4</c:v>
                </c:pt>
                <c:pt idx="134">
                  <c:v>4.79687E-5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8.8411299999999996E-4</c:v>
                </c:pt>
                <c:pt idx="138">
                  <c:v>1.8035E-3</c:v>
                </c:pt>
                <c:pt idx="139">
                  <c:v>3.7857899999999998E-4</c:v>
                </c:pt>
                <c:pt idx="140">
                  <c:v>9.9999999999999995E-7</c:v>
                </c:pt>
                <c:pt idx="141">
                  <c:v>3.1922999999999999E-4</c:v>
                </c:pt>
                <c:pt idx="142">
                  <c:v>9.62305E-4</c:v>
                </c:pt>
                <c:pt idx="143">
                  <c:v>1.4594900000000001E-4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2.1597500000000002E-3</c:v>
                </c:pt>
                <c:pt idx="147">
                  <c:v>9.9999999999999995E-7</c:v>
                </c:pt>
                <c:pt idx="148">
                  <c:v>9.1195600000000001E-4</c:v>
                </c:pt>
                <c:pt idx="149">
                  <c:v>2.06551E-3</c:v>
                </c:pt>
                <c:pt idx="150">
                  <c:v>2.1048299999999998E-3</c:v>
                </c:pt>
                <c:pt idx="151">
                  <c:v>9.1326099999999996E-4</c:v>
                </c:pt>
                <c:pt idx="152">
                  <c:v>9.9999999999999995E-7</c:v>
                </c:pt>
                <c:pt idx="153">
                  <c:v>1.48066E-3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3.3444300000000002E-4</c:v>
                </c:pt>
                <c:pt idx="157">
                  <c:v>7.8905200000000005E-5</c:v>
                </c:pt>
                <c:pt idx="158">
                  <c:v>1.3004E-3</c:v>
                </c:pt>
                <c:pt idx="159">
                  <c:v>9.0094600000000002E-4</c:v>
                </c:pt>
                <c:pt idx="160">
                  <c:v>3.9947799999999999E-4</c:v>
                </c:pt>
                <c:pt idx="161">
                  <c:v>9.9999999999999995E-7</c:v>
                </c:pt>
                <c:pt idx="162">
                  <c:v>2.6594599999999998E-4</c:v>
                </c:pt>
                <c:pt idx="163">
                  <c:v>1.2045700000000001E-3</c:v>
                </c:pt>
                <c:pt idx="164">
                  <c:v>9.9999999999999995E-7</c:v>
                </c:pt>
                <c:pt idx="165">
                  <c:v>2.3973000000000001E-4</c:v>
                </c:pt>
                <c:pt idx="166">
                  <c:v>3.52383E-4</c:v>
                </c:pt>
                <c:pt idx="167">
                  <c:v>4.0231300000000001E-4</c:v>
                </c:pt>
                <c:pt idx="168">
                  <c:v>2.5262700000000001E-4</c:v>
                </c:pt>
                <c:pt idx="169">
                  <c:v>3.3351700000000003E-4</c:v>
                </c:pt>
                <c:pt idx="170">
                  <c:v>4.8810300000000003E-5</c:v>
                </c:pt>
                <c:pt idx="171">
                  <c:v>1.07003E-3</c:v>
                </c:pt>
                <c:pt idx="172">
                  <c:v>5.0691E-5</c:v>
                </c:pt>
                <c:pt idx="173">
                  <c:v>7.5477599999999997E-4</c:v>
                </c:pt>
                <c:pt idx="174">
                  <c:v>3.2503399999999998E-4</c:v>
                </c:pt>
                <c:pt idx="175">
                  <c:v>5.8889299999999995E-4</c:v>
                </c:pt>
                <c:pt idx="176">
                  <c:v>4.21944E-4</c:v>
                </c:pt>
                <c:pt idx="177">
                  <c:v>9.9999999999999995E-7</c:v>
                </c:pt>
                <c:pt idx="178">
                  <c:v>2.4556900000000001E-4</c:v>
                </c:pt>
                <c:pt idx="179">
                  <c:v>3.0181899999999999E-4</c:v>
                </c:pt>
                <c:pt idx="180">
                  <c:v>1.6322799999999999E-4</c:v>
                </c:pt>
                <c:pt idx="181">
                  <c:v>9.9999999999999995E-7</c:v>
                </c:pt>
                <c:pt idx="182">
                  <c:v>4.0735599999999997E-5</c:v>
                </c:pt>
                <c:pt idx="183">
                  <c:v>9.9999999999999995E-7</c:v>
                </c:pt>
                <c:pt idx="184">
                  <c:v>1.4828399999999999E-4</c:v>
                </c:pt>
                <c:pt idx="185">
                  <c:v>3.0463799999999998E-4</c:v>
                </c:pt>
                <c:pt idx="186">
                  <c:v>9.9999999999999995E-7</c:v>
                </c:pt>
                <c:pt idx="187">
                  <c:v>4.1324600000000001E-5</c:v>
                </c:pt>
                <c:pt idx="188">
                  <c:v>5.5871399999999998E-4</c:v>
                </c:pt>
                <c:pt idx="189">
                  <c:v>1.5760500000000001E-4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16-4403-B015-67747FD2740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Noisy050Latex0004_0009!$E$60:$E$250</c:f>
              <c:numCache>
                <c:formatCode>0.00E+00</c:formatCode>
                <c:ptCount val="191"/>
                <c:pt idx="0">
                  <c:v>0.18254699999999999</c:v>
                </c:pt>
                <c:pt idx="1">
                  <c:v>0.39860299999999999</c:v>
                </c:pt>
                <c:pt idx="2">
                  <c:v>0.36040800000000001</c:v>
                </c:pt>
                <c:pt idx="3">
                  <c:v>0.35560799999999998</c:v>
                </c:pt>
                <c:pt idx="4">
                  <c:v>0.34934900000000002</c:v>
                </c:pt>
                <c:pt idx="5">
                  <c:v>0.33968500000000001</c:v>
                </c:pt>
                <c:pt idx="6">
                  <c:v>0.35275499999999999</c:v>
                </c:pt>
                <c:pt idx="7">
                  <c:v>0.34795599999999999</c:v>
                </c:pt>
                <c:pt idx="8">
                  <c:v>0.33105899999999999</c:v>
                </c:pt>
                <c:pt idx="9">
                  <c:v>0.33605699999999999</c:v>
                </c:pt>
                <c:pt idx="10">
                  <c:v>0.33610200000000001</c:v>
                </c:pt>
                <c:pt idx="11">
                  <c:v>0.342692</c:v>
                </c:pt>
                <c:pt idx="12">
                  <c:v>0.34112199999999998</c:v>
                </c:pt>
                <c:pt idx="13">
                  <c:v>0.34249299999999999</c:v>
                </c:pt>
                <c:pt idx="14">
                  <c:v>0.34043699999999999</c:v>
                </c:pt>
                <c:pt idx="15">
                  <c:v>0.34353299999999998</c:v>
                </c:pt>
                <c:pt idx="16">
                  <c:v>0.33694200000000002</c:v>
                </c:pt>
                <c:pt idx="17">
                  <c:v>0.34038099999999999</c:v>
                </c:pt>
                <c:pt idx="18">
                  <c:v>0.34499200000000002</c:v>
                </c:pt>
                <c:pt idx="19">
                  <c:v>0.341277</c:v>
                </c:pt>
                <c:pt idx="20">
                  <c:v>0.33876699999999998</c:v>
                </c:pt>
                <c:pt idx="21">
                  <c:v>0.33596900000000002</c:v>
                </c:pt>
                <c:pt idx="22">
                  <c:v>0.33613500000000002</c:v>
                </c:pt>
                <c:pt idx="23">
                  <c:v>0.33330399999999999</c:v>
                </c:pt>
                <c:pt idx="24">
                  <c:v>0.33628999999999998</c:v>
                </c:pt>
                <c:pt idx="25">
                  <c:v>0.33803699999999998</c:v>
                </c:pt>
                <c:pt idx="26">
                  <c:v>0.34046999999999999</c:v>
                </c:pt>
                <c:pt idx="27">
                  <c:v>0.34201799999999999</c:v>
                </c:pt>
                <c:pt idx="28">
                  <c:v>0.33876099999999998</c:v>
                </c:pt>
                <c:pt idx="29">
                  <c:v>0.33317099999999999</c:v>
                </c:pt>
                <c:pt idx="30">
                  <c:v>0.33827499999999999</c:v>
                </c:pt>
                <c:pt idx="31">
                  <c:v>0.33638400000000002</c:v>
                </c:pt>
                <c:pt idx="32">
                  <c:v>0.33694200000000002</c:v>
                </c:pt>
                <c:pt idx="33">
                  <c:v>0.33799499999999999</c:v>
                </c:pt>
                <c:pt idx="34">
                  <c:v>0.33498499999999998</c:v>
                </c:pt>
                <c:pt idx="35">
                  <c:v>0.33795700000000001</c:v>
                </c:pt>
                <c:pt idx="36">
                  <c:v>0.33254400000000001</c:v>
                </c:pt>
                <c:pt idx="37">
                  <c:v>0.33344000000000001</c:v>
                </c:pt>
                <c:pt idx="38">
                  <c:v>0.33621499999999999</c:v>
                </c:pt>
                <c:pt idx="39">
                  <c:v>0.334173</c:v>
                </c:pt>
                <c:pt idx="40">
                  <c:v>0.33304400000000001</c:v>
                </c:pt>
                <c:pt idx="41">
                  <c:v>0.33088600000000001</c:v>
                </c:pt>
                <c:pt idx="42">
                  <c:v>0.32908900000000002</c:v>
                </c:pt>
                <c:pt idx="43">
                  <c:v>0.33126299999999997</c:v>
                </c:pt>
                <c:pt idx="44">
                  <c:v>0.32831500000000002</c:v>
                </c:pt>
                <c:pt idx="45">
                  <c:v>0.326542</c:v>
                </c:pt>
                <c:pt idx="46">
                  <c:v>0.32902999999999999</c:v>
                </c:pt>
                <c:pt idx="47">
                  <c:v>0.32875599999999999</c:v>
                </c:pt>
                <c:pt idx="48">
                  <c:v>0.32625900000000002</c:v>
                </c:pt>
                <c:pt idx="49">
                  <c:v>0.325743</c:v>
                </c:pt>
                <c:pt idx="50">
                  <c:v>0.32545200000000002</c:v>
                </c:pt>
                <c:pt idx="51">
                  <c:v>0.32540000000000002</c:v>
                </c:pt>
                <c:pt idx="52">
                  <c:v>0.32280399999999998</c:v>
                </c:pt>
                <c:pt idx="53">
                  <c:v>0.32222099999999998</c:v>
                </c:pt>
                <c:pt idx="54">
                  <c:v>0.321243</c:v>
                </c:pt>
                <c:pt idx="55">
                  <c:v>0.31878800000000002</c:v>
                </c:pt>
                <c:pt idx="56">
                  <c:v>0.31773800000000002</c:v>
                </c:pt>
                <c:pt idx="57">
                  <c:v>0.31445699999999999</c:v>
                </c:pt>
                <c:pt idx="58">
                  <c:v>0.31144500000000003</c:v>
                </c:pt>
                <c:pt idx="59">
                  <c:v>0.309944</c:v>
                </c:pt>
                <c:pt idx="60">
                  <c:v>0.30719600000000002</c:v>
                </c:pt>
                <c:pt idx="61">
                  <c:v>0.30577300000000002</c:v>
                </c:pt>
                <c:pt idx="62">
                  <c:v>0.30279699999999998</c:v>
                </c:pt>
                <c:pt idx="63">
                  <c:v>0.30091899999999999</c:v>
                </c:pt>
                <c:pt idx="64">
                  <c:v>0.296456</c:v>
                </c:pt>
                <c:pt idx="65">
                  <c:v>0.29247000000000001</c:v>
                </c:pt>
                <c:pt idx="66">
                  <c:v>0.28816000000000003</c:v>
                </c:pt>
                <c:pt idx="67">
                  <c:v>0.28376699999999999</c:v>
                </c:pt>
                <c:pt idx="68">
                  <c:v>0.27978199999999998</c:v>
                </c:pt>
                <c:pt idx="69">
                  <c:v>0.27529399999999998</c:v>
                </c:pt>
                <c:pt idx="70">
                  <c:v>0.27174700000000002</c:v>
                </c:pt>
                <c:pt idx="71">
                  <c:v>0.267683</c:v>
                </c:pt>
                <c:pt idx="72">
                  <c:v>0.25998300000000002</c:v>
                </c:pt>
                <c:pt idx="73">
                  <c:v>0.252411</c:v>
                </c:pt>
                <c:pt idx="74">
                  <c:v>0.24535399999999999</c:v>
                </c:pt>
                <c:pt idx="75">
                  <c:v>0.23805599999999999</c:v>
                </c:pt>
                <c:pt idx="76">
                  <c:v>0.231575</c:v>
                </c:pt>
                <c:pt idx="77">
                  <c:v>0.22465399999999999</c:v>
                </c:pt>
                <c:pt idx="78">
                  <c:v>0.21858900000000001</c:v>
                </c:pt>
                <c:pt idx="79">
                  <c:v>0.21247199999999999</c:v>
                </c:pt>
                <c:pt idx="80">
                  <c:v>0.200433</c:v>
                </c:pt>
                <c:pt idx="81">
                  <c:v>0.18842100000000001</c:v>
                </c:pt>
                <c:pt idx="82">
                  <c:v>0.17882899999999999</c:v>
                </c:pt>
                <c:pt idx="83">
                  <c:v>0.16881099999999999</c:v>
                </c:pt>
                <c:pt idx="84">
                  <c:v>0.159196</c:v>
                </c:pt>
                <c:pt idx="85">
                  <c:v>0.15001500000000001</c:v>
                </c:pt>
                <c:pt idx="86">
                  <c:v>0.14176900000000001</c:v>
                </c:pt>
                <c:pt idx="87">
                  <c:v>0.13397100000000001</c:v>
                </c:pt>
                <c:pt idx="88">
                  <c:v>0.11977</c:v>
                </c:pt>
                <c:pt idx="89">
                  <c:v>0.106835</c:v>
                </c:pt>
                <c:pt idx="90">
                  <c:v>9.5124799999999995E-2</c:v>
                </c:pt>
                <c:pt idx="91">
                  <c:v>8.4500000000000006E-2</c:v>
                </c:pt>
                <c:pt idx="92">
                  <c:v>7.5240399999999999E-2</c:v>
                </c:pt>
                <c:pt idx="93">
                  <c:v>6.6978999999999997E-2</c:v>
                </c:pt>
                <c:pt idx="94">
                  <c:v>5.9824799999999997E-2</c:v>
                </c:pt>
                <c:pt idx="95">
                  <c:v>5.3724399999999999E-2</c:v>
                </c:pt>
                <c:pt idx="96">
                  <c:v>4.3021900000000002E-2</c:v>
                </c:pt>
                <c:pt idx="97">
                  <c:v>3.4826000000000003E-2</c:v>
                </c:pt>
                <c:pt idx="98">
                  <c:v>2.86854E-2</c:v>
                </c:pt>
                <c:pt idx="99">
                  <c:v>2.3805699999999999E-2</c:v>
                </c:pt>
                <c:pt idx="100">
                  <c:v>1.9531900000000001E-2</c:v>
                </c:pt>
                <c:pt idx="101">
                  <c:v>1.6204900000000001E-2</c:v>
                </c:pt>
                <c:pt idx="102">
                  <c:v>1.34086E-2</c:v>
                </c:pt>
                <c:pt idx="103">
                  <c:v>1.1531400000000001E-2</c:v>
                </c:pt>
                <c:pt idx="104">
                  <c:v>8.8451199999999997E-3</c:v>
                </c:pt>
                <c:pt idx="105">
                  <c:v>7.2329600000000001E-3</c:v>
                </c:pt>
                <c:pt idx="106">
                  <c:v>5.6740000000000002E-3</c:v>
                </c:pt>
                <c:pt idx="107">
                  <c:v>4.3800499999999999E-3</c:v>
                </c:pt>
                <c:pt idx="108">
                  <c:v>3.9999299999999996E-3</c:v>
                </c:pt>
                <c:pt idx="109">
                  <c:v>3.55763E-3</c:v>
                </c:pt>
                <c:pt idx="110">
                  <c:v>3.0515899999999999E-3</c:v>
                </c:pt>
                <c:pt idx="111">
                  <c:v>3.1506799999999999E-3</c:v>
                </c:pt>
                <c:pt idx="112">
                  <c:v>2.6458699999999998E-3</c:v>
                </c:pt>
                <c:pt idx="113">
                  <c:v>5.7686200000000003E-4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2.3686099999999999E-4</c:v>
                </c:pt>
                <c:pt idx="126">
                  <c:v>2.7306100000000001E-3</c:v>
                </c:pt>
                <c:pt idx="127">
                  <c:v>1.49234E-3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2.5604199999999999E-3</c:v>
                </c:pt>
                <c:pt idx="134">
                  <c:v>1.0627E-3</c:v>
                </c:pt>
                <c:pt idx="135">
                  <c:v>2.8796199999999998E-3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7.7330900000000002E-4</c:v>
                </c:pt>
                <c:pt idx="140">
                  <c:v>9.9999999999999995E-7</c:v>
                </c:pt>
                <c:pt idx="141">
                  <c:v>8.5457700000000003E-4</c:v>
                </c:pt>
                <c:pt idx="142">
                  <c:v>8.6419600000000002E-4</c:v>
                </c:pt>
                <c:pt idx="143">
                  <c:v>2.51215E-4</c:v>
                </c:pt>
                <c:pt idx="144">
                  <c:v>1.1363499999999999E-3</c:v>
                </c:pt>
                <c:pt idx="145">
                  <c:v>9.9999999999999995E-7</c:v>
                </c:pt>
                <c:pt idx="146">
                  <c:v>1.2574400000000001E-3</c:v>
                </c:pt>
                <c:pt idx="147">
                  <c:v>9.9999999999999995E-7</c:v>
                </c:pt>
                <c:pt idx="148">
                  <c:v>1.14168E-3</c:v>
                </c:pt>
                <c:pt idx="149">
                  <c:v>9.9999999999999995E-7</c:v>
                </c:pt>
                <c:pt idx="150">
                  <c:v>4.6703499999999998E-4</c:v>
                </c:pt>
                <c:pt idx="151">
                  <c:v>1.22019E-4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4.9312200000000003E-4</c:v>
                </c:pt>
                <c:pt idx="156">
                  <c:v>9.9999999999999995E-7</c:v>
                </c:pt>
                <c:pt idx="157">
                  <c:v>6.6860499999999996E-4</c:v>
                </c:pt>
                <c:pt idx="158">
                  <c:v>9.9999999999999995E-7</c:v>
                </c:pt>
                <c:pt idx="159">
                  <c:v>4.3145899999999998E-4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7.9744799999999997E-4</c:v>
                </c:pt>
                <c:pt idx="163">
                  <c:v>2.4076399999999999E-5</c:v>
                </c:pt>
                <c:pt idx="164">
                  <c:v>9.9999999999999995E-7</c:v>
                </c:pt>
                <c:pt idx="165">
                  <c:v>3.29036E-4</c:v>
                </c:pt>
                <c:pt idx="166">
                  <c:v>1.7334100000000001E-4</c:v>
                </c:pt>
                <c:pt idx="167">
                  <c:v>9.9999999999999995E-7</c:v>
                </c:pt>
                <c:pt idx="168">
                  <c:v>1.00246E-4</c:v>
                </c:pt>
                <c:pt idx="169">
                  <c:v>2.4303499999999999E-5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5.1795699999999999E-4</c:v>
                </c:pt>
                <c:pt idx="174">
                  <c:v>2.6811499999999998E-4</c:v>
                </c:pt>
                <c:pt idx="175">
                  <c:v>1.3648999999999999E-4</c:v>
                </c:pt>
                <c:pt idx="176">
                  <c:v>9.9999999999999995E-7</c:v>
                </c:pt>
                <c:pt idx="177">
                  <c:v>3.5783700000000001E-4</c:v>
                </c:pt>
                <c:pt idx="178">
                  <c:v>3.63424E-5</c:v>
                </c:pt>
                <c:pt idx="179">
                  <c:v>7.1730599999999994E-5</c:v>
                </c:pt>
                <c:pt idx="180">
                  <c:v>3.6328700000000003E-5</c:v>
                </c:pt>
                <c:pt idx="181">
                  <c:v>1.3056100000000001E-4</c:v>
                </c:pt>
                <c:pt idx="182">
                  <c:v>6.5257699999999997E-5</c:v>
                </c:pt>
                <c:pt idx="183">
                  <c:v>9.9999999999999995E-7</c:v>
                </c:pt>
                <c:pt idx="184">
                  <c:v>1.10683E-4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1.8646900000000001E-4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16-4403-B015-67747FD2740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0.480989</c:v>
                </c:pt>
                <c:pt idx="2">
                  <c:v>0.367172</c:v>
                </c:pt>
                <c:pt idx="3">
                  <c:v>0.34495199999999998</c:v>
                </c:pt>
                <c:pt idx="4">
                  <c:v>0.321826</c:v>
                </c:pt>
                <c:pt idx="5">
                  <c:v>0.30595499999999998</c:v>
                </c:pt>
                <c:pt idx="6">
                  <c:v>0.281468</c:v>
                </c:pt>
                <c:pt idx="7">
                  <c:v>0.27511999999999998</c:v>
                </c:pt>
                <c:pt idx="8">
                  <c:v>0.31048999999999999</c:v>
                </c:pt>
                <c:pt idx="9">
                  <c:v>0.303234</c:v>
                </c:pt>
                <c:pt idx="10">
                  <c:v>0.25924900000000001</c:v>
                </c:pt>
                <c:pt idx="11">
                  <c:v>0.27194600000000002</c:v>
                </c:pt>
                <c:pt idx="12">
                  <c:v>0.30912899999999999</c:v>
                </c:pt>
                <c:pt idx="13">
                  <c:v>0.30595499999999998</c:v>
                </c:pt>
                <c:pt idx="14">
                  <c:v>0.32409300000000002</c:v>
                </c:pt>
                <c:pt idx="15">
                  <c:v>0.30799500000000002</c:v>
                </c:pt>
                <c:pt idx="16">
                  <c:v>0.34336499999999998</c:v>
                </c:pt>
                <c:pt idx="17">
                  <c:v>0.31094300000000002</c:v>
                </c:pt>
                <c:pt idx="18">
                  <c:v>0.29824600000000001</c:v>
                </c:pt>
                <c:pt idx="19">
                  <c:v>0.29031099999999999</c:v>
                </c:pt>
                <c:pt idx="20">
                  <c:v>0.288497</c:v>
                </c:pt>
                <c:pt idx="21">
                  <c:v>0.27035900000000002</c:v>
                </c:pt>
                <c:pt idx="22">
                  <c:v>0.31026300000000001</c:v>
                </c:pt>
                <c:pt idx="23">
                  <c:v>0.29654599999999998</c:v>
                </c:pt>
                <c:pt idx="24">
                  <c:v>0.29699900000000001</c:v>
                </c:pt>
                <c:pt idx="25">
                  <c:v>0.30958200000000002</c:v>
                </c:pt>
                <c:pt idx="26">
                  <c:v>0.29167100000000001</c:v>
                </c:pt>
                <c:pt idx="27">
                  <c:v>0.31219000000000002</c:v>
                </c:pt>
                <c:pt idx="28">
                  <c:v>0.28475600000000001</c:v>
                </c:pt>
                <c:pt idx="29">
                  <c:v>0.28928999999999999</c:v>
                </c:pt>
                <c:pt idx="30">
                  <c:v>0.29971999999999999</c:v>
                </c:pt>
                <c:pt idx="31">
                  <c:v>0.28401900000000002</c:v>
                </c:pt>
                <c:pt idx="32">
                  <c:v>0.28481200000000001</c:v>
                </c:pt>
                <c:pt idx="33">
                  <c:v>0.28583199999999997</c:v>
                </c:pt>
                <c:pt idx="34">
                  <c:v>0.29558200000000001</c:v>
                </c:pt>
                <c:pt idx="35">
                  <c:v>0.31236000000000003</c:v>
                </c:pt>
                <c:pt idx="36">
                  <c:v>0.29563800000000001</c:v>
                </c:pt>
                <c:pt idx="37">
                  <c:v>0.30363099999999998</c:v>
                </c:pt>
                <c:pt idx="38">
                  <c:v>0.28005099999999999</c:v>
                </c:pt>
                <c:pt idx="39">
                  <c:v>0.28858200000000001</c:v>
                </c:pt>
                <c:pt idx="40">
                  <c:v>0.283084</c:v>
                </c:pt>
                <c:pt idx="41">
                  <c:v>0.286995</c:v>
                </c:pt>
                <c:pt idx="42">
                  <c:v>0.28742000000000001</c:v>
                </c:pt>
                <c:pt idx="43">
                  <c:v>0.29002800000000001</c:v>
                </c:pt>
                <c:pt idx="44">
                  <c:v>0.28013700000000002</c:v>
                </c:pt>
                <c:pt idx="45">
                  <c:v>0.28665499999999999</c:v>
                </c:pt>
                <c:pt idx="46">
                  <c:v>0.282999</c:v>
                </c:pt>
                <c:pt idx="47">
                  <c:v>0.28186899999999998</c:v>
                </c:pt>
                <c:pt idx="48">
                  <c:v>0.28094599999999997</c:v>
                </c:pt>
                <c:pt idx="49">
                  <c:v>0.27829700000000002</c:v>
                </c:pt>
                <c:pt idx="50">
                  <c:v>0.28576400000000002</c:v>
                </c:pt>
                <c:pt idx="51">
                  <c:v>0.28400700000000001</c:v>
                </c:pt>
                <c:pt idx="52">
                  <c:v>0.28298699999999999</c:v>
                </c:pt>
                <c:pt idx="53">
                  <c:v>0.26776800000000001</c:v>
                </c:pt>
                <c:pt idx="54">
                  <c:v>0.27228799999999997</c:v>
                </c:pt>
                <c:pt idx="55">
                  <c:v>0.276951</c:v>
                </c:pt>
                <c:pt idx="56">
                  <c:v>0.26858199999999999</c:v>
                </c:pt>
                <c:pt idx="57">
                  <c:v>0.26849000000000001</c:v>
                </c:pt>
                <c:pt idx="58">
                  <c:v>0.26361499999999999</c:v>
                </c:pt>
                <c:pt idx="59">
                  <c:v>0.26041799999999998</c:v>
                </c:pt>
                <c:pt idx="60">
                  <c:v>0.25445099999999998</c:v>
                </c:pt>
                <c:pt idx="61">
                  <c:v>0.25732899999999997</c:v>
                </c:pt>
                <c:pt idx="62">
                  <c:v>0.25656400000000001</c:v>
                </c:pt>
                <c:pt idx="63">
                  <c:v>0.25193100000000002</c:v>
                </c:pt>
                <c:pt idx="64">
                  <c:v>0.248224</c:v>
                </c:pt>
                <c:pt idx="65">
                  <c:v>0.24426899999999999</c:v>
                </c:pt>
                <c:pt idx="66">
                  <c:v>0.23833099999999999</c:v>
                </c:pt>
                <c:pt idx="67">
                  <c:v>0.235429</c:v>
                </c:pt>
                <c:pt idx="68">
                  <c:v>0.229377</c:v>
                </c:pt>
                <c:pt idx="69">
                  <c:v>0.225961</c:v>
                </c:pt>
                <c:pt idx="70">
                  <c:v>0.22037000000000001</c:v>
                </c:pt>
                <c:pt idx="71">
                  <c:v>0.21445600000000001</c:v>
                </c:pt>
                <c:pt idx="72">
                  <c:v>0.210034</c:v>
                </c:pt>
                <c:pt idx="73">
                  <c:v>0.198439</c:v>
                </c:pt>
                <c:pt idx="74">
                  <c:v>0.192381</c:v>
                </c:pt>
                <c:pt idx="75">
                  <c:v>0.186256</c:v>
                </c:pt>
                <c:pt idx="76">
                  <c:v>0.17926</c:v>
                </c:pt>
                <c:pt idx="77">
                  <c:v>0.171211</c:v>
                </c:pt>
                <c:pt idx="78">
                  <c:v>0.16534299999999999</c:v>
                </c:pt>
                <c:pt idx="79">
                  <c:v>0.158943</c:v>
                </c:pt>
                <c:pt idx="80">
                  <c:v>0.147449</c:v>
                </c:pt>
                <c:pt idx="81">
                  <c:v>0.13952300000000001</c:v>
                </c:pt>
                <c:pt idx="82">
                  <c:v>0.12709400000000001</c:v>
                </c:pt>
                <c:pt idx="83">
                  <c:v>0.118871</c:v>
                </c:pt>
                <c:pt idx="84">
                  <c:v>0.109846</c:v>
                </c:pt>
                <c:pt idx="85">
                  <c:v>0.100865</c:v>
                </c:pt>
                <c:pt idx="86">
                  <c:v>9.3004100000000006E-2</c:v>
                </c:pt>
                <c:pt idx="87">
                  <c:v>8.7374999999999994E-2</c:v>
                </c:pt>
                <c:pt idx="88">
                  <c:v>7.5303200000000001E-2</c:v>
                </c:pt>
                <c:pt idx="89">
                  <c:v>6.6920800000000003E-2</c:v>
                </c:pt>
                <c:pt idx="90">
                  <c:v>5.6558200000000003E-2</c:v>
                </c:pt>
                <c:pt idx="91">
                  <c:v>5.1143000000000001E-2</c:v>
                </c:pt>
                <c:pt idx="92">
                  <c:v>4.4225300000000002E-2</c:v>
                </c:pt>
                <c:pt idx="93">
                  <c:v>3.8391599999999998E-2</c:v>
                </c:pt>
                <c:pt idx="94">
                  <c:v>3.4766699999999998E-2</c:v>
                </c:pt>
                <c:pt idx="95">
                  <c:v>3.0433200000000001E-2</c:v>
                </c:pt>
                <c:pt idx="96">
                  <c:v>2.3923699999999999E-2</c:v>
                </c:pt>
                <c:pt idx="97">
                  <c:v>1.8313200000000002E-2</c:v>
                </c:pt>
                <c:pt idx="98">
                  <c:v>1.35034E-2</c:v>
                </c:pt>
                <c:pt idx="99">
                  <c:v>1.1317300000000001E-2</c:v>
                </c:pt>
                <c:pt idx="100">
                  <c:v>7.6464699999999998E-3</c:v>
                </c:pt>
                <c:pt idx="101">
                  <c:v>6.5272200000000002E-3</c:v>
                </c:pt>
                <c:pt idx="102">
                  <c:v>4.26028E-3</c:v>
                </c:pt>
                <c:pt idx="103">
                  <c:v>3.3118399999999999E-3</c:v>
                </c:pt>
                <c:pt idx="104">
                  <c:v>9.8344600000000002E-4</c:v>
                </c:pt>
                <c:pt idx="105">
                  <c:v>8.2613399999999996E-4</c:v>
                </c:pt>
                <c:pt idx="106">
                  <c:v>1.18834E-3</c:v>
                </c:pt>
                <c:pt idx="107">
                  <c:v>2.1437800000000001E-3</c:v>
                </c:pt>
                <c:pt idx="108">
                  <c:v>1.1713800000000001E-3</c:v>
                </c:pt>
                <c:pt idx="109">
                  <c:v>5.76598E-4</c:v>
                </c:pt>
                <c:pt idx="110">
                  <c:v>9.9999999999999995E-7</c:v>
                </c:pt>
                <c:pt idx="111">
                  <c:v>6.8170500000000001E-4</c:v>
                </c:pt>
                <c:pt idx="112">
                  <c:v>1.55897E-3</c:v>
                </c:pt>
                <c:pt idx="113">
                  <c:v>1.09235E-3</c:v>
                </c:pt>
                <c:pt idx="114">
                  <c:v>2.09648E-3</c:v>
                </c:pt>
                <c:pt idx="115">
                  <c:v>1.0968E-3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3.6208200000000001E-4</c:v>
                </c:pt>
                <c:pt idx="119">
                  <c:v>2.9963899999999998E-4</c:v>
                </c:pt>
                <c:pt idx="120">
                  <c:v>7.8492600000000003E-4</c:v>
                </c:pt>
                <c:pt idx="121">
                  <c:v>1.5576399999999999E-3</c:v>
                </c:pt>
                <c:pt idx="122">
                  <c:v>1.1734600000000001E-3</c:v>
                </c:pt>
                <c:pt idx="123">
                  <c:v>7.8112500000000003E-4</c:v>
                </c:pt>
                <c:pt idx="124">
                  <c:v>9.9999999999999995E-7</c:v>
                </c:pt>
                <c:pt idx="125">
                  <c:v>1.4951299999999999E-3</c:v>
                </c:pt>
                <c:pt idx="126">
                  <c:v>2.96383E-4</c:v>
                </c:pt>
                <c:pt idx="127">
                  <c:v>3.2538899999999998E-4</c:v>
                </c:pt>
                <c:pt idx="128">
                  <c:v>2.2444300000000001E-4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4.15165E-4</c:v>
                </c:pt>
                <c:pt idx="132">
                  <c:v>9.9999999999999995E-7</c:v>
                </c:pt>
                <c:pt idx="133">
                  <c:v>7.0547999999999997E-4</c:v>
                </c:pt>
                <c:pt idx="134">
                  <c:v>1.08629E-3</c:v>
                </c:pt>
                <c:pt idx="135">
                  <c:v>6.8257099999999998E-4</c:v>
                </c:pt>
                <c:pt idx="136">
                  <c:v>9.9999999999999995E-7</c:v>
                </c:pt>
                <c:pt idx="137">
                  <c:v>5.3779200000000004E-4</c:v>
                </c:pt>
                <c:pt idx="138">
                  <c:v>8.6754099999999999E-4</c:v>
                </c:pt>
                <c:pt idx="139">
                  <c:v>9.9999999999999995E-7</c:v>
                </c:pt>
                <c:pt idx="140">
                  <c:v>1.5451399999999999E-4</c:v>
                </c:pt>
                <c:pt idx="141">
                  <c:v>4.9680799999999995E-4</c:v>
                </c:pt>
                <c:pt idx="142">
                  <c:v>5.7977699999999996E-4</c:v>
                </c:pt>
                <c:pt idx="143">
                  <c:v>9.9999999999999995E-7</c:v>
                </c:pt>
                <c:pt idx="144">
                  <c:v>6.1907400000000003E-5</c:v>
                </c:pt>
                <c:pt idx="145">
                  <c:v>9.9999999999999995E-7</c:v>
                </c:pt>
                <c:pt idx="146">
                  <c:v>7.9100500000000001E-4</c:v>
                </c:pt>
                <c:pt idx="147">
                  <c:v>9.9999999999999995E-7</c:v>
                </c:pt>
                <c:pt idx="148">
                  <c:v>5.9284999999999999E-5</c:v>
                </c:pt>
                <c:pt idx="149">
                  <c:v>9.9999999999999995E-7</c:v>
                </c:pt>
                <c:pt idx="150">
                  <c:v>5.5137899999999995E-4</c:v>
                </c:pt>
                <c:pt idx="151">
                  <c:v>6.1037899999999998E-4</c:v>
                </c:pt>
                <c:pt idx="152">
                  <c:v>9.9999999999999995E-7</c:v>
                </c:pt>
                <c:pt idx="153">
                  <c:v>2.8588600000000001E-4</c:v>
                </c:pt>
                <c:pt idx="154">
                  <c:v>9.8877600000000002E-4</c:v>
                </c:pt>
                <c:pt idx="155">
                  <c:v>5.0975700000000001E-4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4.3661999999999998E-4</c:v>
                </c:pt>
                <c:pt idx="159">
                  <c:v>2.3031500000000001E-4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1.8504599999999999E-4</c:v>
                </c:pt>
                <c:pt idx="164">
                  <c:v>6.3426800000000001E-5</c:v>
                </c:pt>
                <c:pt idx="165">
                  <c:v>1.2038299999999999E-3</c:v>
                </c:pt>
                <c:pt idx="166">
                  <c:v>1.82485E-4</c:v>
                </c:pt>
                <c:pt idx="167">
                  <c:v>1.0026000000000001E-4</c:v>
                </c:pt>
                <c:pt idx="168">
                  <c:v>3.1391200000000001E-4</c:v>
                </c:pt>
                <c:pt idx="169">
                  <c:v>5.1221800000000005E-4</c:v>
                </c:pt>
                <c:pt idx="170">
                  <c:v>9.9999999999999995E-7</c:v>
                </c:pt>
                <c:pt idx="171">
                  <c:v>1.79042E-4</c:v>
                </c:pt>
                <c:pt idx="172">
                  <c:v>2.13334E-4</c:v>
                </c:pt>
                <c:pt idx="173">
                  <c:v>9.9999999999999995E-7</c:v>
                </c:pt>
                <c:pt idx="174">
                  <c:v>1.3924099999999999E-4</c:v>
                </c:pt>
                <c:pt idx="175">
                  <c:v>3.0910200000000001E-4</c:v>
                </c:pt>
                <c:pt idx="176">
                  <c:v>1.08117E-4</c:v>
                </c:pt>
                <c:pt idx="177">
                  <c:v>1.41544E-5</c:v>
                </c:pt>
                <c:pt idx="178">
                  <c:v>2.31714E-4</c:v>
                </c:pt>
                <c:pt idx="179">
                  <c:v>9.9999999999999995E-7</c:v>
                </c:pt>
                <c:pt idx="180">
                  <c:v>6.9222900000000004E-5</c:v>
                </c:pt>
                <c:pt idx="181">
                  <c:v>2.34373E-5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4.5123700000000003E-5</c:v>
                </c:pt>
                <c:pt idx="185">
                  <c:v>9.9999999999999995E-7</c:v>
                </c:pt>
                <c:pt idx="186">
                  <c:v>1.03718E-4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16-4403-B015-67747FD2740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0.72813499999999998</c:v>
                </c:pt>
                <c:pt idx="2">
                  <c:v>0.217247</c:v>
                </c:pt>
                <c:pt idx="3">
                  <c:v>0.580986</c:v>
                </c:pt>
                <c:pt idx="4">
                  <c:v>0.23169300000000001</c:v>
                </c:pt>
                <c:pt idx="5">
                  <c:v>0.46402300000000002</c:v>
                </c:pt>
                <c:pt idx="6">
                  <c:v>0.23258899999999999</c:v>
                </c:pt>
                <c:pt idx="7">
                  <c:v>0.38770900000000003</c:v>
                </c:pt>
                <c:pt idx="8">
                  <c:v>0.20778199999999999</c:v>
                </c:pt>
                <c:pt idx="9">
                  <c:v>0.311394</c:v>
                </c:pt>
                <c:pt idx="10">
                  <c:v>0.216748</c:v>
                </c:pt>
                <c:pt idx="11">
                  <c:v>0.25560300000000002</c:v>
                </c:pt>
                <c:pt idx="12">
                  <c:v>0.19752</c:v>
                </c:pt>
                <c:pt idx="13">
                  <c:v>0.23249</c:v>
                </c:pt>
                <c:pt idx="14">
                  <c:v>0.23378499999999999</c:v>
                </c:pt>
                <c:pt idx="15">
                  <c:v>0.21495500000000001</c:v>
                </c:pt>
                <c:pt idx="16">
                  <c:v>0.192688</c:v>
                </c:pt>
                <c:pt idx="17">
                  <c:v>0.195378</c:v>
                </c:pt>
                <c:pt idx="18">
                  <c:v>0.206038</c:v>
                </c:pt>
                <c:pt idx="19">
                  <c:v>0.19204099999999999</c:v>
                </c:pt>
                <c:pt idx="20">
                  <c:v>0.20982400000000001</c:v>
                </c:pt>
                <c:pt idx="21">
                  <c:v>0.199513</c:v>
                </c:pt>
                <c:pt idx="22">
                  <c:v>0.19791900000000001</c:v>
                </c:pt>
                <c:pt idx="23">
                  <c:v>0.20300000000000001</c:v>
                </c:pt>
                <c:pt idx="24">
                  <c:v>0.184195</c:v>
                </c:pt>
                <c:pt idx="25">
                  <c:v>0.20300000000000001</c:v>
                </c:pt>
                <c:pt idx="26">
                  <c:v>0.205017</c:v>
                </c:pt>
                <c:pt idx="27">
                  <c:v>0.19097</c:v>
                </c:pt>
                <c:pt idx="28">
                  <c:v>0.195577</c:v>
                </c:pt>
                <c:pt idx="29">
                  <c:v>0.19639899999999999</c:v>
                </c:pt>
                <c:pt idx="30">
                  <c:v>0.201705</c:v>
                </c:pt>
                <c:pt idx="31">
                  <c:v>0.200683</c:v>
                </c:pt>
                <c:pt idx="32">
                  <c:v>0.194718</c:v>
                </c:pt>
                <c:pt idx="33">
                  <c:v>0.19556499999999999</c:v>
                </c:pt>
                <c:pt idx="34">
                  <c:v>0.19897799999999999</c:v>
                </c:pt>
                <c:pt idx="35">
                  <c:v>0.19728399999999999</c:v>
                </c:pt>
                <c:pt idx="36">
                  <c:v>0.19997400000000001</c:v>
                </c:pt>
                <c:pt idx="37">
                  <c:v>0.195267</c:v>
                </c:pt>
                <c:pt idx="38">
                  <c:v>0.191306</c:v>
                </c:pt>
                <c:pt idx="39">
                  <c:v>0.19578899999999999</c:v>
                </c:pt>
                <c:pt idx="40">
                  <c:v>0.19156799999999999</c:v>
                </c:pt>
                <c:pt idx="41">
                  <c:v>0.19375300000000001</c:v>
                </c:pt>
                <c:pt idx="42">
                  <c:v>0.189911</c:v>
                </c:pt>
                <c:pt idx="43">
                  <c:v>0.190802</c:v>
                </c:pt>
                <c:pt idx="44">
                  <c:v>0.18650600000000001</c:v>
                </c:pt>
                <c:pt idx="45">
                  <c:v>0.18819900000000001</c:v>
                </c:pt>
                <c:pt idx="46">
                  <c:v>0.184943</c:v>
                </c:pt>
                <c:pt idx="47">
                  <c:v>0.18746599999999999</c:v>
                </c:pt>
                <c:pt idx="48">
                  <c:v>0.18922800000000001</c:v>
                </c:pt>
                <c:pt idx="49">
                  <c:v>0.184562</c:v>
                </c:pt>
                <c:pt idx="50">
                  <c:v>0.18692500000000001</c:v>
                </c:pt>
                <c:pt idx="51">
                  <c:v>0.185867</c:v>
                </c:pt>
                <c:pt idx="52">
                  <c:v>0.18482100000000001</c:v>
                </c:pt>
                <c:pt idx="53">
                  <c:v>0.181172</c:v>
                </c:pt>
                <c:pt idx="54">
                  <c:v>0.179789</c:v>
                </c:pt>
                <c:pt idx="55">
                  <c:v>0.180147</c:v>
                </c:pt>
                <c:pt idx="56">
                  <c:v>0.17867</c:v>
                </c:pt>
                <c:pt idx="57">
                  <c:v>0.176673</c:v>
                </c:pt>
                <c:pt idx="58">
                  <c:v>0.17473</c:v>
                </c:pt>
                <c:pt idx="59">
                  <c:v>0.16922699999999999</c:v>
                </c:pt>
                <c:pt idx="60">
                  <c:v>0.16928799999999999</c:v>
                </c:pt>
                <c:pt idx="61">
                  <c:v>0.169989</c:v>
                </c:pt>
                <c:pt idx="62">
                  <c:v>0.16475699999999999</c:v>
                </c:pt>
                <c:pt idx="63">
                  <c:v>0.16195799999999999</c:v>
                </c:pt>
                <c:pt idx="64">
                  <c:v>0.16021299999999999</c:v>
                </c:pt>
                <c:pt idx="65">
                  <c:v>0.15463099999999999</c:v>
                </c:pt>
                <c:pt idx="66">
                  <c:v>0.151118</c:v>
                </c:pt>
                <c:pt idx="67">
                  <c:v>0.14709700000000001</c:v>
                </c:pt>
                <c:pt idx="68">
                  <c:v>0.14438100000000001</c:v>
                </c:pt>
                <c:pt idx="69">
                  <c:v>0.141571</c:v>
                </c:pt>
                <c:pt idx="70">
                  <c:v>0.13673399999999999</c:v>
                </c:pt>
                <c:pt idx="71">
                  <c:v>0.132859</c:v>
                </c:pt>
                <c:pt idx="72">
                  <c:v>0.1273</c:v>
                </c:pt>
                <c:pt idx="73">
                  <c:v>0.121932</c:v>
                </c:pt>
                <c:pt idx="74">
                  <c:v>0.114582</c:v>
                </c:pt>
                <c:pt idx="75">
                  <c:v>0.109364</c:v>
                </c:pt>
                <c:pt idx="76">
                  <c:v>0.105106</c:v>
                </c:pt>
                <c:pt idx="77">
                  <c:v>9.9643099999999998E-2</c:v>
                </c:pt>
                <c:pt idx="78">
                  <c:v>9.4779799999999997E-2</c:v>
                </c:pt>
                <c:pt idx="79">
                  <c:v>9.0566900000000006E-2</c:v>
                </c:pt>
                <c:pt idx="80">
                  <c:v>8.2472699999999996E-2</c:v>
                </c:pt>
                <c:pt idx="81">
                  <c:v>7.4208499999999997E-2</c:v>
                </c:pt>
                <c:pt idx="82">
                  <c:v>6.7506099999999999E-2</c:v>
                </c:pt>
                <c:pt idx="83">
                  <c:v>6.0684000000000002E-2</c:v>
                </c:pt>
                <c:pt idx="84">
                  <c:v>5.4876300000000003E-2</c:v>
                </c:pt>
                <c:pt idx="85">
                  <c:v>4.9692699999999999E-2</c:v>
                </c:pt>
                <c:pt idx="86">
                  <c:v>4.4698500000000002E-2</c:v>
                </c:pt>
                <c:pt idx="87">
                  <c:v>4.0963399999999997E-2</c:v>
                </c:pt>
                <c:pt idx="88">
                  <c:v>3.4135600000000002E-2</c:v>
                </c:pt>
                <c:pt idx="89">
                  <c:v>2.72839E-2</c:v>
                </c:pt>
                <c:pt idx="90">
                  <c:v>2.29981E-2</c:v>
                </c:pt>
                <c:pt idx="91">
                  <c:v>1.8645599999999998E-2</c:v>
                </c:pt>
                <c:pt idx="92">
                  <c:v>1.5732199999999998E-2</c:v>
                </c:pt>
                <c:pt idx="93">
                  <c:v>1.3121900000000001E-2</c:v>
                </c:pt>
                <c:pt idx="94">
                  <c:v>1.1306800000000001E-2</c:v>
                </c:pt>
                <c:pt idx="95">
                  <c:v>9.91562E-3</c:v>
                </c:pt>
                <c:pt idx="96">
                  <c:v>7.5613700000000004E-3</c:v>
                </c:pt>
                <c:pt idx="97">
                  <c:v>5.4835300000000003E-3</c:v>
                </c:pt>
                <c:pt idx="98">
                  <c:v>3.9280900000000004E-3</c:v>
                </c:pt>
                <c:pt idx="99">
                  <c:v>3.0618799999999999E-3</c:v>
                </c:pt>
                <c:pt idx="100">
                  <c:v>2.1435400000000002E-3</c:v>
                </c:pt>
                <c:pt idx="101">
                  <c:v>2.0631600000000001E-4</c:v>
                </c:pt>
                <c:pt idx="102">
                  <c:v>9.9999999999999995E-7</c:v>
                </c:pt>
                <c:pt idx="103">
                  <c:v>1.43047E-5</c:v>
                </c:pt>
                <c:pt idx="104">
                  <c:v>5.1834500000000003E-4</c:v>
                </c:pt>
                <c:pt idx="105">
                  <c:v>1.2749899999999999E-3</c:v>
                </c:pt>
                <c:pt idx="106">
                  <c:v>7.4263200000000001E-4</c:v>
                </c:pt>
                <c:pt idx="107">
                  <c:v>5.7823800000000002E-4</c:v>
                </c:pt>
                <c:pt idx="108">
                  <c:v>1.8059100000000001E-5</c:v>
                </c:pt>
                <c:pt idx="109">
                  <c:v>9.3753100000000002E-4</c:v>
                </c:pt>
                <c:pt idx="110">
                  <c:v>5.3335700000000004E-4</c:v>
                </c:pt>
                <c:pt idx="111">
                  <c:v>9.9999999999999995E-7</c:v>
                </c:pt>
                <c:pt idx="112">
                  <c:v>1.7730999999999999E-4</c:v>
                </c:pt>
                <c:pt idx="113">
                  <c:v>2.6333299999999998E-4</c:v>
                </c:pt>
                <c:pt idx="114">
                  <c:v>3.2438200000000001E-4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3.4015099999999999E-5</c:v>
                </c:pt>
                <c:pt idx="126">
                  <c:v>2.6404800000000002E-4</c:v>
                </c:pt>
                <c:pt idx="127">
                  <c:v>9.9999999999999995E-7</c:v>
                </c:pt>
                <c:pt idx="128">
                  <c:v>1.0049099999999999E-3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4.0543000000000003E-4</c:v>
                </c:pt>
                <c:pt idx="134">
                  <c:v>1.18676E-3</c:v>
                </c:pt>
                <c:pt idx="135">
                  <c:v>7.3063900000000005E-4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1.03053E-4</c:v>
                </c:pt>
                <c:pt idx="139">
                  <c:v>7.3758600000000004E-4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6.2534099999999996E-4</c:v>
                </c:pt>
                <c:pt idx="143">
                  <c:v>3.6175999999999998E-4</c:v>
                </c:pt>
                <c:pt idx="144">
                  <c:v>9.9999999999999995E-7</c:v>
                </c:pt>
                <c:pt idx="145">
                  <c:v>5.3706199999999998E-5</c:v>
                </c:pt>
                <c:pt idx="146">
                  <c:v>4.9346600000000002E-4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4.2477200000000002E-4</c:v>
                </c:pt>
                <c:pt idx="153">
                  <c:v>9.6665100000000004E-5</c:v>
                </c:pt>
                <c:pt idx="154">
                  <c:v>3.5339600000000002E-4</c:v>
                </c:pt>
                <c:pt idx="155">
                  <c:v>1.5271800000000001E-4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2.5102099999999998E-4</c:v>
                </c:pt>
                <c:pt idx="159">
                  <c:v>1.55754E-4</c:v>
                </c:pt>
                <c:pt idx="160">
                  <c:v>2.10468E-4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9.42403E-5</c:v>
                </c:pt>
                <c:pt idx="164">
                  <c:v>2.75445E-5</c:v>
                </c:pt>
                <c:pt idx="165">
                  <c:v>9.9999999999999995E-7</c:v>
                </c:pt>
                <c:pt idx="166">
                  <c:v>1.8032599999999999E-4</c:v>
                </c:pt>
                <c:pt idx="167">
                  <c:v>2.1912599999999999E-4</c:v>
                </c:pt>
                <c:pt idx="168">
                  <c:v>1.474E-4</c:v>
                </c:pt>
                <c:pt idx="169">
                  <c:v>2.2993499999999999E-5</c:v>
                </c:pt>
                <c:pt idx="170">
                  <c:v>9.9999999999999995E-7</c:v>
                </c:pt>
                <c:pt idx="171">
                  <c:v>1.6095399999999999E-4</c:v>
                </c:pt>
                <c:pt idx="172">
                  <c:v>1.4647299999999999E-4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5.2040999999999999E-5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5.0749199999999999E-5</c:v>
                </c:pt>
                <c:pt idx="182">
                  <c:v>1.3251499999999999E-4</c:v>
                </c:pt>
                <c:pt idx="183">
                  <c:v>6.8842699999999997E-5</c:v>
                </c:pt>
                <c:pt idx="184">
                  <c:v>9.9999999999999995E-7</c:v>
                </c:pt>
                <c:pt idx="185">
                  <c:v>6.7201199999999996E-5</c:v>
                </c:pt>
                <c:pt idx="186">
                  <c:v>4.2116700000000003E-5</c:v>
                </c:pt>
                <c:pt idx="187">
                  <c:v>9.9999999999999995E-7</c:v>
                </c:pt>
                <c:pt idx="188">
                  <c:v>2.2956299999999999E-5</c:v>
                </c:pt>
                <c:pt idx="189">
                  <c:v>1.28405E-5</c:v>
                </c:pt>
                <c:pt idx="190">
                  <c:v>1.17899E-4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16-4403-B015-67747FD2740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0.19200400000000001</c:v>
                </c:pt>
                <c:pt idx="2">
                  <c:v>0.190279</c:v>
                </c:pt>
                <c:pt idx="3">
                  <c:v>0.17550399999999999</c:v>
                </c:pt>
                <c:pt idx="4">
                  <c:v>0.18157899999999999</c:v>
                </c:pt>
                <c:pt idx="5">
                  <c:v>0.165605</c:v>
                </c:pt>
                <c:pt idx="6">
                  <c:v>0.16208</c:v>
                </c:pt>
                <c:pt idx="7">
                  <c:v>0.16567999999999999</c:v>
                </c:pt>
                <c:pt idx="8">
                  <c:v>0.16245499999999999</c:v>
                </c:pt>
                <c:pt idx="9">
                  <c:v>0.165155</c:v>
                </c:pt>
                <c:pt idx="10">
                  <c:v>0.17422899999999999</c:v>
                </c:pt>
                <c:pt idx="11">
                  <c:v>0.178504</c:v>
                </c:pt>
                <c:pt idx="12">
                  <c:v>0.18262900000000001</c:v>
                </c:pt>
                <c:pt idx="13">
                  <c:v>0.16613</c:v>
                </c:pt>
                <c:pt idx="14">
                  <c:v>0.15398000000000001</c:v>
                </c:pt>
                <c:pt idx="15">
                  <c:v>0.161442</c:v>
                </c:pt>
                <c:pt idx="16">
                  <c:v>0.16605500000000001</c:v>
                </c:pt>
                <c:pt idx="17">
                  <c:v>0.16864199999999999</c:v>
                </c:pt>
                <c:pt idx="18">
                  <c:v>0.16830500000000001</c:v>
                </c:pt>
                <c:pt idx="19">
                  <c:v>0.159605</c:v>
                </c:pt>
                <c:pt idx="20">
                  <c:v>0.16871700000000001</c:v>
                </c:pt>
                <c:pt idx="21">
                  <c:v>0.157055</c:v>
                </c:pt>
                <c:pt idx="22">
                  <c:v>0.15458</c:v>
                </c:pt>
                <c:pt idx="23">
                  <c:v>0.15851699999999999</c:v>
                </c:pt>
                <c:pt idx="24">
                  <c:v>0.158499</c:v>
                </c:pt>
                <c:pt idx="25">
                  <c:v>0.15360499999999999</c:v>
                </c:pt>
                <c:pt idx="26">
                  <c:v>0.15384900000000001</c:v>
                </c:pt>
                <c:pt idx="27">
                  <c:v>0.15398000000000001</c:v>
                </c:pt>
                <c:pt idx="28">
                  <c:v>0.16129199999999999</c:v>
                </c:pt>
                <c:pt idx="29">
                  <c:v>0.15932399999999999</c:v>
                </c:pt>
                <c:pt idx="30">
                  <c:v>0.15232999999999999</c:v>
                </c:pt>
                <c:pt idx="31">
                  <c:v>0.15448600000000001</c:v>
                </c:pt>
                <c:pt idx="32">
                  <c:v>0.15851699999999999</c:v>
                </c:pt>
                <c:pt idx="33">
                  <c:v>0.15356700000000001</c:v>
                </c:pt>
                <c:pt idx="34">
                  <c:v>0.15779499999999999</c:v>
                </c:pt>
                <c:pt idx="35">
                  <c:v>0.154974</c:v>
                </c:pt>
                <c:pt idx="36">
                  <c:v>0.15637999999999999</c:v>
                </c:pt>
                <c:pt idx="37">
                  <c:v>0.15348300000000001</c:v>
                </c:pt>
                <c:pt idx="38">
                  <c:v>0.14929300000000001</c:v>
                </c:pt>
                <c:pt idx="39">
                  <c:v>0.15165500000000001</c:v>
                </c:pt>
                <c:pt idx="40">
                  <c:v>0.15656300000000001</c:v>
                </c:pt>
                <c:pt idx="41">
                  <c:v>0.15254100000000001</c:v>
                </c:pt>
                <c:pt idx="42">
                  <c:v>0.154088</c:v>
                </c:pt>
                <c:pt idx="43">
                  <c:v>0.15298600000000001</c:v>
                </c:pt>
                <c:pt idx="44">
                  <c:v>0.156361</c:v>
                </c:pt>
                <c:pt idx="45">
                  <c:v>0.150863</c:v>
                </c:pt>
                <c:pt idx="46">
                  <c:v>0.14698700000000001</c:v>
                </c:pt>
                <c:pt idx="47">
                  <c:v>0.14826500000000001</c:v>
                </c:pt>
                <c:pt idx="48">
                  <c:v>0.148373</c:v>
                </c:pt>
                <c:pt idx="49">
                  <c:v>0.14908299999999999</c:v>
                </c:pt>
                <c:pt idx="50">
                  <c:v>0.14654700000000001</c:v>
                </c:pt>
                <c:pt idx="51">
                  <c:v>0.148234</c:v>
                </c:pt>
                <c:pt idx="52">
                  <c:v>0.14391499999999999</c:v>
                </c:pt>
                <c:pt idx="53">
                  <c:v>0.145623</c:v>
                </c:pt>
                <c:pt idx="54">
                  <c:v>0.14496899999999999</c:v>
                </c:pt>
                <c:pt idx="55">
                  <c:v>0.14241699999999999</c:v>
                </c:pt>
                <c:pt idx="56">
                  <c:v>0.140321</c:v>
                </c:pt>
                <c:pt idx="57">
                  <c:v>0.137986</c:v>
                </c:pt>
                <c:pt idx="58">
                  <c:v>0.137015</c:v>
                </c:pt>
                <c:pt idx="59">
                  <c:v>0.13303200000000001</c:v>
                </c:pt>
                <c:pt idx="60">
                  <c:v>0.13420599999999999</c:v>
                </c:pt>
                <c:pt idx="61">
                  <c:v>0.131937</c:v>
                </c:pt>
                <c:pt idx="62">
                  <c:v>0.13070599999999999</c:v>
                </c:pt>
                <c:pt idx="63">
                  <c:v>0.12672900000000001</c:v>
                </c:pt>
                <c:pt idx="64">
                  <c:v>0.12374599999999999</c:v>
                </c:pt>
                <c:pt idx="65">
                  <c:v>0.11987399999999999</c:v>
                </c:pt>
                <c:pt idx="66">
                  <c:v>0.116228</c:v>
                </c:pt>
                <c:pt idx="67">
                  <c:v>0.113166</c:v>
                </c:pt>
                <c:pt idx="68">
                  <c:v>0.111444</c:v>
                </c:pt>
                <c:pt idx="69">
                  <c:v>0.10727200000000001</c:v>
                </c:pt>
                <c:pt idx="70">
                  <c:v>0.103856</c:v>
                </c:pt>
                <c:pt idx="71">
                  <c:v>0.101123</c:v>
                </c:pt>
                <c:pt idx="72">
                  <c:v>9.5521999999999996E-2</c:v>
                </c:pt>
                <c:pt idx="73">
                  <c:v>9.0534699999999996E-2</c:v>
                </c:pt>
                <c:pt idx="74">
                  <c:v>8.6250499999999994E-2</c:v>
                </c:pt>
                <c:pt idx="75">
                  <c:v>8.0547999999999995E-2</c:v>
                </c:pt>
                <c:pt idx="76">
                  <c:v>7.5930200000000003E-2</c:v>
                </c:pt>
                <c:pt idx="77">
                  <c:v>7.1536799999999998E-2</c:v>
                </c:pt>
                <c:pt idx="78">
                  <c:v>6.8286600000000003E-2</c:v>
                </c:pt>
                <c:pt idx="79">
                  <c:v>6.4222699999999994E-2</c:v>
                </c:pt>
                <c:pt idx="80">
                  <c:v>5.7064900000000002E-2</c:v>
                </c:pt>
                <c:pt idx="81">
                  <c:v>5.1679299999999997E-2</c:v>
                </c:pt>
                <c:pt idx="82">
                  <c:v>4.6396399999999997E-2</c:v>
                </c:pt>
                <c:pt idx="83">
                  <c:v>4.1778099999999999E-2</c:v>
                </c:pt>
                <c:pt idx="84">
                  <c:v>3.7366799999999999E-2</c:v>
                </c:pt>
                <c:pt idx="85">
                  <c:v>3.3064400000000001E-2</c:v>
                </c:pt>
                <c:pt idx="86">
                  <c:v>2.9190199999999999E-2</c:v>
                </c:pt>
                <c:pt idx="87">
                  <c:v>2.60874E-2</c:v>
                </c:pt>
                <c:pt idx="88">
                  <c:v>2.18964E-2</c:v>
                </c:pt>
                <c:pt idx="89">
                  <c:v>1.77836E-2</c:v>
                </c:pt>
                <c:pt idx="90">
                  <c:v>1.55633E-2</c:v>
                </c:pt>
                <c:pt idx="91">
                  <c:v>1.24674E-2</c:v>
                </c:pt>
                <c:pt idx="92">
                  <c:v>1.14997E-2</c:v>
                </c:pt>
                <c:pt idx="93">
                  <c:v>8.1828200000000004E-3</c:v>
                </c:pt>
                <c:pt idx="94">
                  <c:v>7.6684300000000004E-3</c:v>
                </c:pt>
                <c:pt idx="95">
                  <c:v>6.0545499999999997E-3</c:v>
                </c:pt>
                <c:pt idx="96">
                  <c:v>4.8266899999999998E-3</c:v>
                </c:pt>
                <c:pt idx="97">
                  <c:v>3.6346199999999999E-3</c:v>
                </c:pt>
                <c:pt idx="98">
                  <c:v>3.0668499999999999E-3</c:v>
                </c:pt>
                <c:pt idx="99">
                  <c:v>2.63657E-3</c:v>
                </c:pt>
                <c:pt idx="100">
                  <c:v>3.0102599999999998E-3</c:v>
                </c:pt>
                <c:pt idx="101">
                  <c:v>3.38777E-3</c:v>
                </c:pt>
                <c:pt idx="102">
                  <c:v>3.2962199999999999E-3</c:v>
                </c:pt>
                <c:pt idx="103">
                  <c:v>2.7279100000000001E-3</c:v>
                </c:pt>
                <c:pt idx="104">
                  <c:v>1.24435E-3</c:v>
                </c:pt>
                <c:pt idx="105">
                  <c:v>1.0285800000000001E-3</c:v>
                </c:pt>
                <c:pt idx="106">
                  <c:v>4.9808600000000001E-4</c:v>
                </c:pt>
                <c:pt idx="107">
                  <c:v>6.1543299999999997E-4</c:v>
                </c:pt>
                <c:pt idx="108">
                  <c:v>1.24256E-4</c:v>
                </c:pt>
                <c:pt idx="109">
                  <c:v>1.9491199999999999E-4</c:v>
                </c:pt>
                <c:pt idx="110">
                  <c:v>1.0679800000000001E-3</c:v>
                </c:pt>
                <c:pt idx="111">
                  <c:v>9.55192E-4</c:v>
                </c:pt>
                <c:pt idx="112">
                  <c:v>8.9657500000000004E-4</c:v>
                </c:pt>
                <c:pt idx="113">
                  <c:v>6.0660100000000002E-4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3.56411E-5</c:v>
                </c:pt>
                <c:pt idx="121">
                  <c:v>9.9999999999999995E-7</c:v>
                </c:pt>
                <c:pt idx="122">
                  <c:v>5.5727499999999998E-4</c:v>
                </c:pt>
                <c:pt idx="123">
                  <c:v>8.5551500000000005E-4</c:v>
                </c:pt>
                <c:pt idx="124">
                  <c:v>1.5386600000000001E-3</c:v>
                </c:pt>
                <c:pt idx="125">
                  <c:v>1.2986499999999999E-3</c:v>
                </c:pt>
                <c:pt idx="126">
                  <c:v>9.5870000000000005E-4</c:v>
                </c:pt>
                <c:pt idx="127">
                  <c:v>1.5755599999999999E-3</c:v>
                </c:pt>
                <c:pt idx="128">
                  <c:v>5.8561599999999996E-4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1.66121E-4</c:v>
                </c:pt>
                <c:pt idx="133">
                  <c:v>4.71605E-4</c:v>
                </c:pt>
                <c:pt idx="134">
                  <c:v>1.1800199999999999E-3</c:v>
                </c:pt>
                <c:pt idx="135">
                  <c:v>1.4087800000000001E-3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8.8970599999999998E-4</c:v>
                </c:pt>
                <c:pt idx="139">
                  <c:v>9.21768E-4</c:v>
                </c:pt>
                <c:pt idx="140">
                  <c:v>9.9999999999999995E-7</c:v>
                </c:pt>
                <c:pt idx="141">
                  <c:v>5.8437100000000003E-5</c:v>
                </c:pt>
                <c:pt idx="142">
                  <c:v>9.848159999999999E-4</c:v>
                </c:pt>
                <c:pt idx="143">
                  <c:v>2.9341000000000002E-4</c:v>
                </c:pt>
                <c:pt idx="144">
                  <c:v>5.5324499999999995E-4</c:v>
                </c:pt>
                <c:pt idx="145">
                  <c:v>2.21626E-4</c:v>
                </c:pt>
                <c:pt idx="146">
                  <c:v>7.95329E-4</c:v>
                </c:pt>
                <c:pt idx="147">
                  <c:v>6.5180399999999997E-4</c:v>
                </c:pt>
                <c:pt idx="148">
                  <c:v>5.2378199999999998E-4</c:v>
                </c:pt>
                <c:pt idx="149">
                  <c:v>7.1749400000000005E-4</c:v>
                </c:pt>
                <c:pt idx="150">
                  <c:v>4.5227199999999998E-4</c:v>
                </c:pt>
                <c:pt idx="151">
                  <c:v>4.0469399999999998E-4</c:v>
                </c:pt>
                <c:pt idx="152">
                  <c:v>5.0239299999999996E-4</c:v>
                </c:pt>
                <c:pt idx="153">
                  <c:v>3.7540099999999998E-4</c:v>
                </c:pt>
                <c:pt idx="154">
                  <c:v>7.8213400000000006E-5</c:v>
                </c:pt>
                <c:pt idx="155">
                  <c:v>2.6591400000000002E-4</c:v>
                </c:pt>
                <c:pt idx="156">
                  <c:v>2.71329E-4</c:v>
                </c:pt>
                <c:pt idx="157">
                  <c:v>4.4193500000000002E-4</c:v>
                </c:pt>
                <c:pt idx="158">
                  <c:v>3.1432500000000001E-4</c:v>
                </c:pt>
                <c:pt idx="159">
                  <c:v>2.5658400000000002E-4</c:v>
                </c:pt>
                <c:pt idx="160">
                  <c:v>3.7770300000000001E-4</c:v>
                </c:pt>
                <c:pt idx="161">
                  <c:v>5.4431499999999997E-4</c:v>
                </c:pt>
                <c:pt idx="162">
                  <c:v>2.7162300000000003E-4</c:v>
                </c:pt>
                <c:pt idx="163">
                  <c:v>4.1324100000000001E-4</c:v>
                </c:pt>
                <c:pt idx="164">
                  <c:v>2.08576E-4</c:v>
                </c:pt>
                <c:pt idx="165">
                  <c:v>3.1605400000000002E-4</c:v>
                </c:pt>
                <c:pt idx="166">
                  <c:v>3.0342999999999999E-4</c:v>
                </c:pt>
                <c:pt idx="167">
                  <c:v>2.3376899999999999E-4</c:v>
                </c:pt>
                <c:pt idx="168">
                  <c:v>3.0413E-4</c:v>
                </c:pt>
                <c:pt idx="169">
                  <c:v>3.2738199999999998E-4</c:v>
                </c:pt>
                <c:pt idx="170">
                  <c:v>3.4826699999999998E-4</c:v>
                </c:pt>
                <c:pt idx="171">
                  <c:v>3.6095700000000002E-4</c:v>
                </c:pt>
                <c:pt idx="172">
                  <c:v>1.86486E-4</c:v>
                </c:pt>
                <c:pt idx="173">
                  <c:v>3.2314399999999998E-4</c:v>
                </c:pt>
                <c:pt idx="174">
                  <c:v>3.3745800000000001E-4</c:v>
                </c:pt>
                <c:pt idx="175">
                  <c:v>2.6331299999999999E-4</c:v>
                </c:pt>
                <c:pt idx="176">
                  <c:v>3.6167600000000001E-4</c:v>
                </c:pt>
                <c:pt idx="177">
                  <c:v>2.20841E-4</c:v>
                </c:pt>
                <c:pt idx="178">
                  <c:v>1.6465499999999999E-4</c:v>
                </c:pt>
                <c:pt idx="179">
                  <c:v>1.2102100000000001E-4</c:v>
                </c:pt>
                <c:pt idx="180">
                  <c:v>3.1063599999999999E-4</c:v>
                </c:pt>
                <c:pt idx="181">
                  <c:v>2.02747E-4</c:v>
                </c:pt>
                <c:pt idx="182">
                  <c:v>1.4499599999999999E-4</c:v>
                </c:pt>
                <c:pt idx="183">
                  <c:v>4.0119E-5</c:v>
                </c:pt>
                <c:pt idx="184">
                  <c:v>5.8014599999999998E-5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D16-4403-B015-67747FD2740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Noisy050Latex0004_0009!$I$60:$I$250</c:f>
              <c:numCache>
                <c:formatCode>0.00E+00</c:formatCode>
                <c:ptCount val="191"/>
                <c:pt idx="0">
                  <c:v>0.16520099999999999</c:v>
                </c:pt>
                <c:pt idx="1">
                  <c:v>0.25703999999999999</c:v>
                </c:pt>
                <c:pt idx="2">
                  <c:v>0.207652</c:v>
                </c:pt>
                <c:pt idx="3">
                  <c:v>0.19095699999999999</c:v>
                </c:pt>
                <c:pt idx="4">
                  <c:v>0.175622</c:v>
                </c:pt>
                <c:pt idx="5">
                  <c:v>0.18285799999999999</c:v>
                </c:pt>
                <c:pt idx="6">
                  <c:v>0.200881</c:v>
                </c:pt>
                <c:pt idx="7">
                  <c:v>0.174096</c:v>
                </c:pt>
                <c:pt idx="8">
                  <c:v>0.177481</c:v>
                </c:pt>
                <c:pt idx="9">
                  <c:v>0.17701700000000001</c:v>
                </c:pt>
                <c:pt idx="10">
                  <c:v>0.17555599999999999</c:v>
                </c:pt>
                <c:pt idx="11">
                  <c:v>0.155276</c:v>
                </c:pt>
                <c:pt idx="12">
                  <c:v>0.17210400000000001</c:v>
                </c:pt>
                <c:pt idx="13">
                  <c:v>0.17499200000000001</c:v>
                </c:pt>
                <c:pt idx="14">
                  <c:v>0.183256</c:v>
                </c:pt>
                <c:pt idx="15">
                  <c:v>0.17738200000000001</c:v>
                </c:pt>
                <c:pt idx="16">
                  <c:v>0.16609699999999999</c:v>
                </c:pt>
                <c:pt idx="17">
                  <c:v>0.174925</c:v>
                </c:pt>
                <c:pt idx="18">
                  <c:v>0.169598</c:v>
                </c:pt>
                <c:pt idx="19">
                  <c:v>0.174925</c:v>
                </c:pt>
                <c:pt idx="20">
                  <c:v>0.17787900000000001</c:v>
                </c:pt>
                <c:pt idx="21">
                  <c:v>0.16777300000000001</c:v>
                </c:pt>
                <c:pt idx="22">
                  <c:v>0.16999700000000001</c:v>
                </c:pt>
                <c:pt idx="23">
                  <c:v>0.17183899999999999</c:v>
                </c:pt>
                <c:pt idx="24">
                  <c:v>0.171399</c:v>
                </c:pt>
                <c:pt idx="25">
                  <c:v>0.168992</c:v>
                </c:pt>
                <c:pt idx="26">
                  <c:v>0.165798</c:v>
                </c:pt>
                <c:pt idx="27">
                  <c:v>0.16820399999999999</c:v>
                </c:pt>
                <c:pt idx="28">
                  <c:v>0.16817099999999999</c:v>
                </c:pt>
                <c:pt idx="29">
                  <c:v>0.17507500000000001</c:v>
                </c:pt>
                <c:pt idx="30">
                  <c:v>0.16445399999999999</c:v>
                </c:pt>
                <c:pt idx="31">
                  <c:v>0.16608400000000001</c:v>
                </c:pt>
                <c:pt idx="32">
                  <c:v>0.16573099999999999</c:v>
                </c:pt>
                <c:pt idx="33">
                  <c:v>0.16706299999999999</c:v>
                </c:pt>
                <c:pt idx="34">
                  <c:v>0.164852</c:v>
                </c:pt>
                <c:pt idx="35">
                  <c:v>0.16805500000000001</c:v>
                </c:pt>
                <c:pt idx="36">
                  <c:v>0.164711</c:v>
                </c:pt>
                <c:pt idx="37">
                  <c:v>0.16198499999999999</c:v>
                </c:pt>
                <c:pt idx="38">
                  <c:v>0.161412</c:v>
                </c:pt>
                <c:pt idx="39">
                  <c:v>0.16327800000000001</c:v>
                </c:pt>
                <c:pt idx="40">
                  <c:v>0.16198100000000001</c:v>
                </c:pt>
                <c:pt idx="41">
                  <c:v>0.161579</c:v>
                </c:pt>
                <c:pt idx="42">
                  <c:v>0.16045000000000001</c:v>
                </c:pt>
                <c:pt idx="43">
                  <c:v>0.16028200000000001</c:v>
                </c:pt>
                <c:pt idx="44">
                  <c:v>0.16048899999999999</c:v>
                </c:pt>
                <c:pt idx="45">
                  <c:v>0.15876399999999999</c:v>
                </c:pt>
                <c:pt idx="46">
                  <c:v>0.15815599999999999</c:v>
                </c:pt>
                <c:pt idx="47">
                  <c:v>0.15836800000000001</c:v>
                </c:pt>
                <c:pt idx="48">
                  <c:v>0.15850900000000001</c:v>
                </c:pt>
                <c:pt idx="49">
                  <c:v>0.1547</c:v>
                </c:pt>
                <c:pt idx="50">
                  <c:v>0.15329999999999999</c:v>
                </c:pt>
                <c:pt idx="51">
                  <c:v>0.15398700000000001</c:v>
                </c:pt>
                <c:pt idx="52">
                  <c:v>0.15348700000000001</c:v>
                </c:pt>
                <c:pt idx="53">
                  <c:v>0.15018200000000001</c:v>
                </c:pt>
                <c:pt idx="54">
                  <c:v>0.150757</c:v>
                </c:pt>
                <c:pt idx="55">
                  <c:v>0.148948</c:v>
                </c:pt>
                <c:pt idx="56">
                  <c:v>0.14621000000000001</c:v>
                </c:pt>
                <c:pt idx="57">
                  <c:v>0.14404500000000001</c:v>
                </c:pt>
                <c:pt idx="58">
                  <c:v>0.14167399999999999</c:v>
                </c:pt>
                <c:pt idx="59">
                  <c:v>0.139797</c:v>
                </c:pt>
                <c:pt idx="60">
                  <c:v>0.13846800000000001</c:v>
                </c:pt>
                <c:pt idx="61">
                  <c:v>0.13528599999999999</c:v>
                </c:pt>
                <c:pt idx="62">
                  <c:v>0.13198799999999999</c:v>
                </c:pt>
                <c:pt idx="63">
                  <c:v>0.131024</c:v>
                </c:pt>
                <c:pt idx="64">
                  <c:v>0.127692</c:v>
                </c:pt>
                <c:pt idx="65">
                  <c:v>0.123151</c:v>
                </c:pt>
                <c:pt idx="66">
                  <c:v>0.120064</c:v>
                </c:pt>
                <c:pt idx="67">
                  <c:v>0.11616600000000001</c:v>
                </c:pt>
                <c:pt idx="68">
                  <c:v>0.11297</c:v>
                </c:pt>
                <c:pt idx="69">
                  <c:v>0.109038</c:v>
                </c:pt>
                <c:pt idx="70">
                  <c:v>0.10578700000000001</c:v>
                </c:pt>
                <c:pt idx="71">
                  <c:v>0.102495</c:v>
                </c:pt>
                <c:pt idx="72">
                  <c:v>9.6733200000000005E-2</c:v>
                </c:pt>
                <c:pt idx="73">
                  <c:v>9.1440199999999999E-2</c:v>
                </c:pt>
                <c:pt idx="74">
                  <c:v>8.5608000000000004E-2</c:v>
                </c:pt>
                <c:pt idx="75">
                  <c:v>8.0444699999999994E-2</c:v>
                </c:pt>
                <c:pt idx="76">
                  <c:v>7.4998800000000004E-2</c:v>
                </c:pt>
                <c:pt idx="77">
                  <c:v>7.1841799999999997E-2</c:v>
                </c:pt>
                <c:pt idx="78">
                  <c:v>6.6941799999999996E-2</c:v>
                </c:pt>
                <c:pt idx="79">
                  <c:v>6.2988799999999998E-2</c:v>
                </c:pt>
                <c:pt idx="80">
                  <c:v>5.5873399999999997E-2</c:v>
                </c:pt>
                <c:pt idx="81">
                  <c:v>4.9827400000000001E-2</c:v>
                </c:pt>
                <c:pt idx="82">
                  <c:v>4.51422E-2</c:v>
                </c:pt>
                <c:pt idx="83">
                  <c:v>3.9305300000000001E-2</c:v>
                </c:pt>
                <c:pt idx="84">
                  <c:v>3.4754300000000002E-2</c:v>
                </c:pt>
                <c:pt idx="85">
                  <c:v>3.1156900000000001E-2</c:v>
                </c:pt>
                <c:pt idx="86">
                  <c:v>2.7537499999999999E-2</c:v>
                </c:pt>
                <c:pt idx="87">
                  <c:v>2.4911599999999999E-2</c:v>
                </c:pt>
                <c:pt idx="88">
                  <c:v>2.0134200000000001E-2</c:v>
                </c:pt>
                <c:pt idx="89">
                  <c:v>1.62781E-2</c:v>
                </c:pt>
                <c:pt idx="90">
                  <c:v>1.30207E-2</c:v>
                </c:pt>
                <c:pt idx="91">
                  <c:v>1.0606000000000001E-2</c:v>
                </c:pt>
                <c:pt idx="92">
                  <c:v>8.9568900000000003E-3</c:v>
                </c:pt>
                <c:pt idx="93">
                  <c:v>6.9538600000000001E-3</c:v>
                </c:pt>
                <c:pt idx="94">
                  <c:v>6.1022899999999998E-3</c:v>
                </c:pt>
                <c:pt idx="95">
                  <c:v>4.9040799999999999E-3</c:v>
                </c:pt>
                <c:pt idx="96">
                  <c:v>3.2452100000000001E-3</c:v>
                </c:pt>
                <c:pt idx="97">
                  <c:v>2.84344E-3</c:v>
                </c:pt>
                <c:pt idx="98">
                  <c:v>2.6128599999999998E-3</c:v>
                </c:pt>
                <c:pt idx="99">
                  <c:v>2.3224600000000001E-3</c:v>
                </c:pt>
                <c:pt idx="100">
                  <c:v>2.1833899999999999E-3</c:v>
                </c:pt>
                <c:pt idx="101">
                  <c:v>1.9626800000000001E-3</c:v>
                </c:pt>
                <c:pt idx="102">
                  <c:v>1.07997E-3</c:v>
                </c:pt>
                <c:pt idx="103">
                  <c:v>7.1350899999999997E-4</c:v>
                </c:pt>
                <c:pt idx="104">
                  <c:v>1.2163600000000001E-3</c:v>
                </c:pt>
                <c:pt idx="105">
                  <c:v>1.3161399999999999E-3</c:v>
                </c:pt>
                <c:pt idx="106">
                  <c:v>9.6122000000000004E-4</c:v>
                </c:pt>
                <c:pt idx="107">
                  <c:v>7.7326100000000002E-4</c:v>
                </c:pt>
                <c:pt idx="108">
                  <c:v>1.47422E-4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1.2382800000000001E-4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9.8632400000000001E-5</c:v>
                </c:pt>
                <c:pt idx="124">
                  <c:v>2.0151000000000001E-3</c:v>
                </c:pt>
                <c:pt idx="125">
                  <c:v>1.2782099999999999E-3</c:v>
                </c:pt>
                <c:pt idx="126">
                  <c:v>1.2842800000000001E-3</c:v>
                </c:pt>
                <c:pt idx="127">
                  <c:v>1.39102E-3</c:v>
                </c:pt>
                <c:pt idx="128">
                  <c:v>8.1725099999999996E-4</c:v>
                </c:pt>
                <c:pt idx="129">
                  <c:v>1.29901E-5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2.8964300000000002E-4</c:v>
                </c:pt>
                <c:pt idx="133">
                  <c:v>1.0133799999999999E-3</c:v>
                </c:pt>
                <c:pt idx="134">
                  <c:v>1.9585399999999999E-3</c:v>
                </c:pt>
                <c:pt idx="135">
                  <c:v>1.49764E-3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1.2392600000000001E-3</c:v>
                </c:pt>
                <c:pt idx="139">
                  <c:v>9.6352000000000004E-4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1.0799099999999999E-3</c:v>
                </c:pt>
                <c:pt idx="143">
                  <c:v>5.9163900000000003E-4</c:v>
                </c:pt>
                <c:pt idx="144">
                  <c:v>3.8912000000000001E-4</c:v>
                </c:pt>
                <c:pt idx="145">
                  <c:v>6.03536E-4</c:v>
                </c:pt>
                <c:pt idx="146">
                  <c:v>2.1408899999999999E-4</c:v>
                </c:pt>
                <c:pt idx="147">
                  <c:v>8.2757900000000005E-4</c:v>
                </c:pt>
                <c:pt idx="148">
                  <c:v>8.7122899999999995E-4</c:v>
                </c:pt>
                <c:pt idx="149">
                  <c:v>9.9999999999999995E-7</c:v>
                </c:pt>
                <c:pt idx="150">
                  <c:v>5.8521500000000004E-4</c:v>
                </c:pt>
                <c:pt idx="151">
                  <c:v>3.5188599999999998E-4</c:v>
                </c:pt>
                <c:pt idx="152">
                  <c:v>3.7264999999999998E-4</c:v>
                </c:pt>
                <c:pt idx="153">
                  <c:v>7.5937699999999999E-4</c:v>
                </c:pt>
                <c:pt idx="154">
                  <c:v>3.67945E-4</c:v>
                </c:pt>
                <c:pt idx="155">
                  <c:v>5.9101100000000001E-4</c:v>
                </c:pt>
                <c:pt idx="156">
                  <c:v>5.3261200000000002E-4</c:v>
                </c:pt>
                <c:pt idx="157">
                  <c:v>2.4018800000000001E-4</c:v>
                </c:pt>
                <c:pt idx="158">
                  <c:v>2.63176E-4</c:v>
                </c:pt>
                <c:pt idx="159">
                  <c:v>2.74799E-4</c:v>
                </c:pt>
                <c:pt idx="160">
                  <c:v>3.7844099999999998E-4</c:v>
                </c:pt>
                <c:pt idx="161">
                  <c:v>1.8053599999999999E-4</c:v>
                </c:pt>
                <c:pt idx="162">
                  <c:v>2.5723500000000003E-4</c:v>
                </c:pt>
                <c:pt idx="163">
                  <c:v>4.2237900000000002E-4</c:v>
                </c:pt>
                <c:pt idx="164">
                  <c:v>2.5259700000000002E-4</c:v>
                </c:pt>
                <c:pt idx="165">
                  <c:v>2.6791299999999999E-4</c:v>
                </c:pt>
                <c:pt idx="166">
                  <c:v>2.4233699999999999E-4</c:v>
                </c:pt>
                <c:pt idx="167">
                  <c:v>3.3813499999999999E-4</c:v>
                </c:pt>
                <c:pt idx="168">
                  <c:v>2.6290999999999999E-4</c:v>
                </c:pt>
                <c:pt idx="169">
                  <c:v>2.7774899999999999E-4</c:v>
                </c:pt>
                <c:pt idx="170">
                  <c:v>2.0976600000000001E-4</c:v>
                </c:pt>
                <c:pt idx="171">
                  <c:v>3.0096799999999998E-4</c:v>
                </c:pt>
                <c:pt idx="172">
                  <c:v>1.9586899999999999E-4</c:v>
                </c:pt>
                <c:pt idx="173">
                  <c:v>2.1858500000000001E-4</c:v>
                </c:pt>
                <c:pt idx="174">
                  <c:v>2.44952E-4</c:v>
                </c:pt>
                <c:pt idx="175">
                  <c:v>1.7889300000000001E-4</c:v>
                </c:pt>
                <c:pt idx="176">
                  <c:v>1.8601499999999999E-4</c:v>
                </c:pt>
                <c:pt idx="177">
                  <c:v>1.9648699999999999E-4</c:v>
                </c:pt>
                <c:pt idx="178">
                  <c:v>1.9265600000000001E-4</c:v>
                </c:pt>
                <c:pt idx="179">
                  <c:v>1.0755399999999999E-4</c:v>
                </c:pt>
                <c:pt idx="180">
                  <c:v>2.8264900000000001E-5</c:v>
                </c:pt>
                <c:pt idx="181">
                  <c:v>1.1648499999999999E-4</c:v>
                </c:pt>
                <c:pt idx="182">
                  <c:v>2.2777199999999999E-5</c:v>
                </c:pt>
                <c:pt idx="183">
                  <c:v>9.9999999999999995E-7</c:v>
                </c:pt>
                <c:pt idx="184">
                  <c:v>5.6397000000000004E-6</c:v>
                </c:pt>
                <c:pt idx="185">
                  <c:v>1.5405700000000001E-4</c:v>
                </c:pt>
                <c:pt idx="186">
                  <c:v>1.4823399999999999E-4</c:v>
                </c:pt>
                <c:pt idx="187">
                  <c:v>4.4173199999999999E-5</c:v>
                </c:pt>
                <c:pt idx="188">
                  <c:v>9.8234500000000003E-5</c:v>
                </c:pt>
                <c:pt idx="189">
                  <c:v>4.3451400000000002E-5</c:v>
                </c:pt>
                <c:pt idx="190">
                  <c:v>6.23541E-5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D16-4403-B015-67747FD2740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D16-4403-B015-67747FD2740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D16-4403-B015-67747FD2740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D16-4403-B015-67747FD2740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D16-4403-B015-67747FD27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04016"/>
        <c:axId val="623223344"/>
      </c:scatterChart>
      <c:valAx>
        <c:axId val="630104016"/>
        <c:scaling>
          <c:logBase val="10"/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3344"/>
        <c:crosses val="autoZero"/>
        <c:crossBetween val="midCat"/>
      </c:valAx>
      <c:valAx>
        <c:axId val="623223344"/>
        <c:scaling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040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Noisy050Latex0004_0009!$B$60:$B$250</c:f>
              <c:numCache>
                <c:formatCode>0.00E+00</c:formatCode>
                <c:ptCount val="191"/>
                <c:pt idx="0">
                  <c:v>0.44675500000000001</c:v>
                </c:pt>
                <c:pt idx="1">
                  <c:v>0.76022100000000004</c:v>
                </c:pt>
                <c:pt idx="2">
                  <c:v>0.70319200000000004</c:v>
                </c:pt>
                <c:pt idx="3">
                  <c:v>0.70380900000000002</c:v>
                </c:pt>
                <c:pt idx="4">
                  <c:v>0.69444399999999995</c:v>
                </c:pt>
                <c:pt idx="5">
                  <c:v>0.68676099999999995</c:v>
                </c:pt>
                <c:pt idx="6">
                  <c:v>0.68032700000000002</c:v>
                </c:pt>
                <c:pt idx="7">
                  <c:v>0.69046200000000002</c:v>
                </c:pt>
                <c:pt idx="8">
                  <c:v>0.68171400000000004</c:v>
                </c:pt>
                <c:pt idx="9">
                  <c:v>0.67878400000000005</c:v>
                </c:pt>
                <c:pt idx="10">
                  <c:v>0.68462999999999996</c:v>
                </c:pt>
                <c:pt idx="11">
                  <c:v>0.68418199999999996</c:v>
                </c:pt>
                <c:pt idx="12">
                  <c:v>0.68876599999999999</c:v>
                </c:pt>
                <c:pt idx="13">
                  <c:v>0.680369</c:v>
                </c:pt>
                <c:pt idx="14">
                  <c:v>0.68146200000000001</c:v>
                </c:pt>
                <c:pt idx="15">
                  <c:v>0.68289200000000005</c:v>
                </c:pt>
                <c:pt idx="16">
                  <c:v>0.68273799999999996</c:v>
                </c:pt>
                <c:pt idx="17">
                  <c:v>0.68064199999999997</c:v>
                </c:pt>
                <c:pt idx="18">
                  <c:v>0.68320700000000001</c:v>
                </c:pt>
                <c:pt idx="19">
                  <c:v>0.68289200000000005</c:v>
                </c:pt>
                <c:pt idx="20">
                  <c:v>0.686782</c:v>
                </c:pt>
                <c:pt idx="21">
                  <c:v>0.68268099999999998</c:v>
                </c:pt>
                <c:pt idx="22">
                  <c:v>0.677284</c:v>
                </c:pt>
                <c:pt idx="23">
                  <c:v>0.678728</c:v>
                </c:pt>
                <c:pt idx="24">
                  <c:v>0.67690899999999998</c:v>
                </c:pt>
                <c:pt idx="25">
                  <c:v>0.68205099999999996</c:v>
                </c:pt>
                <c:pt idx="26">
                  <c:v>0.68189299999999997</c:v>
                </c:pt>
                <c:pt idx="27">
                  <c:v>0.68033699999999997</c:v>
                </c:pt>
                <c:pt idx="28">
                  <c:v>0.67818900000000004</c:v>
                </c:pt>
                <c:pt idx="29">
                  <c:v>0.68182600000000004</c:v>
                </c:pt>
                <c:pt idx="30">
                  <c:v>0.67660100000000001</c:v>
                </c:pt>
                <c:pt idx="31">
                  <c:v>0.67898099999999995</c:v>
                </c:pt>
                <c:pt idx="32">
                  <c:v>0.67549899999999996</c:v>
                </c:pt>
                <c:pt idx="33">
                  <c:v>0.67698499999999995</c:v>
                </c:pt>
                <c:pt idx="34">
                  <c:v>0.67742599999999997</c:v>
                </c:pt>
                <c:pt idx="35">
                  <c:v>0.67956799999999995</c:v>
                </c:pt>
                <c:pt idx="36">
                  <c:v>0.674952</c:v>
                </c:pt>
                <c:pt idx="37">
                  <c:v>0.67958499999999999</c:v>
                </c:pt>
                <c:pt idx="38">
                  <c:v>0.674701</c:v>
                </c:pt>
                <c:pt idx="39">
                  <c:v>0.67778300000000002</c:v>
                </c:pt>
                <c:pt idx="40">
                  <c:v>0.67664400000000002</c:v>
                </c:pt>
                <c:pt idx="41">
                  <c:v>0.67623999999999995</c:v>
                </c:pt>
                <c:pt idx="42">
                  <c:v>0.67665399999999998</c:v>
                </c:pt>
                <c:pt idx="43">
                  <c:v>0.67603000000000002</c:v>
                </c:pt>
                <c:pt idx="44">
                  <c:v>0.67401900000000003</c:v>
                </c:pt>
                <c:pt idx="45">
                  <c:v>0.674342</c:v>
                </c:pt>
                <c:pt idx="46">
                  <c:v>0.67303400000000002</c:v>
                </c:pt>
                <c:pt idx="47">
                  <c:v>0.67350299999999996</c:v>
                </c:pt>
                <c:pt idx="48">
                  <c:v>0.67332599999999998</c:v>
                </c:pt>
                <c:pt idx="49">
                  <c:v>0.67170300000000005</c:v>
                </c:pt>
                <c:pt idx="50">
                  <c:v>0.67102399999999995</c:v>
                </c:pt>
                <c:pt idx="51">
                  <c:v>0.67155799999999999</c:v>
                </c:pt>
                <c:pt idx="52">
                  <c:v>0.66943200000000003</c:v>
                </c:pt>
                <c:pt idx="53">
                  <c:v>0.66979999999999995</c:v>
                </c:pt>
                <c:pt idx="54">
                  <c:v>0.66932000000000003</c:v>
                </c:pt>
                <c:pt idx="55">
                  <c:v>0.66833699999999996</c:v>
                </c:pt>
                <c:pt idx="56">
                  <c:v>0.66713199999999995</c:v>
                </c:pt>
                <c:pt idx="57">
                  <c:v>0.66618500000000003</c:v>
                </c:pt>
                <c:pt idx="58">
                  <c:v>0.66506100000000001</c:v>
                </c:pt>
                <c:pt idx="59">
                  <c:v>0.66345299999999996</c:v>
                </c:pt>
                <c:pt idx="60">
                  <c:v>0.66194600000000003</c:v>
                </c:pt>
                <c:pt idx="61">
                  <c:v>0.66083999999999998</c:v>
                </c:pt>
                <c:pt idx="62">
                  <c:v>0.65885899999999997</c:v>
                </c:pt>
                <c:pt idx="63">
                  <c:v>0.65793100000000004</c:v>
                </c:pt>
                <c:pt idx="64">
                  <c:v>0.65524400000000005</c:v>
                </c:pt>
                <c:pt idx="65">
                  <c:v>0.65263700000000002</c:v>
                </c:pt>
                <c:pt idx="66">
                  <c:v>0.65064500000000003</c:v>
                </c:pt>
                <c:pt idx="67">
                  <c:v>0.64865899999999999</c:v>
                </c:pt>
                <c:pt idx="68">
                  <c:v>0.64506699999999995</c:v>
                </c:pt>
                <c:pt idx="69">
                  <c:v>0.64329000000000003</c:v>
                </c:pt>
                <c:pt idx="70">
                  <c:v>0.63978299999999999</c:v>
                </c:pt>
                <c:pt idx="71">
                  <c:v>0.63814499999999996</c:v>
                </c:pt>
                <c:pt idx="72">
                  <c:v>0.63334999999999997</c:v>
                </c:pt>
                <c:pt idx="73">
                  <c:v>0.62915500000000002</c:v>
                </c:pt>
                <c:pt idx="74">
                  <c:v>0.62383900000000003</c:v>
                </c:pt>
                <c:pt idx="75">
                  <c:v>0.618896</c:v>
                </c:pt>
                <c:pt idx="76">
                  <c:v>0.61451100000000003</c:v>
                </c:pt>
                <c:pt idx="77">
                  <c:v>0.60975299999999999</c:v>
                </c:pt>
                <c:pt idx="78">
                  <c:v>0.60511800000000004</c:v>
                </c:pt>
                <c:pt idx="79">
                  <c:v>0.60077700000000001</c:v>
                </c:pt>
                <c:pt idx="80">
                  <c:v>0.59146399999999999</c:v>
                </c:pt>
                <c:pt idx="81">
                  <c:v>0.58229500000000001</c:v>
                </c:pt>
                <c:pt idx="82">
                  <c:v>0.57365200000000005</c:v>
                </c:pt>
                <c:pt idx="83">
                  <c:v>0.56500499999999998</c:v>
                </c:pt>
                <c:pt idx="84">
                  <c:v>0.556778</c:v>
                </c:pt>
                <c:pt idx="85">
                  <c:v>0.54867999999999995</c:v>
                </c:pt>
                <c:pt idx="86">
                  <c:v>0.54058899999999999</c:v>
                </c:pt>
                <c:pt idx="87">
                  <c:v>0.53265799999999996</c:v>
                </c:pt>
                <c:pt idx="88">
                  <c:v>0.51726499999999997</c:v>
                </c:pt>
                <c:pt idx="89">
                  <c:v>0.50216700000000003</c:v>
                </c:pt>
                <c:pt idx="90">
                  <c:v>0.48785699999999999</c:v>
                </c:pt>
                <c:pt idx="91">
                  <c:v>0.47396199999999999</c:v>
                </c:pt>
                <c:pt idx="92">
                  <c:v>0.460669</c:v>
                </c:pt>
                <c:pt idx="93">
                  <c:v>0.44785599999999998</c:v>
                </c:pt>
                <c:pt idx="94">
                  <c:v>0.43573899999999999</c:v>
                </c:pt>
                <c:pt idx="95">
                  <c:v>0.42374000000000001</c:v>
                </c:pt>
                <c:pt idx="96">
                  <c:v>0.40126099999999998</c:v>
                </c:pt>
                <c:pt idx="97">
                  <c:v>0.38071100000000002</c:v>
                </c:pt>
                <c:pt idx="98">
                  <c:v>0.36181600000000003</c:v>
                </c:pt>
                <c:pt idx="99">
                  <c:v>0.34404000000000001</c:v>
                </c:pt>
                <c:pt idx="100">
                  <c:v>0.32768999999999998</c:v>
                </c:pt>
                <c:pt idx="101">
                  <c:v>0.312309</c:v>
                </c:pt>
                <c:pt idx="102">
                  <c:v>0.29827199999999998</c:v>
                </c:pt>
                <c:pt idx="103">
                  <c:v>0.28501599999999999</c:v>
                </c:pt>
                <c:pt idx="104">
                  <c:v>0.26006400000000002</c:v>
                </c:pt>
                <c:pt idx="105">
                  <c:v>0.23754600000000001</c:v>
                </c:pt>
                <c:pt idx="106">
                  <c:v>0.217807</c:v>
                </c:pt>
                <c:pt idx="107">
                  <c:v>0.19992099999999999</c:v>
                </c:pt>
                <c:pt idx="108">
                  <c:v>0.183502</c:v>
                </c:pt>
                <c:pt idx="109">
                  <c:v>0.169432</c:v>
                </c:pt>
                <c:pt idx="110">
                  <c:v>0.157001</c:v>
                </c:pt>
                <c:pt idx="111">
                  <c:v>0.14764099999999999</c:v>
                </c:pt>
                <c:pt idx="112">
                  <c:v>0.13366400000000001</c:v>
                </c:pt>
                <c:pt idx="113">
                  <c:v>0.121976</c:v>
                </c:pt>
                <c:pt idx="114">
                  <c:v>0.11147899999999999</c:v>
                </c:pt>
                <c:pt idx="115">
                  <c:v>0.10283</c:v>
                </c:pt>
                <c:pt idx="116">
                  <c:v>9.5767699999999997E-2</c:v>
                </c:pt>
                <c:pt idx="117">
                  <c:v>9.0141100000000002E-2</c:v>
                </c:pt>
                <c:pt idx="118">
                  <c:v>8.63984E-2</c:v>
                </c:pt>
                <c:pt idx="119">
                  <c:v>8.4687899999999997E-2</c:v>
                </c:pt>
                <c:pt idx="120">
                  <c:v>8.0264299999999997E-2</c:v>
                </c:pt>
                <c:pt idx="121">
                  <c:v>7.4602799999999997E-2</c:v>
                </c:pt>
                <c:pt idx="122">
                  <c:v>7.2261699999999998E-2</c:v>
                </c:pt>
                <c:pt idx="123">
                  <c:v>7.4979900000000002E-2</c:v>
                </c:pt>
                <c:pt idx="124">
                  <c:v>7.8939200000000001E-2</c:v>
                </c:pt>
                <c:pt idx="125">
                  <c:v>8.1618200000000002E-2</c:v>
                </c:pt>
                <c:pt idx="126">
                  <c:v>8.2462199999999999E-2</c:v>
                </c:pt>
                <c:pt idx="127">
                  <c:v>8.0378699999999997E-2</c:v>
                </c:pt>
                <c:pt idx="128">
                  <c:v>7.1795899999999996E-2</c:v>
                </c:pt>
                <c:pt idx="129">
                  <c:v>6.6288E-2</c:v>
                </c:pt>
                <c:pt idx="130">
                  <c:v>6.5233299999999994E-2</c:v>
                </c:pt>
                <c:pt idx="131">
                  <c:v>6.62692E-2</c:v>
                </c:pt>
                <c:pt idx="132">
                  <c:v>6.5715300000000004E-2</c:v>
                </c:pt>
                <c:pt idx="133">
                  <c:v>6.7908499999999997E-2</c:v>
                </c:pt>
                <c:pt idx="134">
                  <c:v>7.5274400000000005E-2</c:v>
                </c:pt>
                <c:pt idx="135">
                  <c:v>7.6927499999999996E-2</c:v>
                </c:pt>
                <c:pt idx="136">
                  <c:v>7.2711200000000004E-2</c:v>
                </c:pt>
                <c:pt idx="137">
                  <c:v>6.7275600000000005E-2</c:v>
                </c:pt>
                <c:pt idx="138">
                  <c:v>6.4658800000000002E-2</c:v>
                </c:pt>
                <c:pt idx="139">
                  <c:v>6.5502299999999999E-2</c:v>
                </c:pt>
                <c:pt idx="140">
                  <c:v>6.6249500000000003E-2</c:v>
                </c:pt>
                <c:pt idx="141">
                  <c:v>6.5428299999999995E-2</c:v>
                </c:pt>
                <c:pt idx="142">
                  <c:v>5.9707400000000001E-2</c:v>
                </c:pt>
                <c:pt idx="143">
                  <c:v>5.7021700000000002E-2</c:v>
                </c:pt>
                <c:pt idx="144">
                  <c:v>6.2620700000000001E-2</c:v>
                </c:pt>
                <c:pt idx="145">
                  <c:v>6.1660800000000002E-2</c:v>
                </c:pt>
                <c:pt idx="146">
                  <c:v>6.2575199999999997E-2</c:v>
                </c:pt>
                <c:pt idx="147">
                  <c:v>5.7780199999999997E-2</c:v>
                </c:pt>
                <c:pt idx="148">
                  <c:v>5.5439599999999999E-2</c:v>
                </c:pt>
                <c:pt idx="149">
                  <c:v>6.2995899999999994E-2</c:v>
                </c:pt>
                <c:pt idx="150">
                  <c:v>5.6533300000000002E-2</c:v>
                </c:pt>
                <c:pt idx="151">
                  <c:v>5.2921700000000002E-2</c:v>
                </c:pt>
                <c:pt idx="152">
                  <c:v>5.4467000000000002E-2</c:v>
                </c:pt>
                <c:pt idx="153">
                  <c:v>5.4646500000000001E-2</c:v>
                </c:pt>
                <c:pt idx="154">
                  <c:v>6.3047000000000006E-2</c:v>
                </c:pt>
                <c:pt idx="155">
                  <c:v>5.5888699999999999E-2</c:v>
                </c:pt>
                <c:pt idx="156">
                  <c:v>5.9768700000000001E-2</c:v>
                </c:pt>
                <c:pt idx="157">
                  <c:v>5.2464799999999999E-2</c:v>
                </c:pt>
                <c:pt idx="158">
                  <c:v>5.0010600000000002E-2</c:v>
                </c:pt>
                <c:pt idx="159">
                  <c:v>5.4290400000000003E-2</c:v>
                </c:pt>
                <c:pt idx="160">
                  <c:v>5.29185E-2</c:v>
                </c:pt>
                <c:pt idx="161">
                  <c:v>5.0260899999999997E-2</c:v>
                </c:pt>
                <c:pt idx="162">
                  <c:v>4.4250200000000003E-2</c:v>
                </c:pt>
                <c:pt idx="163">
                  <c:v>4.41007E-2</c:v>
                </c:pt>
                <c:pt idx="164">
                  <c:v>4.6497499999999997E-2</c:v>
                </c:pt>
                <c:pt idx="165">
                  <c:v>4.6574699999999997E-2</c:v>
                </c:pt>
                <c:pt idx="166">
                  <c:v>4.7843700000000003E-2</c:v>
                </c:pt>
                <c:pt idx="167">
                  <c:v>4.8317899999999997E-2</c:v>
                </c:pt>
                <c:pt idx="168">
                  <c:v>5.1222900000000002E-2</c:v>
                </c:pt>
                <c:pt idx="169">
                  <c:v>4.1099499999999997E-2</c:v>
                </c:pt>
                <c:pt idx="170">
                  <c:v>4.00398E-2</c:v>
                </c:pt>
                <c:pt idx="171">
                  <c:v>4.4701600000000001E-2</c:v>
                </c:pt>
                <c:pt idx="172">
                  <c:v>4.4448300000000003E-2</c:v>
                </c:pt>
                <c:pt idx="173">
                  <c:v>3.9223300000000003E-2</c:v>
                </c:pt>
                <c:pt idx="174">
                  <c:v>3.2766700000000003E-2</c:v>
                </c:pt>
                <c:pt idx="175">
                  <c:v>2.5763000000000001E-2</c:v>
                </c:pt>
                <c:pt idx="176">
                  <c:v>2.28726E-2</c:v>
                </c:pt>
                <c:pt idx="177">
                  <c:v>1.6814599999999999E-2</c:v>
                </c:pt>
                <c:pt idx="178">
                  <c:v>1.50513E-2</c:v>
                </c:pt>
                <c:pt idx="179">
                  <c:v>7.1325399999999997E-3</c:v>
                </c:pt>
                <c:pt idx="180">
                  <c:v>7.3682000000000001E-3</c:v>
                </c:pt>
                <c:pt idx="181">
                  <c:v>9.8334700000000008E-4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74-495B-99B2-9404362D25E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0.48415999999999998</c:v>
                </c:pt>
                <c:pt idx="2">
                  <c:v>0.51255300000000004</c:v>
                </c:pt>
                <c:pt idx="3">
                  <c:v>0.51207100000000005</c:v>
                </c:pt>
                <c:pt idx="4">
                  <c:v>0.492863</c:v>
                </c:pt>
                <c:pt idx="5">
                  <c:v>0.50827599999999995</c:v>
                </c:pt>
                <c:pt idx="6">
                  <c:v>0.49160500000000001</c:v>
                </c:pt>
                <c:pt idx="7">
                  <c:v>0.49013699999999999</c:v>
                </c:pt>
                <c:pt idx="8">
                  <c:v>0.49143700000000001</c:v>
                </c:pt>
                <c:pt idx="9">
                  <c:v>0.49846200000000002</c:v>
                </c:pt>
                <c:pt idx="10">
                  <c:v>0.50060099999999996</c:v>
                </c:pt>
                <c:pt idx="11">
                  <c:v>0.49110100000000001</c:v>
                </c:pt>
                <c:pt idx="12">
                  <c:v>0.50303299999999995</c:v>
                </c:pt>
                <c:pt idx="13">
                  <c:v>0.48946600000000001</c:v>
                </c:pt>
                <c:pt idx="14">
                  <c:v>0.49237999999999998</c:v>
                </c:pt>
                <c:pt idx="15">
                  <c:v>0.49003200000000002</c:v>
                </c:pt>
                <c:pt idx="16">
                  <c:v>0.49598799999999998</c:v>
                </c:pt>
                <c:pt idx="17">
                  <c:v>0.494593</c:v>
                </c:pt>
                <c:pt idx="18">
                  <c:v>0.498137</c:v>
                </c:pt>
                <c:pt idx="19">
                  <c:v>0.49315700000000001</c:v>
                </c:pt>
                <c:pt idx="20">
                  <c:v>0.494226</c:v>
                </c:pt>
                <c:pt idx="21">
                  <c:v>0.48533500000000002</c:v>
                </c:pt>
                <c:pt idx="22">
                  <c:v>0.49145800000000001</c:v>
                </c:pt>
                <c:pt idx="23">
                  <c:v>0.49147400000000002</c:v>
                </c:pt>
                <c:pt idx="24">
                  <c:v>0.489209</c:v>
                </c:pt>
                <c:pt idx="25">
                  <c:v>0.49296800000000002</c:v>
                </c:pt>
                <c:pt idx="26">
                  <c:v>0.49133300000000002</c:v>
                </c:pt>
                <c:pt idx="27">
                  <c:v>0.48963400000000001</c:v>
                </c:pt>
                <c:pt idx="28">
                  <c:v>0.492313</c:v>
                </c:pt>
                <c:pt idx="29">
                  <c:v>0.49540600000000001</c:v>
                </c:pt>
                <c:pt idx="30">
                  <c:v>0.49081900000000001</c:v>
                </c:pt>
                <c:pt idx="31">
                  <c:v>0.494174</c:v>
                </c:pt>
                <c:pt idx="32">
                  <c:v>0.494085</c:v>
                </c:pt>
                <c:pt idx="33">
                  <c:v>0.49055399999999999</c:v>
                </c:pt>
                <c:pt idx="34">
                  <c:v>0.49150300000000002</c:v>
                </c:pt>
                <c:pt idx="35">
                  <c:v>0.49035800000000002</c:v>
                </c:pt>
                <c:pt idx="36">
                  <c:v>0.49040499999999998</c:v>
                </c:pt>
                <c:pt idx="37">
                  <c:v>0.484678</c:v>
                </c:pt>
                <c:pt idx="38">
                  <c:v>0.49058600000000002</c:v>
                </c:pt>
                <c:pt idx="39">
                  <c:v>0.49068200000000001</c:v>
                </c:pt>
                <c:pt idx="40">
                  <c:v>0.48873</c:v>
                </c:pt>
                <c:pt idx="41">
                  <c:v>0.48884899999999998</c:v>
                </c:pt>
                <c:pt idx="42">
                  <c:v>0.48611199999999999</c:v>
                </c:pt>
                <c:pt idx="43">
                  <c:v>0.48851899999999998</c:v>
                </c:pt>
                <c:pt idx="44">
                  <c:v>0.48773100000000003</c:v>
                </c:pt>
                <c:pt idx="45">
                  <c:v>0.48567500000000002</c:v>
                </c:pt>
                <c:pt idx="46">
                  <c:v>0.48646099999999998</c:v>
                </c:pt>
                <c:pt idx="47">
                  <c:v>0.48719099999999999</c:v>
                </c:pt>
                <c:pt idx="48">
                  <c:v>0.48525000000000001</c:v>
                </c:pt>
                <c:pt idx="49">
                  <c:v>0.484568</c:v>
                </c:pt>
                <c:pt idx="50">
                  <c:v>0.48355700000000001</c:v>
                </c:pt>
                <c:pt idx="51">
                  <c:v>0.484929</c:v>
                </c:pt>
                <c:pt idx="52">
                  <c:v>0.483848</c:v>
                </c:pt>
                <c:pt idx="53">
                  <c:v>0.48116999999999999</c:v>
                </c:pt>
                <c:pt idx="54">
                  <c:v>0.482103</c:v>
                </c:pt>
                <c:pt idx="55">
                  <c:v>0.479711</c:v>
                </c:pt>
                <c:pt idx="56">
                  <c:v>0.47893799999999997</c:v>
                </c:pt>
                <c:pt idx="57">
                  <c:v>0.47766900000000001</c:v>
                </c:pt>
                <c:pt idx="58">
                  <c:v>0.47515299999999999</c:v>
                </c:pt>
                <c:pt idx="59">
                  <c:v>0.47455199999999997</c:v>
                </c:pt>
                <c:pt idx="60">
                  <c:v>0.473497</c:v>
                </c:pt>
                <c:pt idx="61">
                  <c:v>0.47172700000000001</c:v>
                </c:pt>
                <c:pt idx="62">
                  <c:v>0.47171200000000002</c:v>
                </c:pt>
                <c:pt idx="63">
                  <c:v>0.46978599999999998</c:v>
                </c:pt>
                <c:pt idx="64">
                  <c:v>0.466505</c:v>
                </c:pt>
                <c:pt idx="65">
                  <c:v>0.46403899999999998</c:v>
                </c:pt>
                <c:pt idx="66">
                  <c:v>0.459841</c:v>
                </c:pt>
                <c:pt idx="67">
                  <c:v>0.45781899999999998</c:v>
                </c:pt>
                <c:pt idx="68">
                  <c:v>0.45476299999999997</c:v>
                </c:pt>
                <c:pt idx="69">
                  <c:v>0.452515</c:v>
                </c:pt>
                <c:pt idx="70">
                  <c:v>0.45076300000000002</c:v>
                </c:pt>
                <c:pt idx="71">
                  <c:v>0.44771899999999998</c:v>
                </c:pt>
                <c:pt idx="72">
                  <c:v>0.44247500000000001</c:v>
                </c:pt>
                <c:pt idx="73">
                  <c:v>0.43781100000000001</c:v>
                </c:pt>
                <c:pt idx="74">
                  <c:v>0.43245600000000001</c:v>
                </c:pt>
                <c:pt idx="75">
                  <c:v>0.427788</c:v>
                </c:pt>
                <c:pt idx="76">
                  <c:v>0.421541</c:v>
                </c:pt>
                <c:pt idx="77">
                  <c:v>0.41805100000000001</c:v>
                </c:pt>
                <c:pt idx="78">
                  <c:v>0.41284100000000001</c:v>
                </c:pt>
                <c:pt idx="79">
                  <c:v>0.40879399999999999</c:v>
                </c:pt>
                <c:pt idx="80">
                  <c:v>0.39932600000000001</c:v>
                </c:pt>
                <c:pt idx="81">
                  <c:v>0.389988</c:v>
                </c:pt>
                <c:pt idx="82">
                  <c:v>0.38063399999999997</c:v>
                </c:pt>
                <c:pt idx="83">
                  <c:v>0.37213099999999999</c:v>
                </c:pt>
                <c:pt idx="84">
                  <c:v>0.364039</c:v>
                </c:pt>
                <c:pt idx="85">
                  <c:v>0.35645399999999999</c:v>
                </c:pt>
                <c:pt idx="86">
                  <c:v>0.34794799999999998</c:v>
                </c:pt>
                <c:pt idx="87">
                  <c:v>0.33997500000000003</c:v>
                </c:pt>
                <c:pt idx="88">
                  <c:v>0.32494600000000001</c:v>
                </c:pt>
                <c:pt idx="89">
                  <c:v>0.31114000000000003</c:v>
                </c:pt>
                <c:pt idx="90">
                  <c:v>0.296676</c:v>
                </c:pt>
                <c:pt idx="91">
                  <c:v>0.283553</c:v>
                </c:pt>
                <c:pt idx="92">
                  <c:v>0.27119300000000002</c:v>
                </c:pt>
                <c:pt idx="93">
                  <c:v>0.25890000000000002</c:v>
                </c:pt>
                <c:pt idx="94">
                  <c:v>0.248053</c:v>
                </c:pt>
                <c:pt idx="95">
                  <c:v>0.23707700000000001</c:v>
                </c:pt>
                <c:pt idx="96">
                  <c:v>0.21660699999999999</c:v>
                </c:pt>
                <c:pt idx="97">
                  <c:v>0.19817299999999999</c:v>
                </c:pt>
                <c:pt idx="98">
                  <c:v>0.180919</c:v>
                </c:pt>
                <c:pt idx="99">
                  <c:v>0.16536300000000001</c:v>
                </c:pt>
                <c:pt idx="100">
                  <c:v>0.15132399999999999</c:v>
                </c:pt>
                <c:pt idx="101">
                  <c:v>0.13800299999999999</c:v>
                </c:pt>
                <c:pt idx="102">
                  <c:v>0.12640399999999999</c:v>
                </c:pt>
                <c:pt idx="103">
                  <c:v>0.1158</c:v>
                </c:pt>
                <c:pt idx="104">
                  <c:v>9.7250199999999995E-2</c:v>
                </c:pt>
                <c:pt idx="105">
                  <c:v>8.1373600000000004E-2</c:v>
                </c:pt>
                <c:pt idx="106">
                  <c:v>6.8132200000000004E-2</c:v>
                </c:pt>
                <c:pt idx="107">
                  <c:v>5.6714800000000003E-2</c:v>
                </c:pt>
                <c:pt idx="108">
                  <c:v>4.7913699999999997E-2</c:v>
                </c:pt>
                <c:pt idx="109">
                  <c:v>4.0427699999999997E-2</c:v>
                </c:pt>
                <c:pt idx="110">
                  <c:v>3.42832E-2</c:v>
                </c:pt>
                <c:pt idx="111">
                  <c:v>2.9253000000000001E-2</c:v>
                </c:pt>
                <c:pt idx="112">
                  <c:v>2.1465100000000001E-2</c:v>
                </c:pt>
                <c:pt idx="113">
                  <c:v>1.6129399999999999E-2</c:v>
                </c:pt>
                <c:pt idx="114">
                  <c:v>1.3123599999999999E-2</c:v>
                </c:pt>
                <c:pt idx="115">
                  <c:v>9.5409999999999991E-3</c:v>
                </c:pt>
                <c:pt idx="116">
                  <c:v>7.0853799999999996E-3</c:v>
                </c:pt>
                <c:pt idx="117">
                  <c:v>4.3129800000000001E-3</c:v>
                </c:pt>
                <c:pt idx="118">
                  <c:v>2.3113700000000001E-3</c:v>
                </c:pt>
                <c:pt idx="119">
                  <c:v>2.72792E-3</c:v>
                </c:pt>
                <c:pt idx="120">
                  <c:v>2.8331699999999999E-3</c:v>
                </c:pt>
                <c:pt idx="121">
                  <c:v>2.2219499999999999E-3</c:v>
                </c:pt>
                <c:pt idx="122">
                  <c:v>1.32515E-3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1.7907700000000001E-4</c:v>
                </c:pt>
                <c:pt idx="139">
                  <c:v>9.9999999999999995E-7</c:v>
                </c:pt>
                <c:pt idx="140">
                  <c:v>1.3413500000000001E-3</c:v>
                </c:pt>
                <c:pt idx="141">
                  <c:v>2.0782700000000001E-3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7.4663300000000002E-4</c:v>
                </c:pt>
                <c:pt idx="145">
                  <c:v>2.8347799999999999E-3</c:v>
                </c:pt>
                <c:pt idx="146">
                  <c:v>9.9999999999999995E-7</c:v>
                </c:pt>
                <c:pt idx="147">
                  <c:v>1.2849000000000001E-4</c:v>
                </c:pt>
                <c:pt idx="148">
                  <c:v>9.9999999999999995E-7</c:v>
                </c:pt>
                <c:pt idx="149">
                  <c:v>2.3468999999999999E-3</c:v>
                </c:pt>
                <c:pt idx="150">
                  <c:v>8.5600200000000002E-4</c:v>
                </c:pt>
                <c:pt idx="151">
                  <c:v>5.2137700000000004E-3</c:v>
                </c:pt>
                <c:pt idx="152">
                  <c:v>9.9999999999999995E-7</c:v>
                </c:pt>
                <c:pt idx="153">
                  <c:v>8.4129799999999998E-4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3.6609899999999998E-3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9.8103199999999995E-4</c:v>
                </c:pt>
                <c:pt idx="167">
                  <c:v>6.3577100000000004E-4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9.8184800000000001E-4</c:v>
                </c:pt>
                <c:pt idx="171">
                  <c:v>9.9999999999999995E-7</c:v>
                </c:pt>
                <c:pt idx="172">
                  <c:v>1.02519E-3</c:v>
                </c:pt>
                <c:pt idx="173">
                  <c:v>9.9999999999999995E-7</c:v>
                </c:pt>
                <c:pt idx="174">
                  <c:v>7.1962899999999995E-4</c:v>
                </c:pt>
                <c:pt idx="175">
                  <c:v>7.8155E-4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1.2839699999999999E-3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4.10944E-4</c:v>
                </c:pt>
                <c:pt idx="184">
                  <c:v>5.3826199999999996E-4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3.87704E-4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74-495B-99B2-9404362D25E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Noisy050Latex0004_0009!$D$60:$D$250</c:f>
              <c:numCache>
                <c:formatCode>0.00E+00</c:formatCode>
                <c:ptCount val="191"/>
                <c:pt idx="0">
                  <c:v>0.17725099999999999</c:v>
                </c:pt>
                <c:pt idx="1">
                  <c:v>0.40299699999999999</c:v>
                </c:pt>
                <c:pt idx="2">
                  <c:v>0.37684299999999998</c:v>
                </c:pt>
                <c:pt idx="3">
                  <c:v>0.37367600000000001</c:v>
                </c:pt>
                <c:pt idx="4">
                  <c:v>0.35677199999999998</c:v>
                </c:pt>
                <c:pt idx="5">
                  <c:v>0.36185299999999998</c:v>
                </c:pt>
                <c:pt idx="6">
                  <c:v>0.38372299999999998</c:v>
                </c:pt>
                <c:pt idx="7">
                  <c:v>0.36394900000000002</c:v>
                </c:pt>
                <c:pt idx="8">
                  <c:v>0.35932399999999998</c:v>
                </c:pt>
                <c:pt idx="9">
                  <c:v>0.36531599999999997</c:v>
                </c:pt>
                <c:pt idx="10">
                  <c:v>0.36579400000000001</c:v>
                </c:pt>
                <c:pt idx="11">
                  <c:v>0.35545100000000002</c:v>
                </c:pt>
                <c:pt idx="12">
                  <c:v>0.35777500000000001</c:v>
                </c:pt>
                <c:pt idx="13">
                  <c:v>0.36625000000000002</c:v>
                </c:pt>
                <c:pt idx="14">
                  <c:v>0.36208099999999999</c:v>
                </c:pt>
                <c:pt idx="15">
                  <c:v>0.36481400000000003</c:v>
                </c:pt>
                <c:pt idx="16">
                  <c:v>0.36047400000000002</c:v>
                </c:pt>
                <c:pt idx="17">
                  <c:v>0.355018</c:v>
                </c:pt>
                <c:pt idx="18">
                  <c:v>0.35753600000000002</c:v>
                </c:pt>
                <c:pt idx="19">
                  <c:v>0.35864000000000001</c:v>
                </c:pt>
                <c:pt idx="20">
                  <c:v>0.36546400000000001</c:v>
                </c:pt>
                <c:pt idx="21">
                  <c:v>0.36129499999999998</c:v>
                </c:pt>
                <c:pt idx="22">
                  <c:v>0.35547400000000001</c:v>
                </c:pt>
                <c:pt idx="23">
                  <c:v>0.355576</c:v>
                </c:pt>
                <c:pt idx="24">
                  <c:v>0.35335499999999997</c:v>
                </c:pt>
                <c:pt idx="25">
                  <c:v>0.35439700000000002</c:v>
                </c:pt>
                <c:pt idx="26">
                  <c:v>0.35195399999999999</c:v>
                </c:pt>
                <c:pt idx="27">
                  <c:v>0.355906</c:v>
                </c:pt>
                <c:pt idx="28">
                  <c:v>0.35390199999999999</c:v>
                </c:pt>
                <c:pt idx="29">
                  <c:v>0.354688</c:v>
                </c:pt>
                <c:pt idx="30">
                  <c:v>0.35419200000000001</c:v>
                </c:pt>
                <c:pt idx="31">
                  <c:v>0.35221000000000002</c:v>
                </c:pt>
                <c:pt idx="32">
                  <c:v>0.35159800000000002</c:v>
                </c:pt>
                <c:pt idx="33">
                  <c:v>0.35330299999999998</c:v>
                </c:pt>
                <c:pt idx="34">
                  <c:v>0.35547899999999999</c:v>
                </c:pt>
                <c:pt idx="35">
                  <c:v>0.35144399999999998</c:v>
                </c:pt>
                <c:pt idx="36">
                  <c:v>0.353267</c:v>
                </c:pt>
                <c:pt idx="37">
                  <c:v>0.351715</c:v>
                </c:pt>
                <c:pt idx="38">
                  <c:v>0.35386800000000002</c:v>
                </c:pt>
                <c:pt idx="39">
                  <c:v>0.35128199999999998</c:v>
                </c:pt>
                <c:pt idx="40">
                  <c:v>0.35062300000000002</c:v>
                </c:pt>
                <c:pt idx="41">
                  <c:v>0.34942899999999999</c:v>
                </c:pt>
                <c:pt idx="42">
                  <c:v>0.35048699999999999</c:v>
                </c:pt>
                <c:pt idx="43">
                  <c:v>0.34779900000000002</c:v>
                </c:pt>
                <c:pt idx="44">
                  <c:v>0.35049200000000003</c:v>
                </c:pt>
                <c:pt idx="45">
                  <c:v>0.34683599999999998</c:v>
                </c:pt>
                <c:pt idx="46">
                  <c:v>0.34714800000000001</c:v>
                </c:pt>
                <c:pt idx="47">
                  <c:v>0.34775299999999998</c:v>
                </c:pt>
                <c:pt idx="48">
                  <c:v>0.34656999999999999</c:v>
                </c:pt>
                <c:pt idx="49">
                  <c:v>0.345244</c:v>
                </c:pt>
                <c:pt idx="50">
                  <c:v>0.347188</c:v>
                </c:pt>
                <c:pt idx="51">
                  <c:v>0.34324300000000002</c:v>
                </c:pt>
                <c:pt idx="52">
                  <c:v>0.341943</c:v>
                </c:pt>
                <c:pt idx="53">
                  <c:v>0.34424399999999999</c:v>
                </c:pt>
                <c:pt idx="54">
                  <c:v>0.34202399999999999</c:v>
                </c:pt>
                <c:pt idx="55">
                  <c:v>0.34126200000000001</c:v>
                </c:pt>
                <c:pt idx="56">
                  <c:v>0.33754600000000001</c:v>
                </c:pt>
                <c:pt idx="57">
                  <c:v>0.33932299999999999</c:v>
                </c:pt>
                <c:pt idx="58">
                  <c:v>0.33610699999999999</c:v>
                </c:pt>
                <c:pt idx="59">
                  <c:v>0.33411800000000003</c:v>
                </c:pt>
                <c:pt idx="60">
                  <c:v>0.3327</c:v>
                </c:pt>
                <c:pt idx="61">
                  <c:v>0.33095799999999997</c:v>
                </c:pt>
                <c:pt idx="62">
                  <c:v>0.32953100000000002</c:v>
                </c:pt>
                <c:pt idx="63">
                  <c:v>0.32893</c:v>
                </c:pt>
                <c:pt idx="64">
                  <c:v>0.32524599999999998</c:v>
                </c:pt>
                <c:pt idx="65">
                  <c:v>0.32270900000000002</c:v>
                </c:pt>
                <c:pt idx="66">
                  <c:v>0.31943899999999997</c:v>
                </c:pt>
                <c:pt idx="67">
                  <c:v>0.31590499999999999</c:v>
                </c:pt>
                <c:pt idx="68">
                  <c:v>0.31235000000000002</c:v>
                </c:pt>
                <c:pt idx="69">
                  <c:v>0.31108999999999998</c:v>
                </c:pt>
                <c:pt idx="70">
                  <c:v>0.30720599999999998</c:v>
                </c:pt>
                <c:pt idx="71">
                  <c:v>0.30457800000000002</c:v>
                </c:pt>
                <c:pt idx="72">
                  <c:v>0.29922399999999999</c:v>
                </c:pt>
                <c:pt idx="73">
                  <c:v>0.29319499999999998</c:v>
                </c:pt>
                <c:pt idx="74">
                  <c:v>0.28824499999999997</c:v>
                </c:pt>
                <c:pt idx="75">
                  <c:v>0.28213300000000002</c:v>
                </c:pt>
                <c:pt idx="76">
                  <c:v>0.27757599999999999</c:v>
                </c:pt>
                <c:pt idx="77">
                  <c:v>0.27210000000000001</c:v>
                </c:pt>
                <c:pt idx="78">
                  <c:v>0.26789299999999999</c:v>
                </c:pt>
                <c:pt idx="79">
                  <c:v>0.26234200000000002</c:v>
                </c:pt>
                <c:pt idx="80">
                  <c:v>0.25244</c:v>
                </c:pt>
                <c:pt idx="81">
                  <c:v>0.24343699999999999</c:v>
                </c:pt>
                <c:pt idx="82">
                  <c:v>0.23416899999999999</c:v>
                </c:pt>
                <c:pt idx="83">
                  <c:v>0.226162</c:v>
                </c:pt>
                <c:pt idx="84">
                  <c:v>0.217921</c:v>
                </c:pt>
                <c:pt idx="85">
                  <c:v>0.21013599999999999</c:v>
                </c:pt>
                <c:pt idx="86">
                  <c:v>0.202319</c:v>
                </c:pt>
                <c:pt idx="87">
                  <c:v>0.1953</c:v>
                </c:pt>
                <c:pt idx="88">
                  <c:v>0.18140899999999999</c:v>
                </c:pt>
                <c:pt idx="89">
                  <c:v>0.167988</c:v>
                </c:pt>
                <c:pt idx="90">
                  <c:v>0.15640299999999999</c:v>
                </c:pt>
                <c:pt idx="91">
                  <c:v>0.14526900000000001</c:v>
                </c:pt>
                <c:pt idx="92">
                  <c:v>0.13487499999999999</c:v>
                </c:pt>
                <c:pt idx="93">
                  <c:v>0.12535099999999999</c:v>
                </c:pt>
                <c:pt idx="94">
                  <c:v>0.116537</c:v>
                </c:pt>
                <c:pt idx="95">
                  <c:v>0.108262</c:v>
                </c:pt>
                <c:pt idx="96">
                  <c:v>9.3567700000000004E-2</c:v>
                </c:pt>
                <c:pt idx="97">
                  <c:v>8.0706600000000003E-2</c:v>
                </c:pt>
                <c:pt idx="98">
                  <c:v>7.0048399999999997E-2</c:v>
                </c:pt>
                <c:pt idx="99">
                  <c:v>6.05032E-2</c:v>
                </c:pt>
                <c:pt idx="100">
                  <c:v>5.2223800000000001E-2</c:v>
                </c:pt>
                <c:pt idx="101">
                  <c:v>4.4606300000000002E-2</c:v>
                </c:pt>
                <c:pt idx="102">
                  <c:v>3.8046900000000002E-2</c:v>
                </c:pt>
                <c:pt idx="103">
                  <c:v>3.2829299999999999E-2</c:v>
                </c:pt>
                <c:pt idx="104">
                  <c:v>2.3043600000000001E-2</c:v>
                </c:pt>
                <c:pt idx="105">
                  <c:v>1.5843599999999999E-2</c:v>
                </c:pt>
                <c:pt idx="106">
                  <c:v>1.0448600000000001E-2</c:v>
                </c:pt>
                <c:pt idx="107">
                  <c:v>7.2708699999999996E-3</c:v>
                </c:pt>
                <c:pt idx="108">
                  <c:v>4.7885000000000002E-3</c:v>
                </c:pt>
                <c:pt idx="109">
                  <c:v>2.2983499999999998E-3</c:v>
                </c:pt>
                <c:pt idx="110">
                  <c:v>7.9894700000000005E-4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2.53553E-4</c:v>
                </c:pt>
                <c:pt idx="126">
                  <c:v>1.03852E-3</c:v>
                </c:pt>
                <c:pt idx="127">
                  <c:v>6.0317400000000005E-4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2.72217E-4</c:v>
                </c:pt>
                <c:pt idx="133">
                  <c:v>1.14225E-4</c:v>
                </c:pt>
                <c:pt idx="134">
                  <c:v>4.79687E-5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8.8411299999999996E-4</c:v>
                </c:pt>
                <c:pt idx="138">
                  <c:v>1.8035E-3</c:v>
                </c:pt>
                <c:pt idx="139">
                  <c:v>3.7857899999999998E-4</c:v>
                </c:pt>
                <c:pt idx="140">
                  <c:v>9.9999999999999995E-7</c:v>
                </c:pt>
                <c:pt idx="141">
                  <c:v>3.1922999999999999E-4</c:v>
                </c:pt>
                <c:pt idx="142">
                  <c:v>9.62305E-4</c:v>
                </c:pt>
                <c:pt idx="143">
                  <c:v>1.4594900000000001E-4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2.1597500000000002E-3</c:v>
                </c:pt>
                <c:pt idx="147">
                  <c:v>9.9999999999999995E-7</c:v>
                </c:pt>
                <c:pt idx="148">
                  <c:v>9.1195600000000001E-4</c:v>
                </c:pt>
                <c:pt idx="149">
                  <c:v>2.06551E-3</c:v>
                </c:pt>
                <c:pt idx="150">
                  <c:v>2.1048299999999998E-3</c:v>
                </c:pt>
                <c:pt idx="151">
                  <c:v>9.1326099999999996E-4</c:v>
                </c:pt>
                <c:pt idx="152">
                  <c:v>9.9999999999999995E-7</c:v>
                </c:pt>
                <c:pt idx="153">
                  <c:v>1.48066E-3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3.3444300000000002E-4</c:v>
                </c:pt>
                <c:pt idx="157">
                  <c:v>7.8905200000000005E-5</c:v>
                </c:pt>
                <c:pt idx="158">
                  <c:v>1.3004E-3</c:v>
                </c:pt>
                <c:pt idx="159">
                  <c:v>9.0094600000000002E-4</c:v>
                </c:pt>
                <c:pt idx="160">
                  <c:v>3.9947799999999999E-4</c:v>
                </c:pt>
                <c:pt idx="161">
                  <c:v>9.9999999999999995E-7</c:v>
                </c:pt>
                <c:pt idx="162">
                  <c:v>2.6594599999999998E-4</c:v>
                </c:pt>
                <c:pt idx="163">
                  <c:v>1.2045700000000001E-3</c:v>
                </c:pt>
                <c:pt idx="164">
                  <c:v>9.9999999999999995E-7</c:v>
                </c:pt>
                <c:pt idx="165">
                  <c:v>2.3973000000000001E-4</c:v>
                </c:pt>
                <c:pt idx="166">
                  <c:v>3.52383E-4</c:v>
                </c:pt>
                <c:pt idx="167">
                  <c:v>4.0231300000000001E-4</c:v>
                </c:pt>
                <c:pt idx="168">
                  <c:v>2.5262700000000001E-4</c:v>
                </c:pt>
                <c:pt idx="169">
                  <c:v>3.3351700000000003E-4</c:v>
                </c:pt>
                <c:pt idx="170">
                  <c:v>4.8810300000000003E-5</c:v>
                </c:pt>
                <c:pt idx="171">
                  <c:v>1.07003E-3</c:v>
                </c:pt>
                <c:pt idx="172">
                  <c:v>5.0691E-5</c:v>
                </c:pt>
                <c:pt idx="173">
                  <c:v>7.5477599999999997E-4</c:v>
                </c:pt>
                <c:pt idx="174">
                  <c:v>3.2503399999999998E-4</c:v>
                </c:pt>
                <c:pt idx="175">
                  <c:v>5.8889299999999995E-4</c:v>
                </c:pt>
                <c:pt idx="176">
                  <c:v>4.21944E-4</c:v>
                </c:pt>
                <c:pt idx="177">
                  <c:v>9.9999999999999995E-7</c:v>
                </c:pt>
                <c:pt idx="178">
                  <c:v>2.4556900000000001E-4</c:v>
                </c:pt>
                <c:pt idx="179">
                  <c:v>3.0181899999999999E-4</c:v>
                </c:pt>
                <c:pt idx="180">
                  <c:v>1.6322799999999999E-4</c:v>
                </c:pt>
                <c:pt idx="181">
                  <c:v>9.9999999999999995E-7</c:v>
                </c:pt>
                <c:pt idx="182">
                  <c:v>4.0735599999999997E-5</c:v>
                </c:pt>
                <c:pt idx="183">
                  <c:v>9.9999999999999995E-7</c:v>
                </c:pt>
                <c:pt idx="184">
                  <c:v>1.4828399999999999E-4</c:v>
                </c:pt>
                <c:pt idx="185">
                  <c:v>3.0463799999999998E-4</c:v>
                </c:pt>
                <c:pt idx="186">
                  <c:v>9.9999999999999995E-7</c:v>
                </c:pt>
                <c:pt idx="187">
                  <c:v>4.1324600000000001E-5</c:v>
                </c:pt>
                <c:pt idx="188">
                  <c:v>5.5871399999999998E-4</c:v>
                </c:pt>
                <c:pt idx="189">
                  <c:v>1.5760500000000001E-4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74-495B-99B2-9404362D25E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Noisy050Latex0004_0009!$E$60:$E$250</c:f>
              <c:numCache>
                <c:formatCode>0.00E+00</c:formatCode>
                <c:ptCount val="191"/>
                <c:pt idx="0">
                  <c:v>0.18254699999999999</c:v>
                </c:pt>
                <c:pt idx="1">
                  <c:v>0.39860299999999999</c:v>
                </c:pt>
                <c:pt idx="2">
                  <c:v>0.36040800000000001</c:v>
                </c:pt>
                <c:pt idx="3">
                  <c:v>0.35560799999999998</c:v>
                </c:pt>
                <c:pt idx="4">
                  <c:v>0.34934900000000002</c:v>
                </c:pt>
                <c:pt idx="5">
                  <c:v>0.33968500000000001</c:v>
                </c:pt>
                <c:pt idx="6">
                  <c:v>0.35275499999999999</c:v>
                </c:pt>
                <c:pt idx="7">
                  <c:v>0.34795599999999999</c:v>
                </c:pt>
                <c:pt idx="8">
                  <c:v>0.33105899999999999</c:v>
                </c:pt>
                <c:pt idx="9">
                  <c:v>0.33605699999999999</c:v>
                </c:pt>
                <c:pt idx="10">
                  <c:v>0.33610200000000001</c:v>
                </c:pt>
                <c:pt idx="11">
                  <c:v>0.342692</c:v>
                </c:pt>
                <c:pt idx="12">
                  <c:v>0.34112199999999998</c:v>
                </c:pt>
                <c:pt idx="13">
                  <c:v>0.34249299999999999</c:v>
                </c:pt>
                <c:pt idx="14">
                  <c:v>0.34043699999999999</c:v>
                </c:pt>
                <c:pt idx="15">
                  <c:v>0.34353299999999998</c:v>
                </c:pt>
                <c:pt idx="16">
                  <c:v>0.33694200000000002</c:v>
                </c:pt>
                <c:pt idx="17">
                  <c:v>0.34038099999999999</c:v>
                </c:pt>
                <c:pt idx="18">
                  <c:v>0.34499200000000002</c:v>
                </c:pt>
                <c:pt idx="19">
                  <c:v>0.341277</c:v>
                </c:pt>
                <c:pt idx="20">
                  <c:v>0.33876699999999998</c:v>
                </c:pt>
                <c:pt idx="21">
                  <c:v>0.33596900000000002</c:v>
                </c:pt>
                <c:pt idx="22">
                  <c:v>0.33613500000000002</c:v>
                </c:pt>
                <c:pt idx="23">
                  <c:v>0.33330399999999999</c:v>
                </c:pt>
                <c:pt idx="24">
                  <c:v>0.33628999999999998</c:v>
                </c:pt>
                <c:pt idx="25">
                  <c:v>0.33803699999999998</c:v>
                </c:pt>
                <c:pt idx="26">
                  <c:v>0.34046999999999999</c:v>
                </c:pt>
                <c:pt idx="27">
                  <c:v>0.34201799999999999</c:v>
                </c:pt>
                <c:pt idx="28">
                  <c:v>0.33876099999999998</c:v>
                </c:pt>
                <c:pt idx="29">
                  <c:v>0.33317099999999999</c:v>
                </c:pt>
                <c:pt idx="30">
                  <c:v>0.33827499999999999</c:v>
                </c:pt>
                <c:pt idx="31">
                  <c:v>0.33638400000000002</c:v>
                </c:pt>
                <c:pt idx="32">
                  <c:v>0.33694200000000002</c:v>
                </c:pt>
                <c:pt idx="33">
                  <c:v>0.33799499999999999</c:v>
                </c:pt>
                <c:pt idx="34">
                  <c:v>0.33498499999999998</c:v>
                </c:pt>
                <c:pt idx="35">
                  <c:v>0.33795700000000001</c:v>
                </c:pt>
                <c:pt idx="36">
                  <c:v>0.33254400000000001</c:v>
                </c:pt>
                <c:pt idx="37">
                  <c:v>0.33344000000000001</c:v>
                </c:pt>
                <c:pt idx="38">
                  <c:v>0.33621499999999999</c:v>
                </c:pt>
                <c:pt idx="39">
                  <c:v>0.334173</c:v>
                </c:pt>
                <c:pt idx="40">
                  <c:v>0.33304400000000001</c:v>
                </c:pt>
                <c:pt idx="41">
                  <c:v>0.33088600000000001</c:v>
                </c:pt>
                <c:pt idx="42">
                  <c:v>0.32908900000000002</c:v>
                </c:pt>
                <c:pt idx="43">
                  <c:v>0.33126299999999997</c:v>
                </c:pt>
                <c:pt idx="44">
                  <c:v>0.32831500000000002</c:v>
                </c:pt>
                <c:pt idx="45">
                  <c:v>0.326542</c:v>
                </c:pt>
                <c:pt idx="46">
                  <c:v>0.32902999999999999</c:v>
                </c:pt>
                <c:pt idx="47">
                  <c:v>0.32875599999999999</c:v>
                </c:pt>
                <c:pt idx="48">
                  <c:v>0.32625900000000002</c:v>
                </c:pt>
                <c:pt idx="49">
                  <c:v>0.325743</c:v>
                </c:pt>
                <c:pt idx="50">
                  <c:v>0.32545200000000002</c:v>
                </c:pt>
                <c:pt idx="51">
                  <c:v>0.32540000000000002</c:v>
                </c:pt>
                <c:pt idx="52">
                  <c:v>0.32280399999999998</c:v>
                </c:pt>
                <c:pt idx="53">
                  <c:v>0.32222099999999998</c:v>
                </c:pt>
                <c:pt idx="54">
                  <c:v>0.321243</c:v>
                </c:pt>
                <c:pt idx="55">
                  <c:v>0.31878800000000002</c:v>
                </c:pt>
                <c:pt idx="56">
                  <c:v>0.31773800000000002</c:v>
                </c:pt>
                <c:pt idx="57">
                  <c:v>0.31445699999999999</c:v>
                </c:pt>
                <c:pt idx="58">
                  <c:v>0.31144500000000003</c:v>
                </c:pt>
                <c:pt idx="59">
                  <c:v>0.309944</c:v>
                </c:pt>
                <c:pt idx="60">
                  <c:v>0.30719600000000002</c:v>
                </c:pt>
                <c:pt idx="61">
                  <c:v>0.30577300000000002</c:v>
                </c:pt>
                <c:pt idx="62">
                  <c:v>0.30279699999999998</c:v>
                </c:pt>
                <c:pt idx="63">
                  <c:v>0.30091899999999999</c:v>
                </c:pt>
                <c:pt idx="64">
                  <c:v>0.296456</c:v>
                </c:pt>
                <c:pt idx="65">
                  <c:v>0.29247000000000001</c:v>
                </c:pt>
                <c:pt idx="66">
                  <c:v>0.28816000000000003</c:v>
                </c:pt>
                <c:pt idx="67">
                  <c:v>0.28376699999999999</c:v>
                </c:pt>
                <c:pt idx="68">
                  <c:v>0.27978199999999998</c:v>
                </c:pt>
                <c:pt idx="69">
                  <c:v>0.27529399999999998</c:v>
                </c:pt>
                <c:pt idx="70">
                  <c:v>0.27174700000000002</c:v>
                </c:pt>
                <c:pt idx="71">
                  <c:v>0.267683</c:v>
                </c:pt>
                <c:pt idx="72">
                  <c:v>0.25998300000000002</c:v>
                </c:pt>
                <c:pt idx="73">
                  <c:v>0.252411</c:v>
                </c:pt>
                <c:pt idx="74">
                  <c:v>0.24535399999999999</c:v>
                </c:pt>
                <c:pt idx="75">
                  <c:v>0.23805599999999999</c:v>
                </c:pt>
                <c:pt idx="76">
                  <c:v>0.231575</c:v>
                </c:pt>
                <c:pt idx="77">
                  <c:v>0.22465399999999999</c:v>
                </c:pt>
                <c:pt idx="78">
                  <c:v>0.21858900000000001</c:v>
                </c:pt>
                <c:pt idx="79">
                  <c:v>0.21247199999999999</c:v>
                </c:pt>
                <c:pt idx="80">
                  <c:v>0.200433</c:v>
                </c:pt>
                <c:pt idx="81">
                  <c:v>0.18842100000000001</c:v>
                </c:pt>
                <c:pt idx="82">
                  <c:v>0.17882899999999999</c:v>
                </c:pt>
                <c:pt idx="83">
                  <c:v>0.16881099999999999</c:v>
                </c:pt>
                <c:pt idx="84">
                  <c:v>0.159196</c:v>
                </c:pt>
                <c:pt idx="85">
                  <c:v>0.15001500000000001</c:v>
                </c:pt>
                <c:pt idx="86">
                  <c:v>0.14176900000000001</c:v>
                </c:pt>
                <c:pt idx="87">
                  <c:v>0.13397100000000001</c:v>
                </c:pt>
                <c:pt idx="88">
                  <c:v>0.11977</c:v>
                </c:pt>
                <c:pt idx="89">
                  <c:v>0.106835</c:v>
                </c:pt>
                <c:pt idx="90">
                  <c:v>9.5124799999999995E-2</c:v>
                </c:pt>
                <c:pt idx="91">
                  <c:v>8.4500000000000006E-2</c:v>
                </c:pt>
                <c:pt idx="92">
                  <c:v>7.5240399999999999E-2</c:v>
                </c:pt>
                <c:pt idx="93">
                  <c:v>6.6978999999999997E-2</c:v>
                </c:pt>
                <c:pt idx="94">
                  <c:v>5.9824799999999997E-2</c:v>
                </c:pt>
                <c:pt idx="95">
                  <c:v>5.3724399999999999E-2</c:v>
                </c:pt>
                <c:pt idx="96">
                  <c:v>4.3021900000000002E-2</c:v>
                </c:pt>
                <c:pt idx="97">
                  <c:v>3.4826000000000003E-2</c:v>
                </c:pt>
                <c:pt idx="98">
                  <c:v>2.86854E-2</c:v>
                </c:pt>
                <c:pt idx="99">
                  <c:v>2.3805699999999999E-2</c:v>
                </c:pt>
                <c:pt idx="100">
                  <c:v>1.9531900000000001E-2</c:v>
                </c:pt>
                <c:pt idx="101">
                  <c:v>1.6204900000000001E-2</c:v>
                </c:pt>
                <c:pt idx="102">
                  <c:v>1.34086E-2</c:v>
                </c:pt>
                <c:pt idx="103">
                  <c:v>1.1531400000000001E-2</c:v>
                </c:pt>
                <c:pt idx="104">
                  <c:v>8.8451199999999997E-3</c:v>
                </c:pt>
                <c:pt idx="105">
                  <c:v>7.2329600000000001E-3</c:v>
                </c:pt>
                <c:pt idx="106">
                  <c:v>5.6740000000000002E-3</c:v>
                </c:pt>
                <c:pt idx="107">
                  <c:v>4.3800499999999999E-3</c:v>
                </c:pt>
                <c:pt idx="108">
                  <c:v>3.9999299999999996E-3</c:v>
                </c:pt>
                <c:pt idx="109">
                  <c:v>3.55763E-3</c:v>
                </c:pt>
                <c:pt idx="110">
                  <c:v>3.0515899999999999E-3</c:v>
                </c:pt>
                <c:pt idx="111">
                  <c:v>3.1506799999999999E-3</c:v>
                </c:pt>
                <c:pt idx="112">
                  <c:v>2.6458699999999998E-3</c:v>
                </c:pt>
                <c:pt idx="113">
                  <c:v>5.7686200000000003E-4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2.3686099999999999E-4</c:v>
                </c:pt>
                <c:pt idx="126">
                  <c:v>2.7306100000000001E-3</c:v>
                </c:pt>
                <c:pt idx="127">
                  <c:v>1.49234E-3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2.5604199999999999E-3</c:v>
                </c:pt>
                <c:pt idx="134">
                  <c:v>1.0627E-3</c:v>
                </c:pt>
                <c:pt idx="135">
                  <c:v>2.8796199999999998E-3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7.7330900000000002E-4</c:v>
                </c:pt>
                <c:pt idx="140">
                  <c:v>9.9999999999999995E-7</c:v>
                </c:pt>
                <c:pt idx="141">
                  <c:v>8.5457700000000003E-4</c:v>
                </c:pt>
                <c:pt idx="142">
                  <c:v>8.6419600000000002E-4</c:v>
                </c:pt>
                <c:pt idx="143">
                  <c:v>2.51215E-4</c:v>
                </c:pt>
                <c:pt idx="144">
                  <c:v>1.1363499999999999E-3</c:v>
                </c:pt>
                <c:pt idx="145">
                  <c:v>9.9999999999999995E-7</c:v>
                </c:pt>
                <c:pt idx="146">
                  <c:v>1.2574400000000001E-3</c:v>
                </c:pt>
                <c:pt idx="147">
                  <c:v>9.9999999999999995E-7</c:v>
                </c:pt>
                <c:pt idx="148">
                  <c:v>1.14168E-3</c:v>
                </c:pt>
                <c:pt idx="149">
                  <c:v>9.9999999999999995E-7</c:v>
                </c:pt>
                <c:pt idx="150">
                  <c:v>4.6703499999999998E-4</c:v>
                </c:pt>
                <c:pt idx="151">
                  <c:v>1.22019E-4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4.9312200000000003E-4</c:v>
                </c:pt>
                <c:pt idx="156">
                  <c:v>9.9999999999999995E-7</c:v>
                </c:pt>
                <c:pt idx="157">
                  <c:v>6.6860499999999996E-4</c:v>
                </c:pt>
                <c:pt idx="158">
                  <c:v>9.9999999999999995E-7</c:v>
                </c:pt>
                <c:pt idx="159">
                  <c:v>4.3145899999999998E-4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7.9744799999999997E-4</c:v>
                </c:pt>
                <c:pt idx="163">
                  <c:v>2.4076399999999999E-5</c:v>
                </c:pt>
                <c:pt idx="164">
                  <c:v>9.9999999999999995E-7</c:v>
                </c:pt>
                <c:pt idx="165">
                  <c:v>3.29036E-4</c:v>
                </c:pt>
                <c:pt idx="166">
                  <c:v>1.7334100000000001E-4</c:v>
                </c:pt>
                <c:pt idx="167">
                  <c:v>9.9999999999999995E-7</c:v>
                </c:pt>
                <c:pt idx="168">
                  <c:v>1.00246E-4</c:v>
                </c:pt>
                <c:pt idx="169">
                  <c:v>2.4303499999999999E-5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5.1795699999999999E-4</c:v>
                </c:pt>
                <c:pt idx="174">
                  <c:v>2.6811499999999998E-4</c:v>
                </c:pt>
                <c:pt idx="175">
                  <c:v>1.3648999999999999E-4</c:v>
                </c:pt>
                <c:pt idx="176">
                  <c:v>9.9999999999999995E-7</c:v>
                </c:pt>
                <c:pt idx="177">
                  <c:v>3.5783700000000001E-4</c:v>
                </c:pt>
                <c:pt idx="178">
                  <c:v>3.63424E-5</c:v>
                </c:pt>
                <c:pt idx="179">
                  <c:v>7.1730599999999994E-5</c:v>
                </c:pt>
                <c:pt idx="180">
                  <c:v>3.6328700000000003E-5</c:v>
                </c:pt>
                <c:pt idx="181">
                  <c:v>1.3056100000000001E-4</c:v>
                </c:pt>
                <c:pt idx="182">
                  <c:v>6.5257699999999997E-5</c:v>
                </c:pt>
                <c:pt idx="183">
                  <c:v>9.9999999999999995E-7</c:v>
                </c:pt>
                <c:pt idx="184">
                  <c:v>1.10683E-4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1.8646900000000001E-4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74-495B-99B2-9404362D25E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0.480989</c:v>
                </c:pt>
                <c:pt idx="2">
                  <c:v>0.367172</c:v>
                </c:pt>
                <c:pt idx="3">
                  <c:v>0.34495199999999998</c:v>
                </c:pt>
                <c:pt idx="4">
                  <c:v>0.321826</c:v>
                </c:pt>
                <c:pt idx="5">
                  <c:v>0.30595499999999998</c:v>
                </c:pt>
                <c:pt idx="6">
                  <c:v>0.281468</c:v>
                </c:pt>
                <c:pt idx="7">
                  <c:v>0.27511999999999998</c:v>
                </c:pt>
                <c:pt idx="8">
                  <c:v>0.31048999999999999</c:v>
                </c:pt>
                <c:pt idx="9">
                  <c:v>0.303234</c:v>
                </c:pt>
                <c:pt idx="10">
                  <c:v>0.25924900000000001</c:v>
                </c:pt>
                <c:pt idx="11">
                  <c:v>0.27194600000000002</c:v>
                </c:pt>
                <c:pt idx="12">
                  <c:v>0.30912899999999999</c:v>
                </c:pt>
                <c:pt idx="13">
                  <c:v>0.30595499999999998</c:v>
                </c:pt>
                <c:pt idx="14">
                  <c:v>0.32409300000000002</c:v>
                </c:pt>
                <c:pt idx="15">
                  <c:v>0.30799500000000002</c:v>
                </c:pt>
                <c:pt idx="16">
                  <c:v>0.34336499999999998</c:v>
                </c:pt>
                <c:pt idx="17">
                  <c:v>0.31094300000000002</c:v>
                </c:pt>
                <c:pt idx="18">
                  <c:v>0.29824600000000001</c:v>
                </c:pt>
                <c:pt idx="19">
                  <c:v>0.29031099999999999</c:v>
                </c:pt>
                <c:pt idx="20">
                  <c:v>0.288497</c:v>
                </c:pt>
                <c:pt idx="21">
                  <c:v>0.27035900000000002</c:v>
                </c:pt>
                <c:pt idx="22">
                  <c:v>0.31026300000000001</c:v>
                </c:pt>
                <c:pt idx="23">
                  <c:v>0.29654599999999998</c:v>
                </c:pt>
                <c:pt idx="24">
                  <c:v>0.29699900000000001</c:v>
                </c:pt>
                <c:pt idx="25">
                  <c:v>0.30958200000000002</c:v>
                </c:pt>
                <c:pt idx="26">
                  <c:v>0.29167100000000001</c:v>
                </c:pt>
                <c:pt idx="27">
                  <c:v>0.31219000000000002</c:v>
                </c:pt>
                <c:pt idx="28">
                  <c:v>0.28475600000000001</c:v>
                </c:pt>
                <c:pt idx="29">
                  <c:v>0.28928999999999999</c:v>
                </c:pt>
                <c:pt idx="30">
                  <c:v>0.29971999999999999</c:v>
                </c:pt>
                <c:pt idx="31">
                  <c:v>0.28401900000000002</c:v>
                </c:pt>
                <c:pt idx="32">
                  <c:v>0.28481200000000001</c:v>
                </c:pt>
                <c:pt idx="33">
                  <c:v>0.28583199999999997</c:v>
                </c:pt>
                <c:pt idx="34">
                  <c:v>0.29558200000000001</c:v>
                </c:pt>
                <c:pt idx="35">
                  <c:v>0.31236000000000003</c:v>
                </c:pt>
                <c:pt idx="36">
                  <c:v>0.29563800000000001</c:v>
                </c:pt>
                <c:pt idx="37">
                  <c:v>0.30363099999999998</c:v>
                </c:pt>
                <c:pt idx="38">
                  <c:v>0.28005099999999999</c:v>
                </c:pt>
                <c:pt idx="39">
                  <c:v>0.28858200000000001</c:v>
                </c:pt>
                <c:pt idx="40">
                  <c:v>0.283084</c:v>
                </c:pt>
                <c:pt idx="41">
                  <c:v>0.286995</c:v>
                </c:pt>
                <c:pt idx="42">
                  <c:v>0.28742000000000001</c:v>
                </c:pt>
                <c:pt idx="43">
                  <c:v>0.29002800000000001</c:v>
                </c:pt>
                <c:pt idx="44">
                  <c:v>0.28013700000000002</c:v>
                </c:pt>
                <c:pt idx="45">
                  <c:v>0.28665499999999999</c:v>
                </c:pt>
                <c:pt idx="46">
                  <c:v>0.282999</c:v>
                </c:pt>
                <c:pt idx="47">
                  <c:v>0.28186899999999998</c:v>
                </c:pt>
                <c:pt idx="48">
                  <c:v>0.28094599999999997</c:v>
                </c:pt>
                <c:pt idx="49">
                  <c:v>0.27829700000000002</c:v>
                </c:pt>
                <c:pt idx="50">
                  <c:v>0.28576400000000002</c:v>
                </c:pt>
                <c:pt idx="51">
                  <c:v>0.28400700000000001</c:v>
                </c:pt>
                <c:pt idx="52">
                  <c:v>0.28298699999999999</c:v>
                </c:pt>
                <c:pt idx="53">
                  <c:v>0.26776800000000001</c:v>
                </c:pt>
                <c:pt idx="54">
                  <c:v>0.27228799999999997</c:v>
                </c:pt>
                <c:pt idx="55">
                  <c:v>0.276951</c:v>
                </c:pt>
                <c:pt idx="56">
                  <c:v>0.26858199999999999</c:v>
                </c:pt>
                <c:pt idx="57">
                  <c:v>0.26849000000000001</c:v>
                </c:pt>
                <c:pt idx="58">
                  <c:v>0.26361499999999999</c:v>
                </c:pt>
                <c:pt idx="59">
                  <c:v>0.26041799999999998</c:v>
                </c:pt>
                <c:pt idx="60">
                  <c:v>0.25445099999999998</c:v>
                </c:pt>
                <c:pt idx="61">
                  <c:v>0.25732899999999997</c:v>
                </c:pt>
                <c:pt idx="62">
                  <c:v>0.25656400000000001</c:v>
                </c:pt>
                <c:pt idx="63">
                  <c:v>0.25193100000000002</c:v>
                </c:pt>
                <c:pt idx="64">
                  <c:v>0.248224</c:v>
                </c:pt>
                <c:pt idx="65">
                  <c:v>0.24426899999999999</c:v>
                </c:pt>
                <c:pt idx="66">
                  <c:v>0.23833099999999999</c:v>
                </c:pt>
                <c:pt idx="67">
                  <c:v>0.235429</c:v>
                </c:pt>
                <c:pt idx="68">
                  <c:v>0.229377</c:v>
                </c:pt>
                <c:pt idx="69">
                  <c:v>0.225961</c:v>
                </c:pt>
                <c:pt idx="70">
                  <c:v>0.22037000000000001</c:v>
                </c:pt>
                <c:pt idx="71">
                  <c:v>0.21445600000000001</c:v>
                </c:pt>
                <c:pt idx="72">
                  <c:v>0.210034</c:v>
                </c:pt>
                <c:pt idx="73">
                  <c:v>0.198439</c:v>
                </c:pt>
                <c:pt idx="74">
                  <c:v>0.192381</c:v>
                </c:pt>
                <c:pt idx="75">
                  <c:v>0.186256</c:v>
                </c:pt>
                <c:pt idx="76">
                  <c:v>0.17926</c:v>
                </c:pt>
                <c:pt idx="77">
                  <c:v>0.171211</c:v>
                </c:pt>
                <c:pt idx="78">
                  <c:v>0.16534299999999999</c:v>
                </c:pt>
                <c:pt idx="79">
                  <c:v>0.158943</c:v>
                </c:pt>
                <c:pt idx="80">
                  <c:v>0.147449</c:v>
                </c:pt>
                <c:pt idx="81">
                  <c:v>0.13952300000000001</c:v>
                </c:pt>
                <c:pt idx="82">
                  <c:v>0.12709400000000001</c:v>
                </c:pt>
                <c:pt idx="83">
                  <c:v>0.118871</c:v>
                </c:pt>
                <c:pt idx="84">
                  <c:v>0.109846</c:v>
                </c:pt>
                <c:pt idx="85">
                  <c:v>0.100865</c:v>
                </c:pt>
                <c:pt idx="86">
                  <c:v>9.3004100000000006E-2</c:v>
                </c:pt>
                <c:pt idx="87">
                  <c:v>8.7374999999999994E-2</c:v>
                </c:pt>
                <c:pt idx="88">
                  <c:v>7.5303200000000001E-2</c:v>
                </c:pt>
                <c:pt idx="89">
                  <c:v>6.6920800000000003E-2</c:v>
                </c:pt>
                <c:pt idx="90">
                  <c:v>5.6558200000000003E-2</c:v>
                </c:pt>
                <c:pt idx="91">
                  <c:v>5.1143000000000001E-2</c:v>
                </c:pt>
                <c:pt idx="92">
                  <c:v>4.4225300000000002E-2</c:v>
                </c:pt>
                <c:pt idx="93">
                  <c:v>3.8391599999999998E-2</c:v>
                </c:pt>
                <c:pt idx="94">
                  <c:v>3.4766699999999998E-2</c:v>
                </c:pt>
                <c:pt idx="95">
                  <c:v>3.0433200000000001E-2</c:v>
                </c:pt>
                <c:pt idx="96">
                  <c:v>2.3923699999999999E-2</c:v>
                </c:pt>
                <c:pt idx="97">
                  <c:v>1.8313200000000002E-2</c:v>
                </c:pt>
                <c:pt idx="98">
                  <c:v>1.35034E-2</c:v>
                </c:pt>
                <c:pt idx="99">
                  <c:v>1.1317300000000001E-2</c:v>
                </c:pt>
                <c:pt idx="100">
                  <c:v>7.6464699999999998E-3</c:v>
                </c:pt>
                <c:pt idx="101">
                  <c:v>6.5272200000000002E-3</c:v>
                </c:pt>
                <c:pt idx="102">
                  <c:v>4.26028E-3</c:v>
                </c:pt>
                <c:pt idx="103">
                  <c:v>3.3118399999999999E-3</c:v>
                </c:pt>
                <c:pt idx="104">
                  <c:v>9.8344600000000002E-4</c:v>
                </c:pt>
                <c:pt idx="105">
                  <c:v>8.2613399999999996E-4</c:v>
                </c:pt>
                <c:pt idx="106">
                  <c:v>1.18834E-3</c:v>
                </c:pt>
                <c:pt idx="107">
                  <c:v>2.1437800000000001E-3</c:v>
                </c:pt>
                <c:pt idx="108">
                  <c:v>1.1713800000000001E-3</c:v>
                </c:pt>
                <c:pt idx="109">
                  <c:v>5.76598E-4</c:v>
                </c:pt>
                <c:pt idx="110">
                  <c:v>9.9999999999999995E-7</c:v>
                </c:pt>
                <c:pt idx="111">
                  <c:v>6.8170500000000001E-4</c:v>
                </c:pt>
                <c:pt idx="112">
                  <c:v>1.55897E-3</c:v>
                </c:pt>
                <c:pt idx="113">
                  <c:v>1.09235E-3</c:v>
                </c:pt>
                <c:pt idx="114">
                  <c:v>2.09648E-3</c:v>
                </c:pt>
                <c:pt idx="115">
                  <c:v>1.0968E-3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3.6208200000000001E-4</c:v>
                </c:pt>
                <c:pt idx="119">
                  <c:v>2.9963899999999998E-4</c:v>
                </c:pt>
                <c:pt idx="120">
                  <c:v>7.8492600000000003E-4</c:v>
                </c:pt>
                <c:pt idx="121">
                  <c:v>1.5576399999999999E-3</c:v>
                </c:pt>
                <c:pt idx="122">
                  <c:v>1.1734600000000001E-3</c:v>
                </c:pt>
                <c:pt idx="123">
                  <c:v>7.8112500000000003E-4</c:v>
                </c:pt>
                <c:pt idx="124">
                  <c:v>9.9999999999999995E-7</c:v>
                </c:pt>
                <c:pt idx="125">
                  <c:v>1.4951299999999999E-3</c:v>
                </c:pt>
                <c:pt idx="126">
                  <c:v>2.96383E-4</c:v>
                </c:pt>
                <c:pt idx="127">
                  <c:v>3.2538899999999998E-4</c:v>
                </c:pt>
                <c:pt idx="128">
                  <c:v>2.2444300000000001E-4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4.15165E-4</c:v>
                </c:pt>
                <c:pt idx="132">
                  <c:v>9.9999999999999995E-7</c:v>
                </c:pt>
                <c:pt idx="133">
                  <c:v>7.0547999999999997E-4</c:v>
                </c:pt>
                <c:pt idx="134">
                  <c:v>1.08629E-3</c:v>
                </c:pt>
                <c:pt idx="135">
                  <c:v>6.8257099999999998E-4</c:v>
                </c:pt>
                <c:pt idx="136">
                  <c:v>9.9999999999999995E-7</c:v>
                </c:pt>
                <c:pt idx="137">
                  <c:v>5.3779200000000004E-4</c:v>
                </c:pt>
                <c:pt idx="138">
                  <c:v>8.6754099999999999E-4</c:v>
                </c:pt>
                <c:pt idx="139">
                  <c:v>9.9999999999999995E-7</c:v>
                </c:pt>
                <c:pt idx="140">
                  <c:v>1.5451399999999999E-4</c:v>
                </c:pt>
                <c:pt idx="141">
                  <c:v>4.9680799999999995E-4</c:v>
                </c:pt>
                <c:pt idx="142">
                  <c:v>5.7977699999999996E-4</c:v>
                </c:pt>
                <c:pt idx="143">
                  <c:v>9.9999999999999995E-7</c:v>
                </c:pt>
                <c:pt idx="144">
                  <c:v>6.1907400000000003E-5</c:v>
                </c:pt>
                <c:pt idx="145">
                  <c:v>9.9999999999999995E-7</c:v>
                </c:pt>
                <c:pt idx="146">
                  <c:v>7.9100500000000001E-4</c:v>
                </c:pt>
                <c:pt idx="147">
                  <c:v>9.9999999999999995E-7</c:v>
                </c:pt>
                <c:pt idx="148">
                  <c:v>5.9284999999999999E-5</c:v>
                </c:pt>
                <c:pt idx="149">
                  <c:v>9.9999999999999995E-7</c:v>
                </c:pt>
                <c:pt idx="150">
                  <c:v>5.5137899999999995E-4</c:v>
                </c:pt>
                <c:pt idx="151">
                  <c:v>6.1037899999999998E-4</c:v>
                </c:pt>
                <c:pt idx="152">
                  <c:v>9.9999999999999995E-7</c:v>
                </c:pt>
                <c:pt idx="153">
                  <c:v>2.8588600000000001E-4</c:v>
                </c:pt>
                <c:pt idx="154">
                  <c:v>9.8877600000000002E-4</c:v>
                </c:pt>
                <c:pt idx="155">
                  <c:v>5.0975700000000001E-4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4.3661999999999998E-4</c:v>
                </c:pt>
                <c:pt idx="159">
                  <c:v>2.3031500000000001E-4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1.8504599999999999E-4</c:v>
                </c:pt>
                <c:pt idx="164">
                  <c:v>6.3426800000000001E-5</c:v>
                </c:pt>
                <c:pt idx="165">
                  <c:v>1.2038299999999999E-3</c:v>
                </c:pt>
                <c:pt idx="166">
                  <c:v>1.82485E-4</c:v>
                </c:pt>
                <c:pt idx="167">
                  <c:v>1.0026000000000001E-4</c:v>
                </c:pt>
                <c:pt idx="168">
                  <c:v>3.1391200000000001E-4</c:v>
                </c:pt>
                <c:pt idx="169">
                  <c:v>5.1221800000000005E-4</c:v>
                </c:pt>
                <c:pt idx="170">
                  <c:v>9.9999999999999995E-7</c:v>
                </c:pt>
                <c:pt idx="171">
                  <c:v>1.79042E-4</c:v>
                </c:pt>
                <c:pt idx="172">
                  <c:v>2.13334E-4</c:v>
                </c:pt>
                <c:pt idx="173">
                  <c:v>9.9999999999999995E-7</c:v>
                </c:pt>
                <c:pt idx="174">
                  <c:v>1.3924099999999999E-4</c:v>
                </c:pt>
                <c:pt idx="175">
                  <c:v>3.0910200000000001E-4</c:v>
                </c:pt>
                <c:pt idx="176">
                  <c:v>1.08117E-4</c:v>
                </c:pt>
                <c:pt idx="177">
                  <c:v>1.41544E-5</c:v>
                </c:pt>
                <c:pt idx="178">
                  <c:v>2.31714E-4</c:v>
                </c:pt>
                <c:pt idx="179">
                  <c:v>9.9999999999999995E-7</c:v>
                </c:pt>
                <c:pt idx="180">
                  <c:v>6.9222900000000004E-5</c:v>
                </c:pt>
                <c:pt idx="181">
                  <c:v>2.34373E-5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4.5123700000000003E-5</c:v>
                </c:pt>
                <c:pt idx="185">
                  <c:v>9.9999999999999995E-7</c:v>
                </c:pt>
                <c:pt idx="186">
                  <c:v>1.03718E-4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74-495B-99B2-9404362D25E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0.72813499999999998</c:v>
                </c:pt>
                <c:pt idx="2">
                  <c:v>0.217247</c:v>
                </c:pt>
                <c:pt idx="3">
                  <c:v>0.580986</c:v>
                </c:pt>
                <c:pt idx="4">
                  <c:v>0.23169300000000001</c:v>
                </c:pt>
                <c:pt idx="5">
                  <c:v>0.46402300000000002</c:v>
                </c:pt>
                <c:pt idx="6">
                  <c:v>0.23258899999999999</c:v>
                </c:pt>
                <c:pt idx="7">
                  <c:v>0.38770900000000003</c:v>
                </c:pt>
                <c:pt idx="8">
                  <c:v>0.20778199999999999</c:v>
                </c:pt>
                <c:pt idx="9">
                  <c:v>0.311394</c:v>
                </c:pt>
                <c:pt idx="10">
                  <c:v>0.216748</c:v>
                </c:pt>
                <c:pt idx="11">
                  <c:v>0.25560300000000002</c:v>
                </c:pt>
                <c:pt idx="12">
                  <c:v>0.19752</c:v>
                </c:pt>
                <c:pt idx="13">
                  <c:v>0.23249</c:v>
                </c:pt>
                <c:pt idx="14">
                  <c:v>0.23378499999999999</c:v>
                </c:pt>
                <c:pt idx="15">
                  <c:v>0.21495500000000001</c:v>
                </c:pt>
                <c:pt idx="16">
                  <c:v>0.192688</c:v>
                </c:pt>
                <c:pt idx="17">
                  <c:v>0.195378</c:v>
                </c:pt>
                <c:pt idx="18">
                  <c:v>0.206038</c:v>
                </c:pt>
                <c:pt idx="19">
                  <c:v>0.19204099999999999</c:v>
                </c:pt>
                <c:pt idx="20">
                  <c:v>0.20982400000000001</c:v>
                </c:pt>
                <c:pt idx="21">
                  <c:v>0.199513</c:v>
                </c:pt>
                <c:pt idx="22">
                  <c:v>0.19791900000000001</c:v>
                </c:pt>
                <c:pt idx="23">
                  <c:v>0.20300000000000001</c:v>
                </c:pt>
                <c:pt idx="24">
                  <c:v>0.184195</c:v>
                </c:pt>
                <c:pt idx="25">
                  <c:v>0.20300000000000001</c:v>
                </c:pt>
                <c:pt idx="26">
                  <c:v>0.205017</c:v>
                </c:pt>
                <c:pt idx="27">
                  <c:v>0.19097</c:v>
                </c:pt>
                <c:pt idx="28">
                  <c:v>0.195577</c:v>
                </c:pt>
                <c:pt idx="29">
                  <c:v>0.19639899999999999</c:v>
                </c:pt>
                <c:pt idx="30">
                  <c:v>0.201705</c:v>
                </c:pt>
                <c:pt idx="31">
                  <c:v>0.200683</c:v>
                </c:pt>
                <c:pt idx="32">
                  <c:v>0.194718</c:v>
                </c:pt>
                <c:pt idx="33">
                  <c:v>0.19556499999999999</c:v>
                </c:pt>
                <c:pt idx="34">
                  <c:v>0.19897799999999999</c:v>
                </c:pt>
                <c:pt idx="35">
                  <c:v>0.19728399999999999</c:v>
                </c:pt>
                <c:pt idx="36">
                  <c:v>0.19997400000000001</c:v>
                </c:pt>
                <c:pt idx="37">
                  <c:v>0.195267</c:v>
                </c:pt>
                <c:pt idx="38">
                  <c:v>0.191306</c:v>
                </c:pt>
                <c:pt idx="39">
                  <c:v>0.19578899999999999</c:v>
                </c:pt>
                <c:pt idx="40">
                  <c:v>0.19156799999999999</c:v>
                </c:pt>
                <c:pt idx="41">
                  <c:v>0.19375300000000001</c:v>
                </c:pt>
                <c:pt idx="42">
                  <c:v>0.189911</c:v>
                </c:pt>
                <c:pt idx="43">
                  <c:v>0.190802</c:v>
                </c:pt>
                <c:pt idx="44">
                  <c:v>0.18650600000000001</c:v>
                </c:pt>
                <c:pt idx="45">
                  <c:v>0.18819900000000001</c:v>
                </c:pt>
                <c:pt idx="46">
                  <c:v>0.184943</c:v>
                </c:pt>
                <c:pt idx="47">
                  <c:v>0.18746599999999999</c:v>
                </c:pt>
                <c:pt idx="48">
                  <c:v>0.18922800000000001</c:v>
                </c:pt>
                <c:pt idx="49">
                  <c:v>0.184562</c:v>
                </c:pt>
                <c:pt idx="50">
                  <c:v>0.18692500000000001</c:v>
                </c:pt>
                <c:pt idx="51">
                  <c:v>0.185867</c:v>
                </c:pt>
                <c:pt idx="52">
                  <c:v>0.18482100000000001</c:v>
                </c:pt>
                <c:pt idx="53">
                  <c:v>0.181172</c:v>
                </c:pt>
                <c:pt idx="54">
                  <c:v>0.179789</c:v>
                </c:pt>
                <c:pt idx="55">
                  <c:v>0.180147</c:v>
                </c:pt>
                <c:pt idx="56">
                  <c:v>0.17867</c:v>
                </c:pt>
                <c:pt idx="57">
                  <c:v>0.176673</c:v>
                </c:pt>
                <c:pt idx="58">
                  <c:v>0.17473</c:v>
                </c:pt>
                <c:pt idx="59">
                  <c:v>0.16922699999999999</c:v>
                </c:pt>
                <c:pt idx="60">
                  <c:v>0.16928799999999999</c:v>
                </c:pt>
                <c:pt idx="61">
                  <c:v>0.169989</c:v>
                </c:pt>
                <c:pt idx="62">
                  <c:v>0.16475699999999999</c:v>
                </c:pt>
                <c:pt idx="63">
                  <c:v>0.16195799999999999</c:v>
                </c:pt>
                <c:pt idx="64">
                  <c:v>0.16021299999999999</c:v>
                </c:pt>
                <c:pt idx="65">
                  <c:v>0.15463099999999999</c:v>
                </c:pt>
                <c:pt idx="66">
                  <c:v>0.151118</c:v>
                </c:pt>
                <c:pt idx="67">
                  <c:v>0.14709700000000001</c:v>
                </c:pt>
                <c:pt idx="68">
                  <c:v>0.14438100000000001</c:v>
                </c:pt>
                <c:pt idx="69">
                  <c:v>0.141571</c:v>
                </c:pt>
                <c:pt idx="70">
                  <c:v>0.13673399999999999</c:v>
                </c:pt>
                <c:pt idx="71">
                  <c:v>0.132859</c:v>
                </c:pt>
                <c:pt idx="72">
                  <c:v>0.1273</c:v>
                </c:pt>
                <c:pt idx="73">
                  <c:v>0.121932</c:v>
                </c:pt>
                <c:pt idx="74">
                  <c:v>0.114582</c:v>
                </c:pt>
                <c:pt idx="75">
                  <c:v>0.109364</c:v>
                </c:pt>
                <c:pt idx="76">
                  <c:v>0.105106</c:v>
                </c:pt>
                <c:pt idx="77">
                  <c:v>9.9643099999999998E-2</c:v>
                </c:pt>
                <c:pt idx="78">
                  <c:v>9.4779799999999997E-2</c:v>
                </c:pt>
                <c:pt idx="79">
                  <c:v>9.0566900000000006E-2</c:v>
                </c:pt>
                <c:pt idx="80">
                  <c:v>8.2472699999999996E-2</c:v>
                </c:pt>
                <c:pt idx="81">
                  <c:v>7.4208499999999997E-2</c:v>
                </c:pt>
                <c:pt idx="82">
                  <c:v>6.7506099999999999E-2</c:v>
                </c:pt>
                <c:pt idx="83">
                  <c:v>6.0684000000000002E-2</c:v>
                </c:pt>
                <c:pt idx="84">
                  <c:v>5.4876300000000003E-2</c:v>
                </c:pt>
                <c:pt idx="85">
                  <c:v>4.9692699999999999E-2</c:v>
                </c:pt>
                <c:pt idx="86">
                  <c:v>4.4698500000000002E-2</c:v>
                </c:pt>
                <c:pt idx="87">
                  <c:v>4.0963399999999997E-2</c:v>
                </c:pt>
                <c:pt idx="88">
                  <c:v>3.4135600000000002E-2</c:v>
                </c:pt>
                <c:pt idx="89">
                  <c:v>2.72839E-2</c:v>
                </c:pt>
                <c:pt idx="90">
                  <c:v>2.29981E-2</c:v>
                </c:pt>
                <c:pt idx="91">
                  <c:v>1.8645599999999998E-2</c:v>
                </c:pt>
                <c:pt idx="92">
                  <c:v>1.5732199999999998E-2</c:v>
                </c:pt>
                <c:pt idx="93">
                  <c:v>1.3121900000000001E-2</c:v>
                </c:pt>
                <c:pt idx="94">
                  <c:v>1.1306800000000001E-2</c:v>
                </c:pt>
                <c:pt idx="95">
                  <c:v>9.91562E-3</c:v>
                </c:pt>
                <c:pt idx="96">
                  <c:v>7.5613700000000004E-3</c:v>
                </c:pt>
                <c:pt idx="97">
                  <c:v>5.4835300000000003E-3</c:v>
                </c:pt>
                <c:pt idx="98">
                  <c:v>3.9280900000000004E-3</c:v>
                </c:pt>
                <c:pt idx="99">
                  <c:v>3.0618799999999999E-3</c:v>
                </c:pt>
                <c:pt idx="100">
                  <c:v>2.1435400000000002E-3</c:v>
                </c:pt>
                <c:pt idx="101">
                  <c:v>2.0631600000000001E-4</c:v>
                </c:pt>
                <c:pt idx="102">
                  <c:v>9.9999999999999995E-7</c:v>
                </c:pt>
                <c:pt idx="103">
                  <c:v>1.43047E-5</c:v>
                </c:pt>
                <c:pt idx="104">
                  <c:v>5.1834500000000003E-4</c:v>
                </c:pt>
                <c:pt idx="105">
                  <c:v>1.2749899999999999E-3</c:v>
                </c:pt>
                <c:pt idx="106">
                  <c:v>7.4263200000000001E-4</c:v>
                </c:pt>
                <c:pt idx="107">
                  <c:v>5.7823800000000002E-4</c:v>
                </c:pt>
                <c:pt idx="108">
                  <c:v>1.8059100000000001E-5</c:v>
                </c:pt>
                <c:pt idx="109">
                  <c:v>9.3753100000000002E-4</c:v>
                </c:pt>
                <c:pt idx="110">
                  <c:v>5.3335700000000004E-4</c:v>
                </c:pt>
                <c:pt idx="111">
                  <c:v>9.9999999999999995E-7</c:v>
                </c:pt>
                <c:pt idx="112">
                  <c:v>1.7730999999999999E-4</c:v>
                </c:pt>
                <c:pt idx="113">
                  <c:v>2.6333299999999998E-4</c:v>
                </c:pt>
                <c:pt idx="114">
                  <c:v>3.2438200000000001E-4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3.4015099999999999E-5</c:v>
                </c:pt>
                <c:pt idx="126">
                  <c:v>2.6404800000000002E-4</c:v>
                </c:pt>
                <c:pt idx="127">
                  <c:v>9.9999999999999995E-7</c:v>
                </c:pt>
                <c:pt idx="128">
                  <c:v>1.0049099999999999E-3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4.0543000000000003E-4</c:v>
                </c:pt>
                <c:pt idx="134">
                  <c:v>1.18676E-3</c:v>
                </c:pt>
                <c:pt idx="135">
                  <c:v>7.3063900000000005E-4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1.03053E-4</c:v>
                </c:pt>
                <c:pt idx="139">
                  <c:v>7.3758600000000004E-4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6.2534099999999996E-4</c:v>
                </c:pt>
                <c:pt idx="143">
                  <c:v>3.6175999999999998E-4</c:v>
                </c:pt>
                <c:pt idx="144">
                  <c:v>9.9999999999999995E-7</c:v>
                </c:pt>
                <c:pt idx="145">
                  <c:v>5.3706199999999998E-5</c:v>
                </c:pt>
                <c:pt idx="146">
                  <c:v>4.9346600000000002E-4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4.2477200000000002E-4</c:v>
                </c:pt>
                <c:pt idx="153">
                  <c:v>9.6665100000000004E-5</c:v>
                </c:pt>
                <c:pt idx="154">
                  <c:v>3.5339600000000002E-4</c:v>
                </c:pt>
                <c:pt idx="155">
                  <c:v>1.5271800000000001E-4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2.5102099999999998E-4</c:v>
                </c:pt>
                <c:pt idx="159">
                  <c:v>1.55754E-4</c:v>
                </c:pt>
                <c:pt idx="160">
                  <c:v>2.10468E-4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9.42403E-5</c:v>
                </c:pt>
                <c:pt idx="164">
                  <c:v>2.75445E-5</c:v>
                </c:pt>
                <c:pt idx="165">
                  <c:v>9.9999999999999995E-7</c:v>
                </c:pt>
                <c:pt idx="166">
                  <c:v>1.8032599999999999E-4</c:v>
                </c:pt>
                <c:pt idx="167">
                  <c:v>2.1912599999999999E-4</c:v>
                </c:pt>
                <c:pt idx="168">
                  <c:v>1.474E-4</c:v>
                </c:pt>
                <c:pt idx="169">
                  <c:v>2.2993499999999999E-5</c:v>
                </c:pt>
                <c:pt idx="170">
                  <c:v>9.9999999999999995E-7</c:v>
                </c:pt>
                <c:pt idx="171">
                  <c:v>1.6095399999999999E-4</c:v>
                </c:pt>
                <c:pt idx="172">
                  <c:v>1.4647299999999999E-4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5.2040999999999999E-5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5.0749199999999999E-5</c:v>
                </c:pt>
                <c:pt idx="182">
                  <c:v>1.3251499999999999E-4</c:v>
                </c:pt>
                <c:pt idx="183">
                  <c:v>6.8842699999999997E-5</c:v>
                </c:pt>
                <c:pt idx="184">
                  <c:v>9.9999999999999995E-7</c:v>
                </c:pt>
                <c:pt idx="185">
                  <c:v>6.7201199999999996E-5</c:v>
                </c:pt>
                <c:pt idx="186">
                  <c:v>4.2116700000000003E-5</c:v>
                </c:pt>
                <c:pt idx="187">
                  <c:v>9.9999999999999995E-7</c:v>
                </c:pt>
                <c:pt idx="188">
                  <c:v>2.2956299999999999E-5</c:v>
                </c:pt>
                <c:pt idx="189">
                  <c:v>1.28405E-5</c:v>
                </c:pt>
                <c:pt idx="190">
                  <c:v>1.17899E-4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274-495B-99B2-9404362D25E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0.19200400000000001</c:v>
                </c:pt>
                <c:pt idx="2">
                  <c:v>0.190279</c:v>
                </c:pt>
                <c:pt idx="3">
                  <c:v>0.17550399999999999</c:v>
                </c:pt>
                <c:pt idx="4">
                  <c:v>0.18157899999999999</c:v>
                </c:pt>
                <c:pt idx="5">
                  <c:v>0.165605</c:v>
                </c:pt>
                <c:pt idx="6">
                  <c:v>0.16208</c:v>
                </c:pt>
                <c:pt idx="7">
                  <c:v>0.16567999999999999</c:v>
                </c:pt>
                <c:pt idx="8">
                  <c:v>0.16245499999999999</c:v>
                </c:pt>
                <c:pt idx="9">
                  <c:v>0.165155</c:v>
                </c:pt>
                <c:pt idx="10">
                  <c:v>0.17422899999999999</c:v>
                </c:pt>
                <c:pt idx="11">
                  <c:v>0.178504</c:v>
                </c:pt>
                <c:pt idx="12">
                  <c:v>0.18262900000000001</c:v>
                </c:pt>
                <c:pt idx="13">
                  <c:v>0.16613</c:v>
                </c:pt>
                <c:pt idx="14">
                  <c:v>0.15398000000000001</c:v>
                </c:pt>
                <c:pt idx="15">
                  <c:v>0.161442</c:v>
                </c:pt>
                <c:pt idx="16">
                  <c:v>0.16605500000000001</c:v>
                </c:pt>
                <c:pt idx="17">
                  <c:v>0.16864199999999999</c:v>
                </c:pt>
                <c:pt idx="18">
                  <c:v>0.16830500000000001</c:v>
                </c:pt>
                <c:pt idx="19">
                  <c:v>0.159605</c:v>
                </c:pt>
                <c:pt idx="20">
                  <c:v>0.16871700000000001</c:v>
                </c:pt>
                <c:pt idx="21">
                  <c:v>0.157055</c:v>
                </c:pt>
                <c:pt idx="22">
                  <c:v>0.15458</c:v>
                </c:pt>
                <c:pt idx="23">
                  <c:v>0.15851699999999999</c:v>
                </c:pt>
                <c:pt idx="24">
                  <c:v>0.158499</c:v>
                </c:pt>
                <c:pt idx="25">
                  <c:v>0.15360499999999999</c:v>
                </c:pt>
                <c:pt idx="26">
                  <c:v>0.15384900000000001</c:v>
                </c:pt>
                <c:pt idx="27">
                  <c:v>0.15398000000000001</c:v>
                </c:pt>
                <c:pt idx="28">
                  <c:v>0.16129199999999999</c:v>
                </c:pt>
                <c:pt idx="29">
                  <c:v>0.15932399999999999</c:v>
                </c:pt>
                <c:pt idx="30">
                  <c:v>0.15232999999999999</c:v>
                </c:pt>
                <c:pt idx="31">
                  <c:v>0.15448600000000001</c:v>
                </c:pt>
                <c:pt idx="32">
                  <c:v>0.15851699999999999</c:v>
                </c:pt>
                <c:pt idx="33">
                  <c:v>0.15356700000000001</c:v>
                </c:pt>
                <c:pt idx="34">
                  <c:v>0.15779499999999999</c:v>
                </c:pt>
                <c:pt idx="35">
                  <c:v>0.154974</c:v>
                </c:pt>
                <c:pt idx="36">
                  <c:v>0.15637999999999999</c:v>
                </c:pt>
                <c:pt idx="37">
                  <c:v>0.15348300000000001</c:v>
                </c:pt>
                <c:pt idx="38">
                  <c:v>0.14929300000000001</c:v>
                </c:pt>
                <c:pt idx="39">
                  <c:v>0.15165500000000001</c:v>
                </c:pt>
                <c:pt idx="40">
                  <c:v>0.15656300000000001</c:v>
                </c:pt>
                <c:pt idx="41">
                  <c:v>0.15254100000000001</c:v>
                </c:pt>
                <c:pt idx="42">
                  <c:v>0.154088</c:v>
                </c:pt>
                <c:pt idx="43">
                  <c:v>0.15298600000000001</c:v>
                </c:pt>
                <c:pt idx="44">
                  <c:v>0.156361</c:v>
                </c:pt>
                <c:pt idx="45">
                  <c:v>0.150863</c:v>
                </c:pt>
                <c:pt idx="46">
                  <c:v>0.14698700000000001</c:v>
                </c:pt>
                <c:pt idx="47">
                  <c:v>0.14826500000000001</c:v>
                </c:pt>
                <c:pt idx="48">
                  <c:v>0.148373</c:v>
                </c:pt>
                <c:pt idx="49">
                  <c:v>0.14908299999999999</c:v>
                </c:pt>
                <c:pt idx="50">
                  <c:v>0.14654700000000001</c:v>
                </c:pt>
                <c:pt idx="51">
                  <c:v>0.148234</c:v>
                </c:pt>
                <c:pt idx="52">
                  <c:v>0.14391499999999999</c:v>
                </c:pt>
                <c:pt idx="53">
                  <c:v>0.145623</c:v>
                </c:pt>
                <c:pt idx="54">
                  <c:v>0.14496899999999999</c:v>
                </c:pt>
                <c:pt idx="55">
                  <c:v>0.14241699999999999</c:v>
                </c:pt>
                <c:pt idx="56">
                  <c:v>0.140321</c:v>
                </c:pt>
                <c:pt idx="57">
                  <c:v>0.137986</c:v>
                </c:pt>
                <c:pt idx="58">
                  <c:v>0.137015</c:v>
                </c:pt>
                <c:pt idx="59">
                  <c:v>0.13303200000000001</c:v>
                </c:pt>
                <c:pt idx="60">
                  <c:v>0.13420599999999999</c:v>
                </c:pt>
                <c:pt idx="61">
                  <c:v>0.131937</c:v>
                </c:pt>
                <c:pt idx="62">
                  <c:v>0.13070599999999999</c:v>
                </c:pt>
                <c:pt idx="63">
                  <c:v>0.12672900000000001</c:v>
                </c:pt>
                <c:pt idx="64">
                  <c:v>0.12374599999999999</c:v>
                </c:pt>
                <c:pt idx="65">
                  <c:v>0.11987399999999999</c:v>
                </c:pt>
                <c:pt idx="66">
                  <c:v>0.116228</c:v>
                </c:pt>
                <c:pt idx="67">
                  <c:v>0.113166</c:v>
                </c:pt>
                <c:pt idx="68">
                  <c:v>0.111444</c:v>
                </c:pt>
                <c:pt idx="69">
                  <c:v>0.10727200000000001</c:v>
                </c:pt>
                <c:pt idx="70">
                  <c:v>0.103856</c:v>
                </c:pt>
                <c:pt idx="71">
                  <c:v>0.101123</c:v>
                </c:pt>
                <c:pt idx="72">
                  <c:v>9.5521999999999996E-2</c:v>
                </c:pt>
                <c:pt idx="73">
                  <c:v>9.0534699999999996E-2</c:v>
                </c:pt>
                <c:pt idx="74">
                  <c:v>8.6250499999999994E-2</c:v>
                </c:pt>
                <c:pt idx="75">
                  <c:v>8.0547999999999995E-2</c:v>
                </c:pt>
                <c:pt idx="76">
                  <c:v>7.5930200000000003E-2</c:v>
                </c:pt>
                <c:pt idx="77">
                  <c:v>7.1536799999999998E-2</c:v>
                </c:pt>
                <c:pt idx="78">
                  <c:v>6.8286600000000003E-2</c:v>
                </c:pt>
                <c:pt idx="79">
                  <c:v>6.4222699999999994E-2</c:v>
                </c:pt>
                <c:pt idx="80">
                  <c:v>5.7064900000000002E-2</c:v>
                </c:pt>
                <c:pt idx="81">
                  <c:v>5.1679299999999997E-2</c:v>
                </c:pt>
                <c:pt idx="82">
                  <c:v>4.6396399999999997E-2</c:v>
                </c:pt>
                <c:pt idx="83">
                  <c:v>4.1778099999999999E-2</c:v>
                </c:pt>
                <c:pt idx="84">
                  <c:v>3.7366799999999999E-2</c:v>
                </c:pt>
                <c:pt idx="85">
                  <c:v>3.3064400000000001E-2</c:v>
                </c:pt>
                <c:pt idx="86">
                  <c:v>2.9190199999999999E-2</c:v>
                </c:pt>
                <c:pt idx="87">
                  <c:v>2.60874E-2</c:v>
                </c:pt>
                <c:pt idx="88">
                  <c:v>2.18964E-2</c:v>
                </c:pt>
                <c:pt idx="89">
                  <c:v>1.77836E-2</c:v>
                </c:pt>
                <c:pt idx="90">
                  <c:v>1.55633E-2</c:v>
                </c:pt>
                <c:pt idx="91">
                  <c:v>1.24674E-2</c:v>
                </c:pt>
                <c:pt idx="92">
                  <c:v>1.14997E-2</c:v>
                </c:pt>
                <c:pt idx="93">
                  <c:v>8.1828200000000004E-3</c:v>
                </c:pt>
                <c:pt idx="94">
                  <c:v>7.6684300000000004E-3</c:v>
                </c:pt>
                <c:pt idx="95">
                  <c:v>6.0545499999999997E-3</c:v>
                </c:pt>
                <c:pt idx="96">
                  <c:v>4.8266899999999998E-3</c:v>
                </c:pt>
                <c:pt idx="97">
                  <c:v>3.6346199999999999E-3</c:v>
                </c:pt>
                <c:pt idx="98">
                  <c:v>3.0668499999999999E-3</c:v>
                </c:pt>
                <c:pt idx="99">
                  <c:v>2.63657E-3</c:v>
                </c:pt>
                <c:pt idx="100">
                  <c:v>3.0102599999999998E-3</c:v>
                </c:pt>
                <c:pt idx="101">
                  <c:v>3.38777E-3</c:v>
                </c:pt>
                <c:pt idx="102">
                  <c:v>3.2962199999999999E-3</c:v>
                </c:pt>
                <c:pt idx="103">
                  <c:v>2.7279100000000001E-3</c:v>
                </c:pt>
                <c:pt idx="104">
                  <c:v>1.24435E-3</c:v>
                </c:pt>
                <c:pt idx="105">
                  <c:v>1.0285800000000001E-3</c:v>
                </c:pt>
                <c:pt idx="106">
                  <c:v>4.9808600000000001E-4</c:v>
                </c:pt>
                <c:pt idx="107">
                  <c:v>6.1543299999999997E-4</c:v>
                </c:pt>
                <c:pt idx="108">
                  <c:v>1.24256E-4</c:v>
                </c:pt>
                <c:pt idx="109">
                  <c:v>1.9491199999999999E-4</c:v>
                </c:pt>
                <c:pt idx="110">
                  <c:v>1.0679800000000001E-3</c:v>
                </c:pt>
                <c:pt idx="111">
                  <c:v>9.55192E-4</c:v>
                </c:pt>
                <c:pt idx="112">
                  <c:v>8.9657500000000004E-4</c:v>
                </c:pt>
                <c:pt idx="113">
                  <c:v>6.0660100000000002E-4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3.56411E-5</c:v>
                </c:pt>
                <c:pt idx="121">
                  <c:v>9.9999999999999995E-7</c:v>
                </c:pt>
                <c:pt idx="122">
                  <c:v>5.5727499999999998E-4</c:v>
                </c:pt>
                <c:pt idx="123">
                  <c:v>8.5551500000000005E-4</c:v>
                </c:pt>
                <c:pt idx="124">
                  <c:v>1.5386600000000001E-3</c:v>
                </c:pt>
                <c:pt idx="125">
                  <c:v>1.2986499999999999E-3</c:v>
                </c:pt>
                <c:pt idx="126">
                  <c:v>9.5870000000000005E-4</c:v>
                </c:pt>
                <c:pt idx="127">
                  <c:v>1.5755599999999999E-3</c:v>
                </c:pt>
                <c:pt idx="128">
                  <c:v>5.8561599999999996E-4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1.66121E-4</c:v>
                </c:pt>
                <c:pt idx="133">
                  <c:v>4.71605E-4</c:v>
                </c:pt>
                <c:pt idx="134">
                  <c:v>1.1800199999999999E-3</c:v>
                </c:pt>
                <c:pt idx="135">
                  <c:v>1.4087800000000001E-3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8.8970599999999998E-4</c:v>
                </c:pt>
                <c:pt idx="139">
                  <c:v>9.21768E-4</c:v>
                </c:pt>
                <c:pt idx="140">
                  <c:v>9.9999999999999995E-7</c:v>
                </c:pt>
                <c:pt idx="141">
                  <c:v>5.8437100000000003E-5</c:v>
                </c:pt>
                <c:pt idx="142">
                  <c:v>9.848159999999999E-4</c:v>
                </c:pt>
                <c:pt idx="143">
                  <c:v>2.9341000000000002E-4</c:v>
                </c:pt>
                <c:pt idx="144">
                  <c:v>5.5324499999999995E-4</c:v>
                </c:pt>
                <c:pt idx="145">
                  <c:v>2.21626E-4</c:v>
                </c:pt>
                <c:pt idx="146">
                  <c:v>7.95329E-4</c:v>
                </c:pt>
                <c:pt idx="147">
                  <c:v>6.5180399999999997E-4</c:v>
                </c:pt>
                <c:pt idx="148">
                  <c:v>5.2378199999999998E-4</c:v>
                </c:pt>
                <c:pt idx="149">
                  <c:v>7.1749400000000005E-4</c:v>
                </c:pt>
                <c:pt idx="150">
                  <c:v>4.5227199999999998E-4</c:v>
                </c:pt>
                <c:pt idx="151">
                  <c:v>4.0469399999999998E-4</c:v>
                </c:pt>
                <c:pt idx="152">
                  <c:v>5.0239299999999996E-4</c:v>
                </c:pt>
                <c:pt idx="153">
                  <c:v>3.7540099999999998E-4</c:v>
                </c:pt>
                <c:pt idx="154">
                  <c:v>7.8213400000000006E-5</c:v>
                </c:pt>
                <c:pt idx="155">
                  <c:v>2.6591400000000002E-4</c:v>
                </c:pt>
                <c:pt idx="156">
                  <c:v>2.71329E-4</c:v>
                </c:pt>
                <c:pt idx="157">
                  <c:v>4.4193500000000002E-4</c:v>
                </c:pt>
                <c:pt idx="158">
                  <c:v>3.1432500000000001E-4</c:v>
                </c:pt>
                <c:pt idx="159">
                  <c:v>2.5658400000000002E-4</c:v>
                </c:pt>
                <c:pt idx="160">
                  <c:v>3.7770300000000001E-4</c:v>
                </c:pt>
                <c:pt idx="161">
                  <c:v>5.4431499999999997E-4</c:v>
                </c:pt>
                <c:pt idx="162">
                  <c:v>2.7162300000000003E-4</c:v>
                </c:pt>
                <c:pt idx="163">
                  <c:v>4.1324100000000001E-4</c:v>
                </c:pt>
                <c:pt idx="164">
                  <c:v>2.08576E-4</c:v>
                </c:pt>
                <c:pt idx="165">
                  <c:v>3.1605400000000002E-4</c:v>
                </c:pt>
                <c:pt idx="166">
                  <c:v>3.0342999999999999E-4</c:v>
                </c:pt>
                <c:pt idx="167">
                  <c:v>2.3376899999999999E-4</c:v>
                </c:pt>
                <c:pt idx="168">
                  <c:v>3.0413E-4</c:v>
                </c:pt>
                <c:pt idx="169">
                  <c:v>3.2738199999999998E-4</c:v>
                </c:pt>
                <c:pt idx="170">
                  <c:v>3.4826699999999998E-4</c:v>
                </c:pt>
                <c:pt idx="171">
                  <c:v>3.6095700000000002E-4</c:v>
                </c:pt>
                <c:pt idx="172">
                  <c:v>1.86486E-4</c:v>
                </c:pt>
                <c:pt idx="173">
                  <c:v>3.2314399999999998E-4</c:v>
                </c:pt>
                <c:pt idx="174">
                  <c:v>3.3745800000000001E-4</c:v>
                </c:pt>
                <c:pt idx="175">
                  <c:v>2.6331299999999999E-4</c:v>
                </c:pt>
                <c:pt idx="176">
                  <c:v>3.6167600000000001E-4</c:v>
                </c:pt>
                <c:pt idx="177">
                  <c:v>2.20841E-4</c:v>
                </c:pt>
                <c:pt idx="178">
                  <c:v>1.6465499999999999E-4</c:v>
                </c:pt>
                <c:pt idx="179">
                  <c:v>1.2102100000000001E-4</c:v>
                </c:pt>
                <c:pt idx="180">
                  <c:v>3.1063599999999999E-4</c:v>
                </c:pt>
                <c:pt idx="181">
                  <c:v>2.02747E-4</c:v>
                </c:pt>
                <c:pt idx="182">
                  <c:v>1.4499599999999999E-4</c:v>
                </c:pt>
                <c:pt idx="183">
                  <c:v>4.0119E-5</c:v>
                </c:pt>
                <c:pt idx="184">
                  <c:v>5.8014599999999998E-5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274-495B-99B2-9404362D25E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Noisy050Latex0004_0009!$I$60:$I$250</c:f>
              <c:numCache>
                <c:formatCode>0.00E+00</c:formatCode>
                <c:ptCount val="191"/>
                <c:pt idx="0">
                  <c:v>0.16520099999999999</c:v>
                </c:pt>
                <c:pt idx="1">
                  <c:v>0.25703999999999999</c:v>
                </c:pt>
                <c:pt idx="2">
                  <c:v>0.207652</c:v>
                </c:pt>
                <c:pt idx="3">
                  <c:v>0.19095699999999999</c:v>
                </c:pt>
                <c:pt idx="4">
                  <c:v>0.175622</c:v>
                </c:pt>
                <c:pt idx="5">
                  <c:v>0.18285799999999999</c:v>
                </c:pt>
                <c:pt idx="6">
                  <c:v>0.200881</c:v>
                </c:pt>
                <c:pt idx="7">
                  <c:v>0.174096</c:v>
                </c:pt>
                <c:pt idx="8">
                  <c:v>0.177481</c:v>
                </c:pt>
                <c:pt idx="9">
                  <c:v>0.17701700000000001</c:v>
                </c:pt>
                <c:pt idx="10">
                  <c:v>0.17555599999999999</c:v>
                </c:pt>
                <c:pt idx="11">
                  <c:v>0.155276</c:v>
                </c:pt>
                <c:pt idx="12">
                  <c:v>0.17210400000000001</c:v>
                </c:pt>
                <c:pt idx="13">
                  <c:v>0.17499200000000001</c:v>
                </c:pt>
                <c:pt idx="14">
                  <c:v>0.183256</c:v>
                </c:pt>
                <c:pt idx="15">
                  <c:v>0.17738200000000001</c:v>
                </c:pt>
                <c:pt idx="16">
                  <c:v>0.16609699999999999</c:v>
                </c:pt>
                <c:pt idx="17">
                  <c:v>0.174925</c:v>
                </c:pt>
                <c:pt idx="18">
                  <c:v>0.169598</c:v>
                </c:pt>
                <c:pt idx="19">
                  <c:v>0.174925</c:v>
                </c:pt>
                <c:pt idx="20">
                  <c:v>0.17787900000000001</c:v>
                </c:pt>
                <c:pt idx="21">
                  <c:v>0.16777300000000001</c:v>
                </c:pt>
                <c:pt idx="22">
                  <c:v>0.16999700000000001</c:v>
                </c:pt>
                <c:pt idx="23">
                  <c:v>0.17183899999999999</c:v>
                </c:pt>
                <c:pt idx="24">
                  <c:v>0.171399</c:v>
                </c:pt>
                <c:pt idx="25">
                  <c:v>0.168992</c:v>
                </c:pt>
                <c:pt idx="26">
                  <c:v>0.165798</c:v>
                </c:pt>
                <c:pt idx="27">
                  <c:v>0.16820399999999999</c:v>
                </c:pt>
                <c:pt idx="28">
                  <c:v>0.16817099999999999</c:v>
                </c:pt>
                <c:pt idx="29">
                  <c:v>0.17507500000000001</c:v>
                </c:pt>
                <c:pt idx="30">
                  <c:v>0.16445399999999999</c:v>
                </c:pt>
                <c:pt idx="31">
                  <c:v>0.16608400000000001</c:v>
                </c:pt>
                <c:pt idx="32">
                  <c:v>0.16573099999999999</c:v>
                </c:pt>
                <c:pt idx="33">
                  <c:v>0.16706299999999999</c:v>
                </c:pt>
                <c:pt idx="34">
                  <c:v>0.164852</c:v>
                </c:pt>
                <c:pt idx="35">
                  <c:v>0.16805500000000001</c:v>
                </c:pt>
                <c:pt idx="36">
                  <c:v>0.164711</c:v>
                </c:pt>
                <c:pt idx="37">
                  <c:v>0.16198499999999999</c:v>
                </c:pt>
                <c:pt idx="38">
                  <c:v>0.161412</c:v>
                </c:pt>
                <c:pt idx="39">
                  <c:v>0.16327800000000001</c:v>
                </c:pt>
                <c:pt idx="40">
                  <c:v>0.16198100000000001</c:v>
                </c:pt>
                <c:pt idx="41">
                  <c:v>0.161579</c:v>
                </c:pt>
                <c:pt idx="42">
                  <c:v>0.16045000000000001</c:v>
                </c:pt>
                <c:pt idx="43">
                  <c:v>0.16028200000000001</c:v>
                </c:pt>
                <c:pt idx="44">
                  <c:v>0.16048899999999999</c:v>
                </c:pt>
                <c:pt idx="45">
                  <c:v>0.15876399999999999</c:v>
                </c:pt>
                <c:pt idx="46">
                  <c:v>0.15815599999999999</c:v>
                </c:pt>
                <c:pt idx="47">
                  <c:v>0.15836800000000001</c:v>
                </c:pt>
                <c:pt idx="48">
                  <c:v>0.15850900000000001</c:v>
                </c:pt>
                <c:pt idx="49">
                  <c:v>0.1547</c:v>
                </c:pt>
                <c:pt idx="50">
                  <c:v>0.15329999999999999</c:v>
                </c:pt>
                <c:pt idx="51">
                  <c:v>0.15398700000000001</c:v>
                </c:pt>
                <c:pt idx="52">
                  <c:v>0.15348700000000001</c:v>
                </c:pt>
                <c:pt idx="53">
                  <c:v>0.15018200000000001</c:v>
                </c:pt>
                <c:pt idx="54">
                  <c:v>0.150757</c:v>
                </c:pt>
                <c:pt idx="55">
                  <c:v>0.148948</c:v>
                </c:pt>
                <c:pt idx="56">
                  <c:v>0.14621000000000001</c:v>
                </c:pt>
                <c:pt idx="57">
                  <c:v>0.14404500000000001</c:v>
                </c:pt>
                <c:pt idx="58">
                  <c:v>0.14167399999999999</c:v>
                </c:pt>
                <c:pt idx="59">
                  <c:v>0.139797</c:v>
                </c:pt>
                <c:pt idx="60">
                  <c:v>0.13846800000000001</c:v>
                </c:pt>
                <c:pt idx="61">
                  <c:v>0.13528599999999999</c:v>
                </c:pt>
                <c:pt idx="62">
                  <c:v>0.13198799999999999</c:v>
                </c:pt>
                <c:pt idx="63">
                  <c:v>0.131024</c:v>
                </c:pt>
                <c:pt idx="64">
                  <c:v>0.127692</c:v>
                </c:pt>
                <c:pt idx="65">
                  <c:v>0.123151</c:v>
                </c:pt>
                <c:pt idx="66">
                  <c:v>0.120064</c:v>
                </c:pt>
                <c:pt idx="67">
                  <c:v>0.11616600000000001</c:v>
                </c:pt>
                <c:pt idx="68">
                  <c:v>0.11297</c:v>
                </c:pt>
                <c:pt idx="69">
                  <c:v>0.109038</c:v>
                </c:pt>
                <c:pt idx="70">
                  <c:v>0.10578700000000001</c:v>
                </c:pt>
                <c:pt idx="71">
                  <c:v>0.102495</c:v>
                </c:pt>
                <c:pt idx="72">
                  <c:v>9.6733200000000005E-2</c:v>
                </c:pt>
                <c:pt idx="73">
                  <c:v>9.1440199999999999E-2</c:v>
                </c:pt>
                <c:pt idx="74">
                  <c:v>8.5608000000000004E-2</c:v>
                </c:pt>
                <c:pt idx="75">
                  <c:v>8.0444699999999994E-2</c:v>
                </c:pt>
                <c:pt idx="76">
                  <c:v>7.4998800000000004E-2</c:v>
                </c:pt>
                <c:pt idx="77">
                  <c:v>7.1841799999999997E-2</c:v>
                </c:pt>
                <c:pt idx="78">
                  <c:v>6.6941799999999996E-2</c:v>
                </c:pt>
                <c:pt idx="79">
                  <c:v>6.2988799999999998E-2</c:v>
                </c:pt>
                <c:pt idx="80">
                  <c:v>5.5873399999999997E-2</c:v>
                </c:pt>
                <c:pt idx="81">
                  <c:v>4.9827400000000001E-2</c:v>
                </c:pt>
                <c:pt idx="82">
                  <c:v>4.51422E-2</c:v>
                </c:pt>
                <c:pt idx="83">
                  <c:v>3.9305300000000001E-2</c:v>
                </c:pt>
                <c:pt idx="84">
                  <c:v>3.4754300000000002E-2</c:v>
                </c:pt>
                <c:pt idx="85">
                  <c:v>3.1156900000000001E-2</c:v>
                </c:pt>
                <c:pt idx="86">
                  <c:v>2.7537499999999999E-2</c:v>
                </c:pt>
                <c:pt idx="87">
                  <c:v>2.4911599999999999E-2</c:v>
                </c:pt>
                <c:pt idx="88">
                  <c:v>2.0134200000000001E-2</c:v>
                </c:pt>
                <c:pt idx="89">
                  <c:v>1.62781E-2</c:v>
                </c:pt>
                <c:pt idx="90">
                  <c:v>1.30207E-2</c:v>
                </c:pt>
                <c:pt idx="91">
                  <c:v>1.0606000000000001E-2</c:v>
                </c:pt>
                <c:pt idx="92">
                  <c:v>8.9568900000000003E-3</c:v>
                </c:pt>
                <c:pt idx="93">
                  <c:v>6.9538600000000001E-3</c:v>
                </c:pt>
                <c:pt idx="94">
                  <c:v>6.1022899999999998E-3</c:v>
                </c:pt>
                <c:pt idx="95">
                  <c:v>4.9040799999999999E-3</c:v>
                </c:pt>
                <c:pt idx="96">
                  <c:v>3.2452100000000001E-3</c:v>
                </c:pt>
                <c:pt idx="97">
                  <c:v>2.84344E-3</c:v>
                </c:pt>
                <c:pt idx="98">
                  <c:v>2.6128599999999998E-3</c:v>
                </c:pt>
                <c:pt idx="99">
                  <c:v>2.3224600000000001E-3</c:v>
                </c:pt>
                <c:pt idx="100">
                  <c:v>2.1833899999999999E-3</c:v>
                </c:pt>
                <c:pt idx="101">
                  <c:v>1.9626800000000001E-3</c:v>
                </c:pt>
                <c:pt idx="102">
                  <c:v>1.07997E-3</c:v>
                </c:pt>
                <c:pt idx="103">
                  <c:v>7.1350899999999997E-4</c:v>
                </c:pt>
                <c:pt idx="104">
                  <c:v>1.2163600000000001E-3</c:v>
                </c:pt>
                <c:pt idx="105">
                  <c:v>1.3161399999999999E-3</c:v>
                </c:pt>
                <c:pt idx="106">
                  <c:v>9.6122000000000004E-4</c:v>
                </c:pt>
                <c:pt idx="107">
                  <c:v>7.7326100000000002E-4</c:v>
                </c:pt>
                <c:pt idx="108">
                  <c:v>1.47422E-4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1.2382800000000001E-4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9.8632400000000001E-5</c:v>
                </c:pt>
                <c:pt idx="124">
                  <c:v>2.0151000000000001E-3</c:v>
                </c:pt>
                <c:pt idx="125">
                  <c:v>1.2782099999999999E-3</c:v>
                </c:pt>
                <c:pt idx="126">
                  <c:v>1.2842800000000001E-3</c:v>
                </c:pt>
                <c:pt idx="127">
                  <c:v>1.39102E-3</c:v>
                </c:pt>
                <c:pt idx="128">
                  <c:v>8.1725099999999996E-4</c:v>
                </c:pt>
                <c:pt idx="129">
                  <c:v>1.29901E-5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2.8964300000000002E-4</c:v>
                </c:pt>
                <c:pt idx="133">
                  <c:v>1.0133799999999999E-3</c:v>
                </c:pt>
                <c:pt idx="134">
                  <c:v>1.9585399999999999E-3</c:v>
                </c:pt>
                <c:pt idx="135">
                  <c:v>1.49764E-3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1.2392600000000001E-3</c:v>
                </c:pt>
                <c:pt idx="139">
                  <c:v>9.6352000000000004E-4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1.0799099999999999E-3</c:v>
                </c:pt>
                <c:pt idx="143">
                  <c:v>5.9163900000000003E-4</c:v>
                </c:pt>
                <c:pt idx="144">
                  <c:v>3.8912000000000001E-4</c:v>
                </c:pt>
                <c:pt idx="145">
                  <c:v>6.03536E-4</c:v>
                </c:pt>
                <c:pt idx="146">
                  <c:v>2.1408899999999999E-4</c:v>
                </c:pt>
                <c:pt idx="147">
                  <c:v>8.2757900000000005E-4</c:v>
                </c:pt>
                <c:pt idx="148">
                  <c:v>8.7122899999999995E-4</c:v>
                </c:pt>
                <c:pt idx="149">
                  <c:v>9.9999999999999995E-7</c:v>
                </c:pt>
                <c:pt idx="150">
                  <c:v>5.8521500000000004E-4</c:v>
                </c:pt>
                <c:pt idx="151">
                  <c:v>3.5188599999999998E-4</c:v>
                </c:pt>
                <c:pt idx="152">
                  <c:v>3.7264999999999998E-4</c:v>
                </c:pt>
                <c:pt idx="153">
                  <c:v>7.5937699999999999E-4</c:v>
                </c:pt>
                <c:pt idx="154">
                  <c:v>3.67945E-4</c:v>
                </c:pt>
                <c:pt idx="155">
                  <c:v>5.9101100000000001E-4</c:v>
                </c:pt>
                <c:pt idx="156">
                  <c:v>5.3261200000000002E-4</c:v>
                </c:pt>
                <c:pt idx="157">
                  <c:v>2.4018800000000001E-4</c:v>
                </c:pt>
                <c:pt idx="158">
                  <c:v>2.63176E-4</c:v>
                </c:pt>
                <c:pt idx="159">
                  <c:v>2.74799E-4</c:v>
                </c:pt>
                <c:pt idx="160">
                  <c:v>3.7844099999999998E-4</c:v>
                </c:pt>
                <c:pt idx="161">
                  <c:v>1.8053599999999999E-4</c:v>
                </c:pt>
                <c:pt idx="162">
                  <c:v>2.5723500000000003E-4</c:v>
                </c:pt>
                <c:pt idx="163">
                  <c:v>4.2237900000000002E-4</c:v>
                </c:pt>
                <c:pt idx="164">
                  <c:v>2.5259700000000002E-4</c:v>
                </c:pt>
                <c:pt idx="165">
                  <c:v>2.6791299999999999E-4</c:v>
                </c:pt>
                <c:pt idx="166">
                  <c:v>2.4233699999999999E-4</c:v>
                </c:pt>
                <c:pt idx="167">
                  <c:v>3.3813499999999999E-4</c:v>
                </c:pt>
                <c:pt idx="168">
                  <c:v>2.6290999999999999E-4</c:v>
                </c:pt>
                <c:pt idx="169">
                  <c:v>2.7774899999999999E-4</c:v>
                </c:pt>
                <c:pt idx="170">
                  <c:v>2.0976600000000001E-4</c:v>
                </c:pt>
                <c:pt idx="171">
                  <c:v>3.0096799999999998E-4</c:v>
                </c:pt>
                <c:pt idx="172">
                  <c:v>1.9586899999999999E-4</c:v>
                </c:pt>
                <c:pt idx="173">
                  <c:v>2.1858500000000001E-4</c:v>
                </c:pt>
                <c:pt idx="174">
                  <c:v>2.44952E-4</c:v>
                </c:pt>
                <c:pt idx="175">
                  <c:v>1.7889300000000001E-4</c:v>
                </c:pt>
                <c:pt idx="176">
                  <c:v>1.8601499999999999E-4</c:v>
                </c:pt>
                <c:pt idx="177">
                  <c:v>1.9648699999999999E-4</c:v>
                </c:pt>
                <c:pt idx="178">
                  <c:v>1.9265600000000001E-4</c:v>
                </c:pt>
                <c:pt idx="179">
                  <c:v>1.0755399999999999E-4</c:v>
                </c:pt>
                <c:pt idx="180">
                  <c:v>2.8264900000000001E-5</c:v>
                </c:pt>
                <c:pt idx="181">
                  <c:v>1.1648499999999999E-4</c:v>
                </c:pt>
                <c:pt idx="182">
                  <c:v>2.2777199999999999E-5</c:v>
                </c:pt>
                <c:pt idx="183">
                  <c:v>9.9999999999999995E-7</c:v>
                </c:pt>
                <c:pt idx="184">
                  <c:v>5.6397000000000004E-6</c:v>
                </c:pt>
                <c:pt idx="185">
                  <c:v>1.5405700000000001E-4</c:v>
                </c:pt>
                <c:pt idx="186">
                  <c:v>1.4823399999999999E-4</c:v>
                </c:pt>
                <c:pt idx="187">
                  <c:v>4.4173199999999999E-5</c:v>
                </c:pt>
                <c:pt idx="188">
                  <c:v>9.8234500000000003E-5</c:v>
                </c:pt>
                <c:pt idx="189">
                  <c:v>4.3451400000000002E-5</c:v>
                </c:pt>
                <c:pt idx="190">
                  <c:v>6.23541E-5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274-495B-99B2-9404362D25E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274-495B-99B2-9404362D25E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274-495B-99B2-9404362D25E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274-495B-99B2-9404362D25E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274-495B-99B2-9404362D2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04016"/>
        <c:axId val="623223344"/>
      </c:scatterChart>
      <c:valAx>
        <c:axId val="630104016"/>
        <c:scaling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3344"/>
        <c:crossesAt val="1E-4"/>
        <c:crossBetween val="midCat"/>
      </c:valAx>
      <c:valAx>
        <c:axId val="623223344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0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Noisy050Latex0004_0009!$B$60:$B$250</c:f>
              <c:numCache>
                <c:formatCode>0.00E+00</c:formatCode>
                <c:ptCount val="191"/>
                <c:pt idx="0">
                  <c:v>0.44675500000000001</c:v>
                </c:pt>
                <c:pt idx="1">
                  <c:v>0.76022100000000004</c:v>
                </c:pt>
                <c:pt idx="2">
                  <c:v>0.70319200000000004</c:v>
                </c:pt>
                <c:pt idx="3">
                  <c:v>0.70380900000000002</c:v>
                </c:pt>
                <c:pt idx="4">
                  <c:v>0.69444399999999995</c:v>
                </c:pt>
                <c:pt idx="5">
                  <c:v>0.68676099999999995</c:v>
                </c:pt>
                <c:pt idx="6">
                  <c:v>0.68032700000000002</c:v>
                </c:pt>
                <c:pt idx="7">
                  <c:v>0.69046200000000002</c:v>
                </c:pt>
                <c:pt idx="8">
                  <c:v>0.68171400000000004</c:v>
                </c:pt>
                <c:pt idx="9">
                  <c:v>0.67878400000000005</c:v>
                </c:pt>
                <c:pt idx="10">
                  <c:v>0.68462999999999996</c:v>
                </c:pt>
                <c:pt idx="11">
                  <c:v>0.68418199999999996</c:v>
                </c:pt>
                <c:pt idx="12">
                  <c:v>0.68876599999999999</c:v>
                </c:pt>
                <c:pt idx="13">
                  <c:v>0.680369</c:v>
                </c:pt>
                <c:pt idx="14">
                  <c:v>0.68146200000000001</c:v>
                </c:pt>
                <c:pt idx="15">
                  <c:v>0.68289200000000005</c:v>
                </c:pt>
                <c:pt idx="16">
                  <c:v>0.68273799999999996</c:v>
                </c:pt>
                <c:pt idx="17">
                  <c:v>0.68064199999999997</c:v>
                </c:pt>
                <c:pt idx="18">
                  <c:v>0.68320700000000001</c:v>
                </c:pt>
                <c:pt idx="19">
                  <c:v>0.68289200000000005</c:v>
                </c:pt>
                <c:pt idx="20">
                  <c:v>0.686782</c:v>
                </c:pt>
                <c:pt idx="21">
                  <c:v>0.68268099999999998</c:v>
                </c:pt>
                <c:pt idx="22">
                  <c:v>0.677284</c:v>
                </c:pt>
                <c:pt idx="23">
                  <c:v>0.678728</c:v>
                </c:pt>
                <c:pt idx="24">
                  <c:v>0.67690899999999998</c:v>
                </c:pt>
                <c:pt idx="25">
                  <c:v>0.68205099999999996</c:v>
                </c:pt>
                <c:pt idx="26">
                  <c:v>0.68189299999999997</c:v>
                </c:pt>
                <c:pt idx="27">
                  <c:v>0.68033699999999997</c:v>
                </c:pt>
                <c:pt idx="28">
                  <c:v>0.67818900000000004</c:v>
                </c:pt>
                <c:pt idx="29">
                  <c:v>0.68182600000000004</c:v>
                </c:pt>
                <c:pt idx="30">
                  <c:v>0.67660100000000001</c:v>
                </c:pt>
                <c:pt idx="31">
                  <c:v>0.67898099999999995</c:v>
                </c:pt>
                <c:pt idx="32">
                  <c:v>0.67549899999999996</c:v>
                </c:pt>
                <c:pt idx="33">
                  <c:v>0.67698499999999995</c:v>
                </c:pt>
                <c:pt idx="34">
                  <c:v>0.67742599999999997</c:v>
                </c:pt>
                <c:pt idx="35">
                  <c:v>0.67956799999999995</c:v>
                </c:pt>
                <c:pt idx="36">
                  <c:v>0.674952</c:v>
                </c:pt>
                <c:pt idx="37">
                  <c:v>0.67958499999999999</c:v>
                </c:pt>
                <c:pt idx="38">
                  <c:v>0.674701</c:v>
                </c:pt>
                <c:pt idx="39">
                  <c:v>0.67778300000000002</c:v>
                </c:pt>
                <c:pt idx="40">
                  <c:v>0.67664400000000002</c:v>
                </c:pt>
                <c:pt idx="41">
                  <c:v>0.67623999999999995</c:v>
                </c:pt>
                <c:pt idx="42">
                  <c:v>0.67665399999999998</c:v>
                </c:pt>
                <c:pt idx="43">
                  <c:v>0.67603000000000002</c:v>
                </c:pt>
                <c:pt idx="44">
                  <c:v>0.67401900000000003</c:v>
                </c:pt>
                <c:pt idx="45">
                  <c:v>0.674342</c:v>
                </c:pt>
                <c:pt idx="46">
                  <c:v>0.67303400000000002</c:v>
                </c:pt>
                <c:pt idx="47">
                  <c:v>0.67350299999999996</c:v>
                </c:pt>
                <c:pt idx="48">
                  <c:v>0.67332599999999998</c:v>
                </c:pt>
                <c:pt idx="49">
                  <c:v>0.67170300000000005</c:v>
                </c:pt>
                <c:pt idx="50">
                  <c:v>0.67102399999999995</c:v>
                </c:pt>
                <c:pt idx="51">
                  <c:v>0.67155799999999999</c:v>
                </c:pt>
                <c:pt idx="52">
                  <c:v>0.66943200000000003</c:v>
                </c:pt>
                <c:pt idx="53">
                  <c:v>0.66979999999999995</c:v>
                </c:pt>
                <c:pt idx="54">
                  <c:v>0.66932000000000003</c:v>
                </c:pt>
                <c:pt idx="55">
                  <c:v>0.66833699999999996</c:v>
                </c:pt>
                <c:pt idx="56">
                  <c:v>0.66713199999999995</c:v>
                </c:pt>
                <c:pt idx="57">
                  <c:v>0.66618500000000003</c:v>
                </c:pt>
                <c:pt idx="58">
                  <c:v>0.66506100000000001</c:v>
                </c:pt>
                <c:pt idx="59">
                  <c:v>0.66345299999999996</c:v>
                </c:pt>
                <c:pt idx="60">
                  <c:v>0.66194600000000003</c:v>
                </c:pt>
                <c:pt idx="61">
                  <c:v>0.66083999999999998</c:v>
                </c:pt>
                <c:pt idx="62">
                  <c:v>0.65885899999999997</c:v>
                </c:pt>
                <c:pt idx="63">
                  <c:v>0.65793100000000004</c:v>
                </c:pt>
                <c:pt idx="64">
                  <c:v>0.65524400000000005</c:v>
                </c:pt>
                <c:pt idx="65">
                  <c:v>0.65263700000000002</c:v>
                </c:pt>
                <c:pt idx="66">
                  <c:v>0.65064500000000003</c:v>
                </c:pt>
                <c:pt idx="67">
                  <c:v>0.64865899999999999</c:v>
                </c:pt>
                <c:pt idx="68">
                  <c:v>0.64506699999999995</c:v>
                </c:pt>
                <c:pt idx="69">
                  <c:v>0.64329000000000003</c:v>
                </c:pt>
                <c:pt idx="70">
                  <c:v>0.63978299999999999</c:v>
                </c:pt>
                <c:pt idx="71">
                  <c:v>0.63814499999999996</c:v>
                </c:pt>
                <c:pt idx="72">
                  <c:v>0.63334999999999997</c:v>
                </c:pt>
                <c:pt idx="73">
                  <c:v>0.62915500000000002</c:v>
                </c:pt>
                <c:pt idx="74">
                  <c:v>0.62383900000000003</c:v>
                </c:pt>
                <c:pt idx="75">
                  <c:v>0.618896</c:v>
                </c:pt>
                <c:pt idx="76">
                  <c:v>0.61451100000000003</c:v>
                </c:pt>
                <c:pt idx="77">
                  <c:v>0.60975299999999999</c:v>
                </c:pt>
                <c:pt idx="78">
                  <c:v>0.60511800000000004</c:v>
                </c:pt>
                <c:pt idx="79">
                  <c:v>0.60077700000000001</c:v>
                </c:pt>
                <c:pt idx="80">
                  <c:v>0.59146399999999999</c:v>
                </c:pt>
                <c:pt idx="81">
                  <c:v>0.58229500000000001</c:v>
                </c:pt>
                <c:pt idx="82">
                  <c:v>0.57365200000000005</c:v>
                </c:pt>
                <c:pt idx="83">
                  <c:v>0.56500499999999998</c:v>
                </c:pt>
                <c:pt idx="84">
                  <c:v>0.556778</c:v>
                </c:pt>
                <c:pt idx="85">
                  <c:v>0.54867999999999995</c:v>
                </c:pt>
                <c:pt idx="86">
                  <c:v>0.54058899999999999</c:v>
                </c:pt>
                <c:pt idx="87">
                  <c:v>0.53265799999999996</c:v>
                </c:pt>
                <c:pt idx="88">
                  <c:v>0.51726499999999997</c:v>
                </c:pt>
                <c:pt idx="89">
                  <c:v>0.50216700000000003</c:v>
                </c:pt>
                <c:pt idx="90">
                  <c:v>0.48785699999999999</c:v>
                </c:pt>
                <c:pt idx="91">
                  <c:v>0.47396199999999999</c:v>
                </c:pt>
                <c:pt idx="92">
                  <c:v>0.460669</c:v>
                </c:pt>
                <c:pt idx="93">
                  <c:v>0.44785599999999998</c:v>
                </c:pt>
                <c:pt idx="94">
                  <c:v>0.43573899999999999</c:v>
                </c:pt>
                <c:pt idx="95">
                  <c:v>0.42374000000000001</c:v>
                </c:pt>
                <c:pt idx="96">
                  <c:v>0.40126099999999998</c:v>
                </c:pt>
                <c:pt idx="97">
                  <c:v>0.38071100000000002</c:v>
                </c:pt>
                <c:pt idx="98">
                  <c:v>0.36181600000000003</c:v>
                </c:pt>
                <c:pt idx="99">
                  <c:v>0.34404000000000001</c:v>
                </c:pt>
                <c:pt idx="100">
                  <c:v>0.32768999999999998</c:v>
                </c:pt>
                <c:pt idx="101">
                  <c:v>0.312309</c:v>
                </c:pt>
                <c:pt idx="102">
                  <c:v>0.29827199999999998</c:v>
                </c:pt>
                <c:pt idx="103">
                  <c:v>0.28501599999999999</c:v>
                </c:pt>
                <c:pt idx="104">
                  <c:v>0.26006400000000002</c:v>
                </c:pt>
                <c:pt idx="105">
                  <c:v>0.23754600000000001</c:v>
                </c:pt>
                <c:pt idx="106">
                  <c:v>0.217807</c:v>
                </c:pt>
                <c:pt idx="107">
                  <c:v>0.19992099999999999</c:v>
                </c:pt>
                <c:pt idx="108">
                  <c:v>0.183502</c:v>
                </c:pt>
                <c:pt idx="109">
                  <c:v>0.169432</c:v>
                </c:pt>
                <c:pt idx="110">
                  <c:v>0.157001</c:v>
                </c:pt>
                <c:pt idx="111">
                  <c:v>0.14764099999999999</c:v>
                </c:pt>
                <c:pt idx="112">
                  <c:v>0.13366400000000001</c:v>
                </c:pt>
                <c:pt idx="113">
                  <c:v>0.121976</c:v>
                </c:pt>
                <c:pt idx="114">
                  <c:v>0.11147899999999999</c:v>
                </c:pt>
                <c:pt idx="115">
                  <c:v>0.10283</c:v>
                </c:pt>
                <c:pt idx="116">
                  <c:v>9.5767699999999997E-2</c:v>
                </c:pt>
                <c:pt idx="117">
                  <c:v>9.0141100000000002E-2</c:v>
                </c:pt>
                <c:pt idx="118">
                  <c:v>8.63984E-2</c:v>
                </c:pt>
                <c:pt idx="119">
                  <c:v>8.4687899999999997E-2</c:v>
                </c:pt>
                <c:pt idx="120">
                  <c:v>8.0264299999999997E-2</c:v>
                </c:pt>
                <c:pt idx="121">
                  <c:v>7.4602799999999997E-2</c:v>
                </c:pt>
                <c:pt idx="122">
                  <c:v>7.2261699999999998E-2</c:v>
                </c:pt>
                <c:pt idx="123">
                  <c:v>7.4979900000000002E-2</c:v>
                </c:pt>
                <c:pt idx="124">
                  <c:v>7.8939200000000001E-2</c:v>
                </c:pt>
                <c:pt idx="125">
                  <c:v>8.1618200000000002E-2</c:v>
                </c:pt>
                <c:pt idx="126">
                  <c:v>8.2462199999999999E-2</c:v>
                </c:pt>
                <c:pt idx="127">
                  <c:v>8.0378699999999997E-2</c:v>
                </c:pt>
                <c:pt idx="128">
                  <c:v>7.1795899999999996E-2</c:v>
                </c:pt>
                <c:pt idx="129">
                  <c:v>6.6288E-2</c:v>
                </c:pt>
                <c:pt idx="130">
                  <c:v>6.5233299999999994E-2</c:v>
                </c:pt>
                <c:pt idx="131">
                  <c:v>6.62692E-2</c:v>
                </c:pt>
                <c:pt idx="132">
                  <c:v>6.5715300000000004E-2</c:v>
                </c:pt>
                <c:pt idx="133">
                  <c:v>6.7908499999999997E-2</c:v>
                </c:pt>
                <c:pt idx="134">
                  <c:v>7.5274400000000005E-2</c:v>
                </c:pt>
                <c:pt idx="135">
                  <c:v>7.6927499999999996E-2</c:v>
                </c:pt>
                <c:pt idx="136">
                  <c:v>7.2711200000000004E-2</c:v>
                </c:pt>
                <c:pt idx="137">
                  <c:v>6.7275600000000005E-2</c:v>
                </c:pt>
                <c:pt idx="138">
                  <c:v>6.4658800000000002E-2</c:v>
                </c:pt>
                <c:pt idx="139">
                  <c:v>6.5502299999999999E-2</c:v>
                </c:pt>
                <c:pt idx="140">
                  <c:v>6.6249500000000003E-2</c:v>
                </c:pt>
                <c:pt idx="141">
                  <c:v>6.5428299999999995E-2</c:v>
                </c:pt>
                <c:pt idx="142">
                  <c:v>5.9707400000000001E-2</c:v>
                </c:pt>
                <c:pt idx="143">
                  <c:v>5.7021700000000002E-2</c:v>
                </c:pt>
                <c:pt idx="144">
                  <c:v>6.2620700000000001E-2</c:v>
                </c:pt>
                <c:pt idx="145">
                  <c:v>6.1660800000000002E-2</c:v>
                </c:pt>
                <c:pt idx="146">
                  <c:v>6.2575199999999997E-2</c:v>
                </c:pt>
                <c:pt idx="147">
                  <c:v>5.7780199999999997E-2</c:v>
                </c:pt>
                <c:pt idx="148">
                  <c:v>5.5439599999999999E-2</c:v>
                </c:pt>
                <c:pt idx="149">
                  <c:v>6.2995899999999994E-2</c:v>
                </c:pt>
                <c:pt idx="150">
                  <c:v>5.6533300000000002E-2</c:v>
                </c:pt>
                <c:pt idx="151">
                  <c:v>5.2921700000000002E-2</c:v>
                </c:pt>
                <c:pt idx="152">
                  <c:v>5.4467000000000002E-2</c:v>
                </c:pt>
                <c:pt idx="153">
                  <c:v>5.4646500000000001E-2</c:v>
                </c:pt>
                <c:pt idx="154">
                  <c:v>6.3047000000000006E-2</c:v>
                </c:pt>
                <c:pt idx="155">
                  <c:v>5.5888699999999999E-2</c:v>
                </c:pt>
                <c:pt idx="156">
                  <c:v>5.9768700000000001E-2</c:v>
                </c:pt>
                <c:pt idx="157">
                  <c:v>5.2464799999999999E-2</c:v>
                </c:pt>
                <c:pt idx="158">
                  <c:v>5.0010600000000002E-2</c:v>
                </c:pt>
                <c:pt idx="159">
                  <c:v>5.4290400000000003E-2</c:v>
                </c:pt>
                <c:pt idx="160">
                  <c:v>5.29185E-2</c:v>
                </c:pt>
                <c:pt idx="161">
                  <c:v>5.0260899999999997E-2</c:v>
                </c:pt>
                <c:pt idx="162">
                  <c:v>4.4250200000000003E-2</c:v>
                </c:pt>
                <c:pt idx="163">
                  <c:v>4.41007E-2</c:v>
                </c:pt>
                <c:pt idx="164">
                  <c:v>4.6497499999999997E-2</c:v>
                </c:pt>
                <c:pt idx="165">
                  <c:v>4.6574699999999997E-2</c:v>
                </c:pt>
                <c:pt idx="166">
                  <c:v>4.7843700000000003E-2</c:v>
                </c:pt>
                <c:pt idx="167">
                  <c:v>4.8317899999999997E-2</c:v>
                </c:pt>
                <c:pt idx="168">
                  <c:v>5.1222900000000002E-2</c:v>
                </c:pt>
                <c:pt idx="169">
                  <c:v>4.1099499999999997E-2</c:v>
                </c:pt>
                <c:pt idx="170">
                  <c:v>4.00398E-2</c:v>
                </c:pt>
                <c:pt idx="171">
                  <c:v>4.4701600000000001E-2</c:v>
                </c:pt>
                <c:pt idx="172">
                  <c:v>4.4448300000000003E-2</c:v>
                </c:pt>
                <c:pt idx="173">
                  <c:v>3.9223300000000003E-2</c:v>
                </c:pt>
                <c:pt idx="174">
                  <c:v>3.2766700000000003E-2</c:v>
                </c:pt>
                <c:pt idx="175">
                  <c:v>2.5763000000000001E-2</c:v>
                </c:pt>
                <c:pt idx="176">
                  <c:v>2.28726E-2</c:v>
                </c:pt>
                <c:pt idx="177">
                  <c:v>1.6814599999999999E-2</c:v>
                </c:pt>
                <c:pt idx="178">
                  <c:v>1.50513E-2</c:v>
                </c:pt>
                <c:pt idx="179">
                  <c:v>7.1325399999999997E-3</c:v>
                </c:pt>
                <c:pt idx="180">
                  <c:v>7.3682000000000001E-3</c:v>
                </c:pt>
                <c:pt idx="181">
                  <c:v>9.8334700000000008E-4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2-41A0-9D55-6F3502243BD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Noisy050Latex0004_0009!$C$60:$C$250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0.48415999999999998</c:v>
                </c:pt>
                <c:pt idx="2">
                  <c:v>0.51255300000000004</c:v>
                </c:pt>
                <c:pt idx="3">
                  <c:v>0.51207100000000005</c:v>
                </c:pt>
                <c:pt idx="4">
                  <c:v>0.492863</c:v>
                </c:pt>
                <c:pt idx="5">
                  <c:v>0.50827599999999995</c:v>
                </c:pt>
                <c:pt idx="6">
                  <c:v>0.49160500000000001</c:v>
                </c:pt>
                <c:pt idx="7">
                  <c:v>0.49013699999999999</c:v>
                </c:pt>
                <c:pt idx="8">
                  <c:v>0.49143700000000001</c:v>
                </c:pt>
                <c:pt idx="9">
                  <c:v>0.49846200000000002</c:v>
                </c:pt>
                <c:pt idx="10">
                  <c:v>0.50060099999999996</c:v>
                </c:pt>
                <c:pt idx="11">
                  <c:v>0.49110100000000001</c:v>
                </c:pt>
                <c:pt idx="12">
                  <c:v>0.50303299999999995</c:v>
                </c:pt>
                <c:pt idx="13">
                  <c:v>0.48946600000000001</c:v>
                </c:pt>
                <c:pt idx="14">
                  <c:v>0.49237999999999998</c:v>
                </c:pt>
                <c:pt idx="15">
                  <c:v>0.49003200000000002</c:v>
                </c:pt>
                <c:pt idx="16">
                  <c:v>0.49598799999999998</c:v>
                </c:pt>
                <c:pt idx="17">
                  <c:v>0.494593</c:v>
                </c:pt>
                <c:pt idx="18">
                  <c:v>0.498137</c:v>
                </c:pt>
                <c:pt idx="19">
                  <c:v>0.49315700000000001</c:v>
                </c:pt>
                <c:pt idx="20">
                  <c:v>0.494226</c:v>
                </c:pt>
                <c:pt idx="21">
                  <c:v>0.48533500000000002</c:v>
                </c:pt>
                <c:pt idx="22">
                  <c:v>0.49145800000000001</c:v>
                </c:pt>
                <c:pt idx="23">
                  <c:v>0.49147400000000002</c:v>
                </c:pt>
                <c:pt idx="24">
                  <c:v>0.489209</c:v>
                </c:pt>
                <c:pt idx="25">
                  <c:v>0.49296800000000002</c:v>
                </c:pt>
                <c:pt idx="26">
                  <c:v>0.49133300000000002</c:v>
                </c:pt>
                <c:pt idx="27">
                  <c:v>0.48963400000000001</c:v>
                </c:pt>
                <c:pt idx="28">
                  <c:v>0.492313</c:v>
                </c:pt>
                <c:pt idx="29">
                  <c:v>0.49540600000000001</c:v>
                </c:pt>
                <c:pt idx="30">
                  <c:v>0.49081900000000001</c:v>
                </c:pt>
                <c:pt idx="31">
                  <c:v>0.494174</c:v>
                </c:pt>
                <c:pt idx="32">
                  <c:v>0.494085</c:v>
                </c:pt>
                <c:pt idx="33">
                  <c:v>0.49055399999999999</c:v>
                </c:pt>
                <c:pt idx="34">
                  <c:v>0.49150300000000002</c:v>
                </c:pt>
                <c:pt idx="35">
                  <c:v>0.49035800000000002</c:v>
                </c:pt>
                <c:pt idx="36">
                  <c:v>0.49040499999999998</c:v>
                </c:pt>
                <c:pt idx="37">
                  <c:v>0.484678</c:v>
                </c:pt>
                <c:pt idx="38">
                  <c:v>0.49058600000000002</c:v>
                </c:pt>
                <c:pt idx="39">
                  <c:v>0.49068200000000001</c:v>
                </c:pt>
                <c:pt idx="40">
                  <c:v>0.48873</c:v>
                </c:pt>
                <c:pt idx="41">
                  <c:v>0.48884899999999998</c:v>
                </c:pt>
                <c:pt idx="42">
                  <c:v>0.48611199999999999</c:v>
                </c:pt>
                <c:pt idx="43">
                  <c:v>0.48851899999999998</c:v>
                </c:pt>
                <c:pt idx="44">
                  <c:v>0.48773100000000003</c:v>
                </c:pt>
                <c:pt idx="45">
                  <c:v>0.48567500000000002</c:v>
                </c:pt>
                <c:pt idx="46">
                  <c:v>0.48646099999999998</c:v>
                </c:pt>
                <c:pt idx="47">
                  <c:v>0.48719099999999999</c:v>
                </c:pt>
                <c:pt idx="48">
                  <c:v>0.48525000000000001</c:v>
                </c:pt>
                <c:pt idx="49">
                  <c:v>0.484568</c:v>
                </c:pt>
                <c:pt idx="50">
                  <c:v>0.48355700000000001</c:v>
                </c:pt>
                <c:pt idx="51">
                  <c:v>0.484929</c:v>
                </c:pt>
                <c:pt idx="52">
                  <c:v>0.483848</c:v>
                </c:pt>
                <c:pt idx="53">
                  <c:v>0.48116999999999999</c:v>
                </c:pt>
                <c:pt idx="54">
                  <c:v>0.482103</c:v>
                </c:pt>
                <c:pt idx="55">
                  <c:v>0.479711</c:v>
                </c:pt>
                <c:pt idx="56">
                  <c:v>0.47893799999999997</c:v>
                </c:pt>
                <c:pt idx="57">
                  <c:v>0.47766900000000001</c:v>
                </c:pt>
                <c:pt idx="58">
                  <c:v>0.47515299999999999</c:v>
                </c:pt>
                <c:pt idx="59">
                  <c:v>0.47455199999999997</c:v>
                </c:pt>
                <c:pt idx="60">
                  <c:v>0.473497</c:v>
                </c:pt>
                <c:pt idx="61">
                  <c:v>0.47172700000000001</c:v>
                </c:pt>
                <c:pt idx="62">
                  <c:v>0.47171200000000002</c:v>
                </c:pt>
                <c:pt idx="63">
                  <c:v>0.46978599999999998</c:v>
                </c:pt>
                <c:pt idx="64">
                  <c:v>0.466505</c:v>
                </c:pt>
                <c:pt idx="65">
                  <c:v>0.46403899999999998</c:v>
                </c:pt>
                <c:pt idx="66">
                  <c:v>0.459841</c:v>
                </c:pt>
                <c:pt idx="67">
                  <c:v>0.45781899999999998</c:v>
                </c:pt>
                <c:pt idx="68">
                  <c:v>0.45476299999999997</c:v>
                </c:pt>
                <c:pt idx="69">
                  <c:v>0.452515</c:v>
                </c:pt>
                <c:pt idx="70">
                  <c:v>0.45076300000000002</c:v>
                </c:pt>
                <c:pt idx="71">
                  <c:v>0.44771899999999998</c:v>
                </c:pt>
                <c:pt idx="72">
                  <c:v>0.44247500000000001</c:v>
                </c:pt>
                <c:pt idx="73">
                  <c:v>0.43781100000000001</c:v>
                </c:pt>
                <c:pt idx="74">
                  <c:v>0.43245600000000001</c:v>
                </c:pt>
                <c:pt idx="75">
                  <c:v>0.427788</c:v>
                </c:pt>
                <c:pt idx="76">
                  <c:v>0.421541</c:v>
                </c:pt>
                <c:pt idx="77">
                  <c:v>0.41805100000000001</c:v>
                </c:pt>
                <c:pt idx="78">
                  <c:v>0.41284100000000001</c:v>
                </c:pt>
                <c:pt idx="79">
                  <c:v>0.40879399999999999</c:v>
                </c:pt>
                <c:pt idx="80">
                  <c:v>0.39932600000000001</c:v>
                </c:pt>
                <c:pt idx="81">
                  <c:v>0.389988</c:v>
                </c:pt>
                <c:pt idx="82">
                  <c:v>0.38063399999999997</c:v>
                </c:pt>
                <c:pt idx="83">
                  <c:v>0.37213099999999999</c:v>
                </c:pt>
                <c:pt idx="84">
                  <c:v>0.364039</c:v>
                </c:pt>
                <c:pt idx="85">
                  <c:v>0.35645399999999999</c:v>
                </c:pt>
                <c:pt idx="86">
                  <c:v>0.34794799999999998</c:v>
                </c:pt>
                <c:pt idx="87">
                  <c:v>0.33997500000000003</c:v>
                </c:pt>
                <c:pt idx="88">
                  <c:v>0.32494600000000001</c:v>
                </c:pt>
                <c:pt idx="89">
                  <c:v>0.31114000000000003</c:v>
                </c:pt>
                <c:pt idx="90">
                  <c:v>0.296676</c:v>
                </c:pt>
                <c:pt idx="91">
                  <c:v>0.283553</c:v>
                </c:pt>
                <c:pt idx="92">
                  <c:v>0.27119300000000002</c:v>
                </c:pt>
                <c:pt idx="93">
                  <c:v>0.25890000000000002</c:v>
                </c:pt>
                <c:pt idx="94">
                  <c:v>0.248053</c:v>
                </c:pt>
                <c:pt idx="95">
                  <c:v>0.23707700000000001</c:v>
                </c:pt>
                <c:pt idx="96">
                  <c:v>0.21660699999999999</c:v>
                </c:pt>
                <c:pt idx="97">
                  <c:v>0.19817299999999999</c:v>
                </c:pt>
                <c:pt idx="98">
                  <c:v>0.180919</c:v>
                </c:pt>
                <c:pt idx="99">
                  <c:v>0.16536300000000001</c:v>
                </c:pt>
                <c:pt idx="100">
                  <c:v>0.15132399999999999</c:v>
                </c:pt>
                <c:pt idx="101">
                  <c:v>0.13800299999999999</c:v>
                </c:pt>
                <c:pt idx="102">
                  <c:v>0.12640399999999999</c:v>
                </c:pt>
                <c:pt idx="103">
                  <c:v>0.1158</c:v>
                </c:pt>
                <c:pt idx="104">
                  <c:v>9.7250199999999995E-2</c:v>
                </c:pt>
                <c:pt idx="105">
                  <c:v>8.1373600000000004E-2</c:v>
                </c:pt>
                <c:pt idx="106">
                  <c:v>6.8132200000000004E-2</c:v>
                </c:pt>
                <c:pt idx="107">
                  <c:v>5.6714800000000003E-2</c:v>
                </c:pt>
                <c:pt idx="108">
                  <c:v>4.7913699999999997E-2</c:v>
                </c:pt>
                <c:pt idx="109">
                  <c:v>4.0427699999999997E-2</c:v>
                </c:pt>
                <c:pt idx="110">
                  <c:v>3.42832E-2</c:v>
                </c:pt>
                <c:pt idx="111">
                  <c:v>2.9253000000000001E-2</c:v>
                </c:pt>
                <c:pt idx="112">
                  <c:v>2.1465100000000001E-2</c:v>
                </c:pt>
                <c:pt idx="113">
                  <c:v>1.6129399999999999E-2</c:v>
                </c:pt>
                <c:pt idx="114">
                  <c:v>1.3123599999999999E-2</c:v>
                </c:pt>
                <c:pt idx="115">
                  <c:v>9.5409999999999991E-3</c:v>
                </c:pt>
                <c:pt idx="116">
                  <c:v>7.0853799999999996E-3</c:v>
                </c:pt>
                <c:pt idx="117">
                  <c:v>4.3129800000000001E-3</c:v>
                </c:pt>
                <c:pt idx="118">
                  <c:v>2.3113700000000001E-3</c:v>
                </c:pt>
                <c:pt idx="119">
                  <c:v>2.72792E-3</c:v>
                </c:pt>
                <c:pt idx="120">
                  <c:v>2.8331699999999999E-3</c:v>
                </c:pt>
                <c:pt idx="121">
                  <c:v>2.2219499999999999E-3</c:v>
                </c:pt>
                <c:pt idx="122">
                  <c:v>1.32515E-3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1.7907700000000001E-4</c:v>
                </c:pt>
                <c:pt idx="139">
                  <c:v>9.9999999999999995E-7</c:v>
                </c:pt>
                <c:pt idx="140">
                  <c:v>1.3413500000000001E-3</c:v>
                </c:pt>
                <c:pt idx="141">
                  <c:v>2.0782700000000001E-3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7.4663300000000002E-4</c:v>
                </c:pt>
                <c:pt idx="145">
                  <c:v>2.8347799999999999E-3</c:v>
                </c:pt>
                <c:pt idx="146">
                  <c:v>9.9999999999999995E-7</c:v>
                </c:pt>
                <c:pt idx="147">
                  <c:v>1.2849000000000001E-4</c:v>
                </c:pt>
                <c:pt idx="148">
                  <c:v>9.9999999999999995E-7</c:v>
                </c:pt>
                <c:pt idx="149">
                  <c:v>2.3468999999999999E-3</c:v>
                </c:pt>
                <c:pt idx="150">
                  <c:v>8.5600200000000002E-4</c:v>
                </c:pt>
                <c:pt idx="151">
                  <c:v>5.2137700000000004E-3</c:v>
                </c:pt>
                <c:pt idx="152">
                  <c:v>9.9999999999999995E-7</c:v>
                </c:pt>
                <c:pt idx="153">
                  <c:v>8.4129799999999998E-4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3.6609899999999998E-3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9.8103199999999995E-4</c:v>
                </c:pt>
                <c:pt idx="167">
                  <c:v>6.3577100000000004E-4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9.8184800000000001E-4</c:v>
                </c:pt>
                <c:pt idx="171">
                  <c:v>9.9999999999999995E-7</c:v>
                </c:pt>
                <c:pt idx="172">
                  <c:v>1.02519E-3</c:v>
                </c:pt>
                <c:pt idx="173">
                  <c:v>9.9999999999999995E-7</c:v>
                </c:pt>
                <c:pt idx="174">
                  <c:v>7.1962899999999995E-4</c:v>
                </c:pt>
                <c:pt idx="175">
                  <c:v>7.8155E-4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1.2839699999999999E-3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4.10944E-4</c:v>
                </c:pt>
                <c:pt idx="184">
                  <c:v>5.3826199999999996E-4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3.87704E-4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2-41A0-9D55-6F3502243BD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Noisy050Latex0004_0009!$D$60:$D$250</c:f>
              <c:numCache>
                <c:formatCode>0.00E+00</c:formatCode>
                <c:ptCount val="191"/>
                <c:pt idx="0">
                  <c:v>0.17725099999999999</c:v>
                </c:pt>
                <c:pt idx="1">
                  <c:v>0.40299699999999999</c:v>
                </c:pt>
                <c:pt idx="2">
                  <c:v>0.37684299999999998</c:v>
                </c:pt>
                <c:pt idx="3">
                  <c:v>0.37367600000000001</c:v>
                </c:pt>
                <c:pt idx="4">
                  <c:v>0.35677199999999998</c:v>
                </c:pt>
                <c:pt idx="5">
                  <c:v>0.36185299999999998</c:v>
                </c:pt>
                <c:pt idx="6">
                  <c:v>0.38372299999999998</c:v>
                </c:pt>
                <c:pt idx="7">
                  <c:v>0.36394900000000002</c:v>
                </c:pt>
                <c:pt idx="8">
                  <c:v>0.35932399999999998</c:v>
                </c:pt>
                <c:pt idx="9">
                  <c:v>0.36531599999999997</c:v>
                </c:pt>
                <c:pt idx="10">
                  <c:v>0.36579400000000001</c:v>
                </c:pt>
                <c:pt idx="11">
                  <c:v>0.35545100000000002</c:v>
                </c:pt>
                <c:pt idx="12">
                  <c:v>0.35777500000000001</c:v>
                </c:pt>
                <c:pt idx="13">
                  <c:v>0.36625000000000002</c:v>
                </c:pt>
                <c:pt idx="14">
                  <c:v>0.36208099999999999</c:v>
                </c:pt>
                <c:pt idx="15">
                  <c:v>0.36481400000000003</c:v>
                </c:pt>
                <c:pt idx="16">
                  <c:v>0.36047400000000002</c:v>
                </c:pt>
                <c:pt idx="17">
                  <c:v>0.355018</c:v>
                </c:pt>
                <c:pt idx="18">
                  <c:v>0.35753600000000002</c:v>
                </c:pt>
                <c:pt idx="19">
                  <c:v>0.35864000000000001</c:v>
                </c:pt>
                <c:pt idx="20">
                  <c:v>0.36546400000000001</c:v>
                </c:pt>
                <c:pt idx="21">
                  <c:v>0.36129499999999998</c:v>
                </c:pt>
                <c:pt idx="22">
                  <c:v>0.35547400000000001</c:v>
                </c:pt>
                <c:pt idx="23">
                  <c:v>0.355576</c:v>
                </c:pt>
                <c:pt idx="24">
                  <c:v>0.35335499999999997</c:v>
                </c:pt>
                <c:pt idx="25">
                  <c:v>0.35439700000000002</c:v>
                </c:pt>
                <c:pt idx="26">
                  <c:v>0.35195399999999999</c:v>
                </c:pt>
                <c:pt idx="27">
                  <c:v>0.355906</c:v>
                </c:pt>
                <c:pt idx="28">
                  <c:v>0.35390199999999999</c:v>
                </c:pt>
                <c:pt idx="29">
                  <c:v>0.354688</c:v>
                </c:pt>
                <c:pt idx="30">
                  <c:v>0.35419200000000001</c:v>
                </c:pt>
                <c:pt idx="31">
                  <c:v>0.35221000000000002</c:v>
                </c:pt>
                <c:pt idx="32">
                  <c:v>0.35159800000000002</c:v>
                </c:pt>
                <c:pt idx="33">
                  <c:v>0.35330299999999998</c:v>
                </c:pt>
                <c:pt idx="34">
                  <c:v>0.35547899999999999</c:v>
                </c:pt>
                <c:pt idx="35">
                  <c:v>0.35144399999999998</c:v>
                </c:pt>
                <c:pt idx="36">
                  <c:v>0.353267</c:v>
                </c:pt>
                <c:pt idx="37">
                  <c:v>0.351715</c:v>
                </c:pt>
                <c:pt idx="38">
                  <c:v>0.35386800000000002</c:v>
                </c:pt>
                <c:pt idx="39">
                  <c:v>0.35128199999999998</c:v>
                </c:pt>
                <c:pt idx="40">
                  <c:v>0.35062300000000002</c:v>
                </c:pt>
                <c:pt idx="41">
                  <c:v>0.34942899999999999</c:v>
                </c:pt>
                <c:pt idx="42">
                  <c:v>0.35048699999999999</c:v>
                </c:pt>
                <c:pt idx="43">
                  <c:v>0.34779900000000002</c:v>
                </c:pt>
                <c:pt idx="44">
                  <c:v>0.35049200000000003</c:v>
                </c:pt>
                <c:pt idx="45">
                  <c:v>0.34683599999999998</c:v>
                </c:pt>
                <c:pt idx="46">
                  <c:v>0.34714800000000001</c:v>
                </c:pt>
                <c:pt idx="47">
                  <c:v>0.34775299999999998</c:v>
                </c:pt>
                <c:pt idx="48">
                  <c:v>0.34656999999999999</c:v>
                </c:pt>
                <c:pt idx="49">
                  <c:v>0.345244</c:v>
                </c:pt>
                <c:pt idx="50">
                  <c:v>0.347188</c:v>
                </c:pt>
                <c:pt idx="51">
                  <c:v>0.34324300000000002</c:v>
                </c:pt>
                <c:pt idx="52">
                  <c:v>0.341943</c:v>
                </c:pt>
                <c:pt idx="53">
                  <c:v>0.34424399999999999</c:v>
                </c:pt>
                <c:pt idx="54">
                  <c:v>0.34202399999999999</c:v>
                </c:pt>
                <c:pt idx="55">
                  <c:v>0.34126200000000001</c:v>
                </c:pt>
                <c:pt idx="56">
                  <c:v>0.33754600000000001</c:v>
                </c:pt>
                <c:pt idx="57">
                  <c:v>0.33932299999999999</c:v>
                </c:pt>
                <c:pt idx="58">
                  <c:v>0.33610699999999999</c:v>
                </c:pt>
                <c:pt idx="59">
                  <c:v>0.33411800000000003</c:v>
                </c:pt>
                <c:pt idx="60">
                  <c:v>0.3327</c:v>
                </c:pt>
                <c:pt idx="61">
                  <c:v>0.33095799999999997</c:v>
                </c:pt>
                <c:pt idx="62">
                  <c:v>0.32953100000000002</c:v>
                </c:pt>
                <c:pt idx="63">
                  <c:v>0.32893</c:v>
                </c:pt>
                <c:pt idx="64">
                  <c:v>0.32524599999999998</c:v>
                </c:pt>
                <c:pt idx="65">
                  <c:v>0.32270900000000002</c:v>
                </c:pt>
                <c:pt idx="66">
                  <c:v>0.31943899999999997</c:v>
                </c:pt>
                <c:pt idx="67">
                  <c:v>0.31590499999999999</c:v>
                </c:pt>
                <c:pt idx="68">
                  <c:v>0.31235000000000002</c:v>
                </c:pt>
                <c:pt idx="69">
                  <c:v>0.31108999999999998</c:v>
                </c:pt>
                <c:pt idx="70">
                  <c:v>0.30720599999999998</c:v>
                </c:pt>
                <c:pt idx="71">
                  <c:v>0.30457800000000002</c:v>
                </c:pt>
                <c:pt idx="72">
                  <c:v>0.29922399999999999</c:v>
                </c:pt>
                <c:pt idx="73">
                  <c:v>0.29319499999999998</c:v>
                </c:pt>
                <c:pt idx="74">
                  <c:v>0.28824499999999997</c:v>
                </c:pt>
                <c:pt idx="75">
                  <c:v>0.28213300000000002</c:v>
                </c:pt>
                <c:pt idx="76">
                  <c:v>0.27757599999999999</c:v>
                </c:pt>
                <c:pt idx="77">
                  <c:v>0.27210000000000001</c:v>
                </c:pt>
                <c:pt idx="78">
                  <c:v>0.26789299999999999</c:v>
                </c:pt>
                <c:pt idx="79">
                  <c:v>0.26234200000000002</c:v>
                </c:pt>
                <c:pt idx="80">
                  <c:v>0.25244</c:v>
                </c:pt>
                <c:pt idx="81">
                  <c:v>0.24343699999999999</c:v>
                </c:pt>
                <c:pt idx="82">
                  <c:v>0.23416899999999999</c:v>
                </c:pt>
                <c:pt idx="83">
                  <c:v>0.226162</c:v>
                </c:pt>
                <c:pt idx="84">
                  <c:v>0.217921</c:v>
                </c:pt>
                <c:pt idx="85">
                  <c:v>0.21013599999999999</c:v>
                </c:pt>
                <c:pt idx="86">
                  <c:v>0.202319</c:v>
                </c:pt>
                <c:pt idx="87">
                  <c:v>0.1953</c:v>
                </c:pt>
                <c:pt idx="88">
                  <c:v>0.18140899999999999</c:v>
                </c:pt>
                <c:pt idx="89">
                  <c:v>0.167988</c:v>
                </c:pt>
                <c:pt idx="90">
                  <c:v>0.15640299999999999</c:v>
                </c:pt>
                <c:pt idx="91">
                  <c:v>0.14526900000000001</c:v>
                </c:pt>
                <c:pt idx="92">
                  <c:v>0.13487499999999999</c:v>
                </c:pt>
                <c:pt idx="93">
                  <c:v>0.12535099999999999</c:v>
                </c:pt>
                <c:pt idx="94">
                  <c:v>0.116537</c:v>
                </c:pt>
                <c:pt idx="95">
                  <c:v>0.108262</c:v>
                </c:pt>
                <c:pt idx="96">
                  <c:v>9.3567700000000004E-2</c:v>
                </c:pt>
                <c:pt idx="97">
                  <c:v>8.0706600000000003E-2</c:v>
                </c:pt>
                <c:pt idx="98">
                  <c:v>7.0048399999999997E-2</c:v>
                </c:pt>
                <c:pt idx="99">
                  <c:v>6.05032E-2</c:v>
                </c:pt>
                <c:pt idx="100">
                  <c:v>5.2223800000000001E-2</c:v>
                </c:pt>
                <c:pt idx="101">
                  <c:v>4.4606300000000002E-2</c:v>
                </c:pt>
                <c:pt idx="102">
                  <c:v>3.8046900000000002E-2</c:v>
                </c:pt>
                <c:pt idx="103">
                  <c:v>3.2829299999999999E-2</c:v>
                </c:pt>
                <c:pt idx="104">
                  <c:v>2.3043600000000001E-2</c:v>
                </c:pt>
                <c:pt idx="105">
                  <c:v>1.5843599999999999E-2</c:v>
                </c:pt>
                <c:pt idx="106">
                  <c:v>1.0448600000000001E-2</c:v>
                </c:pt>
                <c:pt idx="107">
                  <c:v>7.2708699999999996E-3</c:v>
                </c:pt>
                <c:pt idx="108">
                  <c:v>4.7885000000000002E-3</c:v>
                </c:pt>
                <c:pt idx="109">
                  <c:v>2.2983499999999998E-3</c:v>
                </c:pt>
                <c:pt idx="110">
                  <c:v>7.9894700000000005E-4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2.53553E-4</c:v>
                </c:pt>
                <c:pt idx="126">
                  <c:v>1.03852E-3</c:v>
                </c:pt>
                <c:pt idx="127">
                  <c:v>6.0317400000000005E-4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2.72217E-4</c:v>
                </c:pt>
                <c:pt idx="133">
                  <c:v>1.14225E-4</c:v>
                </c:pt>
                <c:pt idx="134">
                  <c:v>4.79687E-5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8.8411299999999996E-4</c:v>
                </c:pt>
                <c:pt idx="138">
                  <c:v>1.8035E-3</c:v>
                </c:pt>
                <c:pt idx="139">
                  <c:v>3.7857899999999998E-4</c:v>
                </c:pt>
                <c:pt idx="140">
                  <c:v>9.9999999999999995E-7</c:v>
                </c:pt>
                <c:pt idx="141">
                  <c:v>3.1922999999999999E-4</c:v>
                </c:pt>
                <c:pt idx="142">
                  <c:v>9.62305E-4</c:v>
                </c:pt>
                <c:pt idx="143">
                  <c:v>1.4594900000000001E-4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2.1597500000000002E-3</c:v>
                </c:pt>
                <c:pt idx="147">
                  <c:v>9.9999999999999995E-7</c:v>
                </c:pt>
                <c:pt idx="148">
                  <c:v>9.1195600000000001E-4</c:v>
                </c:pt>
                <c:pt idx="149">
                  <c:v>2.06551E-3</c:v>
                </c:pt>
                <c:pt idx="150">
                  <c:v>2.1048299999999998E-3</c:v>
                </c:pt>
                <c:pt idx="151">
                  <c:v>9.1326099999999996E-4</c:v>
                </c:pt>
                <c:pt idx="152">
                  <c:v>9.9999999999999995E-7</c:v>
                </c:pt>
                <c:pt idx="153">
                  <c:v>1.48066E-3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3.3444300000000002E-4</c:v>
                </c:pt>
                <c:pt idx="157">
                  <c:v>7.8905200000000005E-5</c:v>
                </c:pt>
                <c:pt idx="158">
                  <c:v>1.3004E-3</c:v>
                </c:pt>
                <c:pt idx="159">
                  <c:v>9.0094600000000002E-4</c:v>
                </c:pt>
                <c:pt idx="160">
                  <c:v>3.9947799999999999E-4</c:v>
                </c:pt>
                <c:pt idx="161">
                  <c:v>9.9999999999999995E-7</c:v>
                </c:pt>
                <c:pt idx="162">
                  <c:v>2.6594599999999998E-4</c:v>
                </c:pt>
                <c:pt idx="163">
                  <c:v>1.2045700000000001E-3</c:v>
                </c:pt>
                <c:pt idx="164">
                  <c:v>9.9999999999999995E-7</c:v>
                </c:pt>
                <c:pt idx="165">
                  <c:v>2.3973000000000001E-4</c:v>
                </c:pt>
                <c:pt idx="166">
                  <c:v>3.52383E-4</c:v>
                </c:pt>
                <c:pt idx="167">
                  <c:v>4.0231300000000001E-4</c:v>
                </c:pt>
                <c:pt idx="168">
                  <c:v>2.5262700000000001E-4</c:v>
                </c:pt>
                <c:pt idx="169">
                  <c:v>3.3351700000000003E-4</c:v>
                </c:pt>
                <c:pt idx="170">
                  <c:v>4.8810300000000003E-5</c:v>
                </c:pt>
                <c:pt idx="171">
                  <c:v>1.07003E-3</c:v>
                </c:pt>
                <c:pt idx="172">
                  <c:v>5.0691E-5</c:v>
                </c:pt>
                <c:pt idx="173">
                  <c:v>7.5477599999999997E-4</c:v>
                </c:pt>
                <c:pt idx="174">
                  <c:v>3.2503399999999998E-4</c:v>
                </c:pt>
                <c:pt idx="175">
                  <c:v>5.8889299999999995E-4</c:v>
                </c:pt>
                <c:pt idx="176">
                  <c:v>4.21944E-4</c:v>
                </c:pt>
                <c:pt idx="177">
                  <c:v>9.9999999999999995E-7</c:v>
                </c:pt>
                <c:pt idx="178">
                  <c:v>2.4556900000000001E-4</c:v>
                </c:pt>
                <c:pt idx="179">
                  <c:v>3.0181899999999999E-4</c:v>
                </c:pt>
                <c:pt idx="180">
                  <c:v>1.6322799999999999E-4</c:v>
                </c:pt>
                <c:pt idx="181">
                  <c:v>9.9999999999999995E-7</c:v>
                </c:pt>
                <c:pt idx="182">
                  <c:v>4.0735599999999997E-5</c:v>
                </c:pt>
                <c:pt idx="183">
                  <c:v>9.9999999999999995E-7</c:v>
                </c:pt>
                <c:pt idx="184">
                  <c:v>1.4828399999999999E-4</c:v>
                </c:pt>
                <c:pt idx="185">
                  <c:v>3.0463799999999998E-4</c:v>
                </c:pt>
                <c:pt idx="186">
                  <c:v>9.9999999999999995E-7</c:v>
                </c:pt>
                <c:pt idx="187">
                  <c:v>4.1324600000000001E-5</c:v>
                </c:pt>
                <c:pt idx="188">
                  <c:v>5.5871399999999998E-4</c:v>
                </c:pt>
                <c:pt idx="189">
                  <c:v>1.5760500000000001E-4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52-41A0-9D55-6F3502243BD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Noisy050Latex0004_0009!$E$60:$E$250</c:f>
              <c:numCache>
                <c:formatCode>0.00E+00</c:formatCode>
                <c:ptCount val="191"/>
                <c:pt idx="0">
                  <c:v>0.18254699999999999</c:v>
                </c:pt>
                <c:pt idx="1">
                  <c:v>0.39860299999999999</c:v>
                </c:pt>
                <c:pt idx="2">
                  <c:v>0.36040800000000001</c:v>
                </c:pt>
                <c:pt idx="3">
                  <c:v>0.35560799999999998</c:v>
                </c:pt>
                <c:pt idx="4">
                  <c:v>0.34934900000000002</c:v>
                </c:pt>
                <c:pt idx="5">
                  <c:v>0.33968500000000001</c:v>
                </c:pt>
                <c:pt idx="6">
                  <c:v>0.35275499999999999</c:v>
                </c:pt>
                <c:pt idx="7">
                  <c:v>0.34795599999999999</c:v>
                </c:pt>
                <c:pt idx="8">
                  <c:v>0.33105899999999999</c:v>
                </c:pt>
                <c:pt idx="9">
                  <c:v>0.33605699999999999</c:v>
                </c:pt>
                <c:pt idx="10">
                  <c:v>0.33610200000000001</c:v>
                </c:pt>
                <c:pt idx="11">
                  <c:v>0.342692</c:v>
                </c:pt>
                <c:pt idx="12">
                  <c:v>0.34112199999999998</c:v>
                </c:pt>
                <c:pt idx="13">
                  <c:v>0.34249299999999999</c:v>
                </c:pt>
                <c:pt idx="14">
                  <c:v>0.34043699999999999</c:v>
                </c:pt>
                <c:pt idx="15">
                  <c:v>0.34353299999999998</c:v>
                </c:pt>
                <c:pt idx="16">
                  <c:v>0.33694200000000002</c:v>
                </c:pt>
                <c:pt idx="17">
                  <c:v>0.34038099999999999</c:v>
                </c:pt>
                <c:pt idx="18">
                  <c:v>0.34499200000000002</c:v>
                </c:pt>
                <c:pt idx="19">
                  <c:v>0.341277</c:v>
                </c:pt>
                <c:pt idx="20">
                  <c:v>0.33876699999999998</c:v>
                </c:pt>
                <c:pt idx="21">
                  <c:v>0.33596900000000002</c:v>
                </c:pt>
                <c:pt idx="22">
                  <c:v>0.33613500000000002</c:v>
                </c:pt>
                <c:pt idx="23">
                  <c:v>0.33330399999999999</c:v>
                </c:pt>
                <c:pt idx="24">
                  <c:v>0.33628999999999998</c:v>
                </c:pt>
                <c:pt idx="25">
                  <c:v>0.33803699999999998</c:v>
                </c:pt>
                <c:pt idx="26">
                  <c:v>0.34046999999999999</c:v>
                </c:pt>
                <c:pt idx="27">
                  <c:v>0.34201799999999999</c:v>
                </c:pt>
                <c:pt idx="28">
                  <c:v>0.33876099999999998</c:v>
                </c:pt>
                <c:pt idx="29">
                  <c:v>0.33317099999999999</c:v>
                </c:pt>
                <c:pt idx="30">
                  <c:v>0.33827499999999999</c:v>
                </c:pt>
                <c:pt idx="31">
                  <c:v>0.33638400000000002</c:v>
                </c:pt>
                <c:pt idx="32">
                  <c:v>0.33694200000000002</c:v>
                </c:pt>
                <c:pt idx="33">
                  <c:v>0.33799499999999999</c:v>
                </c:pt>
                <c:pt idx="34">
                  <c:v>0.33498499999999998</c:v>
                </c:pt>
                <c:pt idx="35">
                  <c:v>0.33795700000000001</c:v>
                </c:pt>
                <c:pt idx="36">
                  <c:v>0.33254400000000001</c:v>
                </c:pt>
                <c:pt idx="37">
                  <c:v>0.33344000000000001</c:v>
                </c:pt>
                <c:pt idx="38">
                  <c:v>0.33621499999999999</c:v>
                </c:pt>
                <c:pt idx="39">
                  <c:v>0.334173</c:v>
                </c:pt>
                <c:pt idx="40">
                  <c:v>0.33304400000000001</c:v>
                </c:pt>
                <c:pt idx="41">
                  <c:v>0.33088600000000001</c:v>
                </c:pt>
                <c:pt idx="42">
                  <c:v>0.32908900000000002</c:v>
                </c:pt>
                <c:pt idx="43">
                  <c:v>0.33126299999999997</c:v>
                </c:pt>
                <c:pt idx="44">
                  <c:v>0.32831500000000002</c:v>
                </c:pt>
                <c:pt idx="45">
                  <c:v>0.326542</c:v>
                </c:pt>
                <c:pt idx="46">
                  <c:v>0.32902999999999999</c:v>
                </c:pt>
                <c:pt idx="47">
                  <c:v>0.32875599999999999</c:v>
                </c:pt>
                <c:pt idx="48">
                  <c:v>0.32625900000000002</c:v>
                </c:pt>
                <c:pt idx="49">
                  <c:v>0.325743</c:v>
                </c:pt>
                <c:pt idx="50">
                  <c:v>0.32545200000000002</c:v>
                </c:pt>
                <c:pt idx="51">
                  <c:v>0.32540000000000002</c:v>
                </c:pt>
                <c:pt idx="52">
                  <c:v>0.32280399999999998</c:v>
                </c:pt>
                <c:pt idx="53">
                  <c:v>0.32222099999999998</c:v>
                </c:pt>
                <c:pt idx="54">
                  <c:v>0.321243</c:v>
                </c:pt>
                <c:pt idx="55">
                  <c:v>0.31878800000000002</c:v>
                </c:pt>
                <c:pt idx="56">
                  <c:v>0.31773800000000002</c:v>
                </c:pt>
                <c:pt idx="57">
                  <c:v>0.31445699999999999</c:v>
                </c:pt>
                <c:pt idx="58">
                  <c:v>0.31144500000000003</c:v>
                </c:pt>
                <c:pt idx="59">
                  <c:v>0.309944</c:v>
                </c:pt>
                <c:pt idx="60">
                  <c:v>0.30719600000000002</c:v>
                </c:pt>
                <c:pt idx="61">
                  <c:v>0.30577300000000002</c:v>
                </c:pt>
                <c:pt idx="62">
                  <c:v>0.30279699999999998</c:v>
                </c:pt>
                <c:pt idx="63">
                  <c:v>0.30091899999999999</c:v>
                </c:pt>
                <c:pt idx="64">
                  <c:v>0.296456</c:v>
                </c:pt>
                <c:pt idx="65">
                  <c:v>0.29247000000000001</c:v>
                </c:pt>
                <c:pt idx="66">
                  <c:v>0.28816000000000003</c:v>
                </c:pt>
                <c:pt idx="67">
                  <c:v>0.28376699999999999</c:v>
                </c:pt>
                <c:pt idx="68">
                  <c:v>0.27978199999999998</c:v>
                </c:pt>
                <c:pt idx="69">
                  <c:v>0.27529399999999998</c:v>
                </c:pt>
                <c:pt idx="70">
                  <c:v>0.27174700000000002</c:v>
                </c:pt>
                <c:pt idx="71">
                  <c:v>0.267683</c:v>
                </c:pt>
                <c:pt idx="72">
                  <c:v>0.25998300000000002</c:v>
                </c:pt>
                <c:pt idx="73">
                  <c:v>0.252411</c:v>
                </c:pt>
                <c:pt idx="74">
                  <c:v>0.24535399999999999</c:v>
                </c:pt>
                <c:pt idx="75">
                  <c:v>0.23805599999999999</c:v>
                </c:pt>
                <c:pt idx="76">
                  <c:v>0.231575</c:v>
                </c:pt>
                <c:pt idx="77">
                  <c:v>0.22465399999999999</c:v>
                </c:pt>
                <c:pt idx="78">
                  <c:v>0.21858900000000001</c:v>
                </c:pt>
                <c:pt idx="79">
                  <c:v>0.21247199999999999</c:v>
                </c:pt>
                <c:pt idx="80">
                  <c:v>0.200433</c:v>
                </c:pt>
                <c:pt idx="81">
                  <c:v>0.18842100000000001</c:v>
                </c:pt>
                <c:pt idx="82">
                  <c:v>0.17882899999999999</c:v>
                </c:pt>
                <c:pt idx="83">
                  <c:v>0.16881099999999999</c:v>
                </c:pt>
                <c:pt idx="84">
                  <c:v>0.159196</c:v>
                </c:pt>
                <c:pt idx="85">
                  <c:v>0.15001500000000001</c:v>
                </c:pt>
                <c:pt idx="86">
                  <c:v>0.14176900000000001</c:v>
                </c:pt>
                <c:pt idx="87">
                  <c:v>0.13397100000000001</c:v>
                </c:pt>
                <c:pt idx="88">
                  <c:v>0.11977</c:v>
                </c:pt>
                <c:pt idx="89">
                  <c:v>0.106835</c:v>
                </c:pt>
                <c:pt idx="90">
                  <c:v>9.5124799999999995E-2</c:v>
                </c:pt>
                <c:pt idx="91">
                  <c:v>8.4500000000000006E-2</c:v>
                </c:pt>
                <c:pt idx="92">
                  <c:v>7.5240399999999999E-2</c:v>
                </c:pt>
                <c:pt idx="93">
                  <c:v>6.6978999999999997E-2</c:v>
                </c:pt>
                <c:pt idx="94">
                  <c:v>5.9824799999999997E-2</c:v>
                </c:pt>
                <c:pt idx="95">
                  <c:v>5.3724399999999999E-2</c:v>
                </c:pt>
                <c:pt idx="96">
                  <c:v>4.3021900000000002E-2</c:v>
                </c:pt>
                <c:pt idx="97">
                  <c:v>3.4826000000000003E-2</c:v>
                </c:pt>
                <c:pt idx="98">
                  <c:v>2.86854E-2</c:v>
                </c:pt>
                <c:pt idx="99">
                  <c:v>2.3805699999999999E-2</c:v>
                </c:pt>
                <c:pt idx="100">
                  <c:v>1.9531900000000001E-2</c:v>
                </c:pt>
                <c:pt idx="101">
                  <c:v>1.6204900000000001E-2</c:v>
                </c:pt>
                <c:pt idx="102">
                  <c:v>1.34086E-2</c:v>
                </c:pt>
                <c:pt idx="103">
                  <c:v>1.1531400000000001E-2</c:v>
                </c:pt>
                <c:pt idx="104">
                  <c:v>8.8451199999999997E-3</c:v>
                </c:pt>
                <c:pt idx="105">
                  <c:v>7.2329600000000001E-3</c:v>
                </c:pt>
                <c:pt idx="106">
                  <c:v>5.6740000000000002E-3</c:v>
                </c:pt>
                <c:pt idx="107">
                  <c:v>4.3800499999999999E-3</c:v>
                </c:pt>
                <c:pt idx="108">
                  <c:v>3.9999299999999996E-3</c:v>
                </c:pt>
                <c:pt idx="109">
                  <c:v>3.55763E-3</c:v>
                </c:pt>
                <c:pt idx="110">
                  <c:v>3.0515899999999999E-3</c:v>
                </c:pt>
                <c:pt idx="111">
                  <c:v>3.1506799999999999E-3</c:v>
                </c:pt>
                <c:pt idx="112">
                  <c:v>2.6458699999999998E-3</c:v>
                </c:pt>
                <c:pt idx="113">
                  <c:v>5.7686200000000003E-4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2.3686099999999999E-4</c:v>
                </c:pt>
                <c:pt idx="126">
                  <c:v>2.7306100000000001E-3</c:v>
                </c:pt>
                <c:pt idx="127">
                  <c:v>1.49234E-3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2.5604199999999999E-3</c:v>
                </c:pt>
                <c:pt idx="134">
                  <c:v>1.0627E-3</c:v>
                </c:pt>
                <c:pt idx="135">
                  <c:v>2.8796199999999998E-3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7.7330900000000002E-4</c:v>
                </c:pt>
                <c:pt idx="140">
                  <c:v>9.9999999999999995E-7</c:v>
                </c:pt>
                <c:pt idx="141">
                  <c:v>8.5457700000000003E-4</c:v>
                </c:pt>
                <c:pt idx="142">
                  <c:v>8.6419600000000002E-4</c:v>
                </c:pt>
                <c:pt idx="143">
                  <c:v>2.51215E-4</c:v>
                </c:pt>
                <c:pt idx="144">
                  <c:v>1.1363499999999999E-3</c:v>
                </c:pt>
                <c:pt idx="145">
                  <c:v>9.9999999999999995E-7</c:v>
                </c:pt>
                <c:pt idx="146">
                  <c:v>1.2574400000000001E-3</c:v>
                </c:pt>
                <c:pt idx="147">
                  <c:v>9.9999999999999995E-7</c:v>
                </c:pt>
                <c:pt idx="148">
                  <c:v>1.14168E-3</c:v>
                </c:pt>
                <c:pt idx="149">
                  <c:v>9.9999999999999995E-7</c:v>
                </c:pt>
                <c:pt idx="150">
                  <c:v>4.6703499999999998E-4</c:v>
                </c:pt>
                <c:pt idx="151">
                  <c:v>1.22019E-4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4.9312200000000003E-4</c:v>
                </c:pt>
                <c:pt idx="156">
                  <c:v>9.9999999999999995E-7</c:v>
                </c:pt>
                <c:pt idx="157">
                  <c:v>6.6860499999999996E-4</c:v>
                </c:pt>
                <c:pt idx="158">
                  <c:v>9.9999999999999995E-7</c:v>
                </c:pt>
                <c:pt idx="159">
                  <c:v>4.3145899999999998E-4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7.9744799999999997E-4</c:v>
                </c:pt>
                <c:pt idx="163">
                  <c:v>2.4076399999999999E-5</c:v>
                </c:pt>
                <c:pt idx="164">
                  <c:v>9.9999999999999995E-7</c:v>
                </c:pt>
                <c:pt idx="165">
                  <c:v>3.29036E-4</c:v>
                </c:pt>
                <c:pt idx="166">
                  <c:v>1.7334100000000001E-4</c:v>
                </c:pt>
                <c:pt idx="167">
                  <c:v>9.9999999999999995E-7</c:v>
                </c:pt>
                <c:pt idx="168">
                  <c:v>1.00246E-4</c:v>
                </c:pt>
                <c:pt idx="169">
                  <c:v>2.4303499999999999E-5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5.1795699999999999E-4</c:v>
                </c:pt>
                <c:pt idx="174">
                  <c:v>2.6811499999999998E-4</c:v>
                </c:pt>
                <c:pt idx="175">
                  <c:v>1.3648999999999999E-4</c:v>
                </c:pt>
                <c:pt idx="176">
                  <c:v>9.9999999999999995E-7</c:v>
                </c:pt>
                <c:pt idx="177">
                  <c:v>3.5783700000000001E-4</c:v>
                </c:pt>
                <c:pt idx="178">
                  <c:v>3.63424E-5</c:v>
                </c:pt>
                <c:pt idx="179">
                  <c:v>7.1730599999999994E-5</c:v>
                </c:pt>
                <c:pt idx="180">
                  <c:v>3.6328700000000003E-5</c:v>
                </c:pt>
                <c:pt idx="181">
                  <c:v>1.3056100000000001E-4</c:v>
                </c:pt>
                <c:pt idx="182">
                  <c:v>6.5257699999999997E-5</c:v>
                </c:pt>
                <c:pt idx="183">
                  <c:v>9.9999999999999995E-7</c:v>
                </c:pt>
                <c:pt idx="184">
                  <c:v>1.10683E-4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1.8646900000000001E-4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52-41A0-9D55-6F3502243BD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Noisy050Latex0004_0009!$F$60:$F$250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0.480989</c:v>
                </c:pt>
                <c:pt idx="2">
                  <c:v>0.367172</c:v>
                </c:pt>
                <c:pt idx="3">
                  <c:v>0.34495199999999998</c:v>
                </c:pt>
                <c:pt idx="4">
                  <c:v>0.321826</c:v>
                </c:pt>
                <c:pt idx="5">
                  <c:v>0.30595499999999998</c:v>
                </c:pt>
                <c:pt idx="6">
                  <c:v>0.281468</c:v>
                </c:pt>
                <c:pt idx="7">
                  <c:v>0.27511999999999998</c:v>
                </c:pt>
                <c:pt idx="8">
                  <c:v>0.31048999999999999</c:v>
                </c:pt>
                <c:pt idx="9">
                  <c:v>0.303234</c:v>
                </c:pt>
                <c:pt idx="10">
                  <c:v>0.25924900000000001</c:v>
                </c:pt>
                <c:pt idx="11">
                  <c:v>0.27194600000000002</c:v>
                </c:pt>
                <c:pt idx="12">
                  <c:v>0.30912899999999999</c:v>
                </c:pt>
                <c:pt idx="13">
                  <c:v>0.30595499999999998</c:v>
                </c:pt>
                <c:pt idx="14">
                  <c:v>0.32409300000000002</c:v>
                </c:pt>
                <c:pt idx="15">
                  <c:v>0.30799500000000002</c:v>
                </c:pt>
                <c:pt idx="16">
                  <c:v>0.34336499999999998</c:v>
                </c:pt>
                <c:pt idx="17">
                  <c:v>0.31094300000000002</c:v>
                </c:pt>
                <c:pt idx="18">
                  <c:v>0.29824600000000001</c:v>
                </c:pt>
                <c:pt idx="19">
                  <c:v>0.29031099999999999</c:v>
                </c:pt>
                <c:pt idx="20">
                  <c:v>0.288497</c:v>
                </c:pt>
                <c:pt idx="21">
                  <c:v>0.27035900000000002</c:v>
                </c:pt>
                <c:pt idx="22">
                  <c:v>0.31026300000000001</c:v>
                </c:pt>
                <c:pt idx="23">
                  <c:v>0.29654599999999998</c:v>
                </c:pt>
                <c:pt idx="24">
                  <c:v>0.29699900000000001</c:v>
                </c:pt>
                <c:pt idx="25">
                  <c:v>0.30958200000000002</c:v>
                </c:pt>
                <c:pt idx="26">
                  <c:v>0.29167100000000001</c:v>
                </c:pt>
                <c:pt idx="27">
                  <c:v>0.31219000000000002</c:v>
                </c:pt>
                <c:pt idx="28">
                  <c:v>0.28475600000000001</c:v>
                </c:pt>
                <c:pt idx="29">
                  <c:v>0.28928999999999999</c:v>
                </c:pt>
                <c:pt idx="30">
                  <c:v>0.29971999999999999</c:v>
                </c:pt>
                <c:pt idx="31">
                  <c:v>0.28401900000000002</c:v>
                </c:pt>
                <c:pt idx="32">
                  <c:v>0.28481200000000001</c:v>
                </c:pt>
                <c:pt idx="33">
                  <c:v>0.28583199999999997</c:v>
                </c:pt>
                <c:pt idx="34">
                  <c:v>0.29558200000000001</c:v>
                </c:pt>
                <c:pt idx="35">
                  <c:v>0.31236000000000003</c:v>
                </c:pt>
                <c:pt idx="36">
                  <c:v>0.29563800000000001</c:v>
                </c:pt>
                <c:pt idx="37">
                  <c:v>0.30363099999999998</c:v>
                </c:pt>
                <c:pt idx="38">
                  <c:v>0.28005099999999999</c:v>
                </c:pt>
                <c:pt idx="39">
                  <c:v>0.28858200000000001</c:v>
                </c:pt>
                <c:pt idx="40">
                  <c:v>0.283084</c:v>
                </c:pt>
                <c:pt idx="41">
                  <c:v>0.286995</c:v>
                </c:pt>
                <c:pt idx="42">
                  <c:v>0.28742000000000001</c:v>
                </c:pt>
                <c:pt idx="43">
                  <c:v>0.29002800000000001</c:v>
                </c:pt>
                <c:pt idx="44">
                  <c:v>0.28013700000000002</c:v>
                </c:pt>
                <c:pt idx="45">
                  <c:v>0.28665499999999999</c:v>
                </c:pt>
                <c:pt idx="46">
                  <c:v>0.282999</c:v>
                </c:pt>
                <c:pt idx="47">
                  <c:v>0.28186899999999998</c:v>
                </c:pt>
                <c:pt idx="48">
                  <c:v>0.28094599999999997</c:v>
                </c:pt>
                <c:pt idx="49">
                  <c:v>0.27829700000000002</c:v>
                </c:pt>
                <c:pt idx="50">
                  <c:v>0.28576400000000002</c:v>
                </c:pt>
                <c:pt idx="51">
                  <c:v>0.28400700000000001</c:v>
                </c:pt>
                <c:pt idx="52">
                  <c:v>0.28298699999999999</c:v>
                </c:pt>
                <c:pt idx="53">
                  <c:v>0.26776800000000001</c:v>
                </c:pt>
                <c:pt idx="54">
                  <c:v>0.27228799999999997</c:v>
                </c:pt>
                <c:pt idx="55">
                  <c:v>0.276951</c:v>
                </c:pt>
                <c:pt idx="56">
                  <c:v>0.26858199999999999</c:v>
                </c:pt>
                <c:pt idx="57">
                  <c:v>0.26849000000000001</c:v>
                </c:pt>
                <c:pt idx="58">
                  <c:v>0.26361499999999999</c:v>
                </c:pt>
                <c:pt idx="59">
                  <c:v>0.26041799999999998</c:v>
                </c:pt>
                <c:pt idx="60">
                  <c:v>0.25445099999999998</c:v>
                </c:pt>
                <c:pt idx="61">
                  <c:v>0.25732899999999997</c:v>
                </c:pt>
                <c:pt idx="62">
                  <c:v>0.25656400000000001</c:v>
                </c:pt>
                <c:pt idx="63">
                  <c:v>0.25193100000000002</c:v>
                </c:pt>
                <c:pt idx="64">
                  <c:v>0.248224</c:v>
                </c:pt>
                <c:pt idx="65">
                  <c:v>0.24426899999999999</c:v>
                </c:pt>
                <c:pt idx="66">
                  <c:v>0.23833099999999999</c:v>
                </c:pt>
                <c:pt idx="67">
                  <c:v>0.235429</c:v>
                </c:pt>
                <c:pt idx="68">
                  <c:v>0.229377</c:v>
                </c:pt>
                <c:pt idx="69">
                  <c:v>0.225961</c:v>
                </c:pt>
                <c:pt idx="70">
                  <c:v>0.22037000000000001</c:v>
                </c:pt>
                <c:pt idx="71">
                  <c:v>0.21445600000000001</c:v>
                </c:pt>
                <c:pt idx="72">
                  <c:v>0.210034</c:v>
                </c:pt>
                <c:pt idx="73">
                  <c:v>0.198439</c:v>
                </c:pt>
                <c:pt idx="74">
                  <c:v>0.192381</c:v>
                </c:pt>
                <c:pt idx="75">
                  <c:v>0.186256</c:v>
                </c:pt>
                <c:pt idx="76">
                  <c:v>0.17926</c:v>
                </c:pt>
                <c:pt idx="77">
                  <c:v>0.171211</c:v>
                </c:pt>
                <c:pt idx="78">
                  <c:v>0.16534299999999999</c:v>
                </c:pt>
                <c:pt idx="79">
                  <c:v>0.158943</c:v>
                </c:pt>
                <c:pt idx="80">
                  <c:v>0.147449</c:v>
                </c:pt>
                <c:pt idx="81">
                  <c:v>0.13952300000000001</c:v>
                </c:pt>
                <c:pt idx="82">
                  <c:v>0.12709400000000001</c:v>
                </c:pt>
                <c:pt idx="83">
                  <c:v>0.118871</c:v>
                </c:pt>
                <c:pt idx="84">
                  <c:v>0.109846</c:v>
                </c:pt>
                <c:pt idx="85">
                  <c:v>0.100865</c:v>
                </c:pt>
                <c:pt idx="86">
                  <c:v>9.3004100000000006E-2</c:v>
                </c:pt>
                <c:pt idx="87">
                  <c:v>8.7374999999999994E-2</c:v>
                </c:pt>
                <c:pt idx="88">
                  <c:v>7.5303200000000001E-2</c:v>
                </c:pt>
                <c:pt idx="89">
                  <c:v>6.6920800000000003E-2</c:v>
                </c:pt>
                <c:pt idx="90">
                  <c:v>5.6558200000000003E-2</c:v>
                </c:pt>
                <c:pt idx="91">
                  <c:v>5.1143000000000001E-2</c:v>
                </c:pt>
                <c:pt idx="92">
                  <c:v>4.4225300000000002E-2</c:v>
                </c:pt>
                <c:pt idx="93">
                  <c:v>3.8391599999999998E-2</c:v>
                </c:pt>
                <c:pt idx="94">
                  <c:v>3.4766699999999998E-2</c:v>
                </c:pt>
                <c:pt idx="95">
                  <c:v>3.0433200000000001E-2</c:v>
                </c:pt>
                <c:pt idx="96">
                  <c:v>2.3923699999999999E-2</c:v>
                </c:pt>
                <c:pt idx="97">
                  <c:v>1.8313200000000002E-2</c:v>
                </c:pt>
                <c:pt idx="98">
                  <c:v>1.35034E-2</c:v>
                </c:pt>
                <c:pt idx="99">
                  <c:v>1.1317300000000001E-2</c:v>
                </c:pt>
                <c:pt idx="100">
                  <c:v>7.6464699999999998E-3</c:v>
                </c:pt>
                <c:pt idx="101">
                  <c:v>6.5272200000000002E-3</c:v>
                </c:pt>
                <c:pt idx="102">
                  <c:v>4.26028E-3</c:v>
                </c:pt>
                <c:pt idx="103">
                  <c:v>3.3118399999999999E-3</c:v>
                </c:pt>
                <c:pt idx="104">
                  <c:v>9.8344600000000002E-4</c:v>
                </c:pt>
                <c:pt idx="105">
                  <c:v>8.2613399999999996E-4</c:v>
                </c:pt>
                <c:pt idx="106">
                  <c:v>1.18834E-3</c:v>
                </c:pt>
                <c:pt idx="107">
                  <c:v>2.1437800000000001E-3</c:v>
                </c:pt>
                <c:pt idx="108">
                  <c:v>1.1713800000000001E-3</c:v>
                </c:pt>
                <c:pt idx="109">
                  <c:v>5.76598E-4</c:v>
                </c:pt>
                <c:pt idx="110">
                  <c:v>9.9999999999999995E-7</c:v>
                </c:pt>
                <c:pt idx="111">
                  <c:v>6.8170500000000001E-4</c:v>
                </c:pt>
                <c:pt idx="112">
                  <c:v>1.55897E-3</c:v>
                </c:pt>
                <c:pt idx="113">
                  <c:v>1.09235E-3</c:v>
                </c:pt>
                <c:pt idx="114">
                  <c:v>2.09648E-3</c:v>
                </c:pt>
                <c:pt idx="115">
                  <c:v>1.0968E-3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3.6208200000000001E-4</c:v>
                </c:pt>
                <c:pt idx="119">
                  <c:v>2.9963899999999998E-4</c:v>
                </c:pt>
                <c:pt idx="120">
                  <c:v>7.8492600000000003E-4</c:v>
                </c:pt>
                <c:pt idx="121">
                  <c:v>1.5576399999999999E-3</c:v>
                </c:pt>
                <c:pt idx="122">
                  <c:v>1.1734600000000001E-3</c:v>
                </c:pt>
                <c:pt idx="123">
                  <c:v>7.8112500000000003E-4</c:v>
                </c:pt>
                <c:pt idx="124">
                  <c:v>9.9999999999999995E-7</c:v>
                </c:pt>
                <c:pt idx="125">
                  <c:v>1.4951299999999999E-3</c:v>
                </c:pt>
                <c:pt idx="126">
                  <c:v>2.96383E-4</c:v>
                </c:pt>
                <c:pt idx="127">
                  <c:v>3.2538899999999998E-4</c:v>
                </c:pt>
                <c:pt idx="128">
                  <c:v>2.2444300000000001E-4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4.15165E-4</c:v>
                </c:pt>
                <c:pt idx="132">
                  <c:v>9.9999999999999995E-7</c:v>
                </c:pt>
                <c:pt idx="133">
                  <c:v>7.0547999999999997E-4</c:v>
                </c:pt>
                <c:pt idx="134">
                  <c:v>1.08629E-3</c:v>
                </c:pt>
                <c:pt idx="135">
                  <c:v>6.8257099999999998E-4</c:v>
                </c:pt>
                <c:pt idx="136">
                  <c:v>9.9999999999999995E-7</c:v>
                </c:pt>
                <c:pt idx="137">
                  <c:v>5.3779200000000004E-4</c:v>
                </c:pt>
                <c:pt idx="138">
                  <c:v>8.6754099999999999E-4</c:v>
                </c:pt>
                <c:pt idx="139">
                  <c:v>9.9999999999999995E-7</c:v>
                </c:pt>
                <c:pt idx="140">
                  <c:v>1.5451399999999999E-4</c:v>
                </c:pt>
                <c:pt idx="141">
                  <c:v>4.9680799999999995E-4</c:v>
                </c:pt>
                <c:pt idx="142">
                  <c:v>5.7977699999999996E-4</c:v>
                </c:pt>
                <c:pt idx="143">
                  <c:v>9.9999999999999995E-7</c:v>
                </c:pt>
                <c:pt idx="144">
                  <c:v>6.1907400000000003E-5</c:v>
                </c:pt>
                <c:pt idx="145">
                  <c:v>9.9999999999999995E-7</c:v>
                </c:pt>
                <c:pt idx="146">
                  <c:v>7.9100500000000001E-4</c:v>
                </c:pt>
                <c:pt idx="147">
                  <c:v>9.9999999999999995E-7</c:v>
                </c:pt>
                <c:pt idx="148">
                  <c:v>5.9284999999999999E-5</c:v>
                </c:pt>
                <c:pt idx="149">
                  <c:v>9.9999999999999995E-7</c:v>
                </c:pt>
                <c:pt idx="150">
                  <c:v>5.5137899999999995E-4</c:v>
                </c:pt>
                <c:pt idx="151">
                  <c:v>6.1037899999999998E-4</c:v>
                </c:pt>
                <c:pt idx="152">
                  <c:v>9.9999999999999995E-7</c:v>
                </c:pt>
                <c:pt idx="153">
                  <c:v>2.8588600000000001E-4</c:v>
                </c:pt>
                <c:pt idx="154">
                  <c:v>9.8877600000000002E-4</c:v>
                </c:pt>
                <c:pt idx="155">
                  <c:v>5.0975700000000001E-4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4.3661999999999998E-4</c:v>
                </c:pt>
                <c:pt idx="159">
                  <c:v>2.3031500000000001E-4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1.8504599999999999E-4</c:v>
                </c:pt>
                <c:pt idx="164">
                  <c:v>6.3426800000000001E-5</c:v>
                </c:pt>
                <c:pt idx="165">
                  <c:v>1.2038299999999999E-3</c:v>
                </c:pt>
                <c:pt idx="166">
                  <c:v>1.82485E-4</c:v>
                </c:pt>
                <c:pt idx="167">
                  <c:v>1.0026000000000001E-4</c:v>
                </c:pt>
                <c:pt idx="168">
                  <c:v>3.1391200000000001E-4</c:v>
                </c:pt>
                <c:pt idx="169">
                  <c:v>5.1221800000000005E-4</c:v>
                </c:pt>
                <c:pt idx="170">
                  <c:v>9.9999999999999995E-7</c:v>
                </c:pt>
                <c:pt idx="171">
                  <c:v>1.79042E-4</c:v>
                </c:pt>
                <c:pt idx="172">
                  <c:v>2.13334E-4</c:v>
                </c:pt>
                <c:pt idx="173">
                  <c:v>9.9999999999999995E-7</c:v>
                </c:pt>
                <c:pt idx="174">
                  <c:v>1.3924099999999999E-4</c:v>
                </c:pt>
                <c:pt idx="175">
                  <c:v>3.0910200000000001E-4</c:v>
                </c:pt>
                <c:pt idx="176">
                  <c:v>1.08117E-4</c:v>
                </c:pt>
                <c:pt idx="177">
                  <c:v>1.41544E-5</c:v>
                </c:pt>
                <c:pt idx="178">
                  <c:v>2.31714E-4</c:v>
                </c:pt>
                <c:pt idx="179">
                  <c:v>9.9999999999999995E-7</c:v>
                </c:pt>
                <c:pt idx="180">
                  <c:v>6.9222900000000004E-5</c:v>
                </c:pt>
                <c:pt idx="181">
                  <c:v>2.34373E-5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4.5123700000000003E-5</c:v>
                </c:pt>
                <c:pt idx="185">
                  <c:v>9.9999999999999995E-7</c:v>
                </c:pt>
                <c:pt idx="186">
                  <c:v>1.03718E-4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52-41A0-9D55-6F3502243BD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Noisy050Latex0004_0009!$G$60:$G$250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0.72813499999999998</c:v>
                </c:pt>
                <c:pt idx="2">
                  <c:v>0.217247</c:v>
                </c:pt>
                <c:pt idx="3">
                  <c:v>0.580986</c:v>
                </c:pt>
                <c:pt idx="4">
                  <c:v>0.23169300000000001</c:v>
                </c:pt>
                <c:pt idx="5">
                  <c:v>0.46402300000000002</c:v>
                </c:pt>
                <c:pt idx="6">
                  <c:v>0.23258899999999999</c:v>
                </c:pt>
                <c:pt idx="7">
                  <c:v>0.38770900000000003</c:v>
                </c:pt>
                <c:pt idx="8">
                  <c:v>0.20778199999999999</c:v>
                </c:pt>
                <c:pt idx="9">
                  <c:v>0.311394</c:v>
                </c:pt>
                <c:pt idx="10">
                  <c:v>0.216748</c:v>
                </c:pt>
                <c:pt idx="11">
                  <c:v>0.25560300000000002</c:v>
                </c:pt>
                <c:pt idx="12">
                  <c:v>0.19752</c:v>
                </c:pt>
                <c:pt idx="13">
                  <c:v>0.23249</c:v>
                </c:pt>
                <c:pt idx="14">
                  <c:v>0.23378499999999999</c:v>
                </c:pt>
                <c:pt idx="15">
                  <c:v>0.21495500000000001</c:v>
                </c:pt>
                <c:pt idx="16">
                  <c:v>0.192688</c:v>
                </c:pt>
                <c:pt idx="17">
                  <c:v>0.195378</c:v>
                </c:pt>
                <c:pt idx="18">
                  <c:v>0.206038</c:v>
                </c:pt>
                <c:pt idx="19">
                  <c:v>0.19204099999999999</c:v>
                </c:pt>
                <c:pt idx="20">
                  <c:v>0.20982400000000001</c:v>
                </c:pt>
                <c:pt idx="21">
                  <c:v>0.199513</c:v>
                </c:pt>
                <c:pt idx="22">
                  <c:v>0.19791900000000001</c:v>
                </c:pt>
                <c:pt idx="23">
                  <c:v>0.20300000000000001</c:v>
                </c:pt>
                <c:pt idx="24">
                  <c:v>0.184195</c:v>
                </c:pt>
                <c:pt idx="25">
                  <c:v>0.20300000000000001</c:v>
                </c:pt>
                <c:pt idx="26">
                  <c:v>0.205017</c:v>
                </c:pt>
                <c:pt idx="27">
                  <c:v>0.19097</c:v>
                </c:pt>
                <c:pt idx="28">
                  <c:v>0.195577</c:v>
                </c:pt>
                <c:pt idx="29">
                  <c:v>0.19639899999999999</c:v>
                </c:pt>
                <c:pt idx="30">
                  <c:v>0.201705</c:v>
                </c:pt>
                <c:pt idx="31">
                  <c:v>0.200683</c:v>
                </c:pt>
                <c:pt idx="32">
                  <c:v>0.194718</c:v>
                </c:pt>
                <c:pt idx="33">
                  <c:v>0.19556499999999999</c:v>
                </c:pt>
                <c:pt idx="34">
                  <c:v>0.19897799999999999</c:v>
                </c:pt>
                <c:pt idx="35">
                  <c:v>0.19728399999999999</c:v>
                </c:pt>
                <c:pt idx="36">
                  <c:v>0.19997400000000001</c:v>
                </c:pt>
                <c:pt idx="37">
                  <c:v>0.195267</c:v>
                </c:pt>
                <c:pt idx="38">
                  <c:v>0.191306</c:v>
                </c:pt>
                <c:pt idx="39">
                  <c:v>0.19578899999999999</c:v>
                </c:pt>
                <c:pt idx="40">
                  <c:v>0.19156799999999999</c:v>
                </c:pt>
                <c:pt idx="41">
                  <c:v>0.19375300000000001</c:v>
                </c:pt>
                <c:pt idx="42">
                  <c:v>0.189911</c:v>
                </c:pt>
                <c:pt idx="43">
                  <c:v>0.190802</c:v>
                </c:pt>
                <c:pt idx="44">
                  <c:v>0.18650600000000001</c:v>
                </c:pt>
                <c:pt idx="45">
                  <c:v>0.18819900000000001</c:v>
                </c:pt>
                <c:pt idx="46">
                  <c:v>0.184943</c:v>
                </c:pt>
                <c:pt idx="47">
                  <c:v>0.18746599999999999</c:v>
                </c:pt>
                <c:pt idx="48">
                  <c:v>0.18922800000000001</c:v>
                </c:pt>
                <c:pt idx="49">
                  <c:v>0.184562</c:v>
                </c:pt>
                <c:pt idx="50">
                  <c:v>0.18692500000000001</c:v>
                </c:pt>
                <c:pt idx="51">
                  <c:v>0.185867</c:v>
                </c:pt>
                <c:pt idx="52">
                  <c:v>0.18482100000000001</c:v>
                </c:pt>
                <c:pt idx="53">
                  <c:v>0.181172</c:v>
                </c:pt>
                <c:pt idx="54">
                  <c:v>0.179789</c:v>
                </c:pt>
                <c:pt idx="55">
                  <c:v>0.180147</c:v>
                </c:pt>
                <c:pt idx="56">
                  <c:v>0.17867</c:v>
                </c:pt>
                <c:pt idx="57">
                  <c:v>0.176673</c:v>
                </c:pt>
                <c:pt idx="58">
                  <c:v>0.17473</c:v>
                </c:pt>
                <c:pt idx="59">
                  <c:v>0.16922699999999999</c:v>
                </c:pt>
                <c:pt idx="60">
                  <c:v>0.16928799999999999</c:v>
                </c:pt>
                <c:pt idx="61">
                  <c:v>0.169989</c:v>
                </c:pt>
                <c:pt idx="62">
                  <c:v>0.16475699999999999</c:v>
                </c:pt>
                <c:pt idx="63">
                  <c:v>0.16195799999999999</c:v>
                </c:pt>
                <c:pt idx="64">
                  <c:v>0.16021299999999999</c:v>
                </c:pt>
                <c:pt idx="65">
                  <c:v>0.15463099999999999</c:v>
                </c:pt>
                <c:pt idx="66">
                  <c:v>0.151118</c:v>
                </c:pt>
                <c:pt idx="67">
                  <c:v>0.14709700000000001</c:v>
                </c:pt>
                <c:pt idx="68">
                  <c:v>0.14438100000000001</c:v>
                </c:pt>
                <c:pt idx="69">
                  <c:v>0.141571</c:v>
                </c:pt>
                <c:pt idx="70">
                  <c:v>0.13673399999999999</c:v>
                </c:pt>
                <c:pt idx="71">
                  <c:v>0.132859</c:v>
                </c:pt>
                <c:pt idx="72">
                  <c:v>0.1273</c:v>
                </c:pt>
                <c:pt idx="73">
                  <c:v>0.121932</c:v>
                </c:pt>
                <c:pt idx="74">
                  <c:v>0.114582</c:v>
                </c:pt>
                <c:pt idx="75">
                  <c:v>0.109364</c:v>
                </c:pt>
                <c:pt idx="76">
                  <c:v>0.105106</c:v>
                </c:pt>
                <c:pt idx="77">
                  <c:v>9.9643099999999998E-2</c:v>
                </c:pt>
                <c:pt idx="78">
                  <c:v>9.4779799999999997E-2</c:v>
                </c:pt>
                <c:pt idx="79">
                  <c:v>9.0566900000000006E-2</c:v>
                </c:pt>
                <c:pt idx="80">
                  <c:v>8.2472699999999996E-2</c:v>
                </c:pt>
                <c:pt idx="81">
                  <c:v>7.4208499999999997E-2</c:v>
                </c:pt>
                <c:pt idx="82">
                  <c:v>6.7506099999999999E-2</c:v>
                </c:pt>
                <c:pt idx="83">
                  <c:v>6.0684000000000002E-2</c:v>
                </c:pt>
                <c:pt idx="84">
                  <c:v>5.4876300000000003E-2</c:v>
                </c:pt>
                <c:pt idx="85">
                  <c:v>4.9692699999999999E-2</c:v>
                </c:pt>
                <c:pt idx="86">
                  <c:v>4.4698500000000002E-2</c:v>
                </c:pt>
                <c:pt idx="87">
                  <c:v>4.0963399999999997E-2</c:v>
                </c:pt>
                <c:pt idx="88">
                  <c:v>3.4135600000000002E-2</c:v>
                </c:pt>
                <c:pt idx="89">
                  <c:v>2.72839E-2</c:v>
                </c:pt>
                <c:pt idx="90">
                  <c:v>2.29981E-2</c:v>
                </c:pt>
                <c:pt idx="91">
                  <c:v>1.8645599999999998E-2</c:v>
                </c:pt>
                <c:pt idx="92">
                  <c:v>1.5732199999999998E-2</c:v>
                </c:pt>
                <c:pt idx="93">
                  <c:v>1.3121900000000001E-2</c:v>
                </c:pt>
                <c:pt idx="94">
                  <c:v>1.1306800000000001E-2</c:v>
                </c:pt>
                <c:pt idx="95">
                  <c:v>9.91562E-3</c:v>
                </c:pt>
                <c:pt idx="96">
                  <c:v>7.5613700000000004E-3</c:v>
                </c:pt>
                <c:pt idx="97">
                  <c:v>5.4835300000000003E-3</c:v>
                </c:pt>
                <c:pt idx="98">
                  <c:v>3.9280900000000004E-3</c:v>
                </c:pt>
                <c:pt idx="99">
                  <c:v>3.0618799999999999E-3</c:v>
                </c:pt>
                <c:pt idx="100">
                  <c:v>2.1435400000000002E-3</c:v>
                </c:pt>
                <c:pt idx="101">
                  <c:v>2.0631600000000001E-4</c:v>
                </c:pt>
                <c:pt idx="102">
                  <c:v>9.9999999999999995E-7</c:v>
                </c:pt>
                <c:pt idx="103">
                  <c:v>1.43047E-5</c:v>
                </c:pt>
                <c:pt idx="104">
                  <c:v>5.1834500000000003E-4</c:v>
                </c:pt>
                <c:pt idx="105">
                  <c:v>1.2749899999999999E-3</c:v>
                </c:pt>
                <c:pt idx="106">
                  <c:v>7.4263200000000001E-4</c:v>
                </c:pt>
                <c:pt idx="107">
                  <c:v>5.7823800000000002E-4</c:v>
                </c:pt>
                <c:pt idx="108">
                  <c:v>1.8059100000000001E-5</c:v>
                </c:pt>
                <c:pt idx="109">
                  <c:v>9.3753100000000002E-4</c:v>
                </c:pt>
                <c:pt idx="110">
                  <c:v>5.3335700000000004E-4</c:v>
                </c:pt>
                <c:pt idx="111">
                  <c:v>9.9999999999999995E-7</c:v>
                </c:pt>
                <c:pt idx="112">
                  <c:v>1.7730999999999999E-4</c:v>
                </c:pt>
                <c:pt idx="113">
                  <c:v>2.6333299999999998E-4</c:v>
                </c:pt>
                <c:pt idx="114">
                  <c:v>3.2438200000000001E-4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3.4015099999999999E-5</c:v>
                </c:pt>
                <c:pt idx="126">
                  <c:v>2.6404800000000002E-4</c:v>
                </c:pt>
                <c:pt idx="127">
                  <c:v>9.9999999999999995E-7</c:v>
                </c:pt>
                <c:pt idx="128">
                  <c:v>1.0049099999999999E-3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4.0543000000000003E-4</c:v>
                </c:pt>
                <c:pt idx="134">
                  <c:v>1.18676E-3</c:v>
                </c:pt>
                <c:pt idx="135">
                  <c:v>7.3063900000000005E-4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1.03053E-4</c:v>
                </c:pt>
                <c:pt idx="139">
                  <c:v>7.3758600000000004E-4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6.2534099999999996E-4</c:v>
                </c:pt>
                <c:pt idx="143">
                  <c:v>3.6175999999999998E-4</c:v>
                </c:pt>
                <c:pt idx="144">
                  <c:v>9.9999999999999995E-7</c:v>
                </c:pt>
                <c:pt idx="145">
                  <c:v>5.3706199999999998E-5</c:v>
                </c:pt>
                <c:pt idx="146">
                  <c:v>4.9346600000000002E-4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4.2477200000000002E-4</c:v>
                </c:pt>
                <c:pt idx="153">
                  <c:v>9.6665100000000004E-5</c:v>
                </c:pt>
                <c:pt idx="154">
                  <c:v>3.5339600000000002E-4</c:v>
                </c:pt>
                <c:pt idx="155">
                  <c:v>1.5271800000000001E-4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2.5102099999999998E-4</c:v>
                </c:pt>
                <c:pt idx="159">
                  <c:v>1.55754E-4</c:v>
                </c:pt>
                <c:pt idx="160">
                  <c:v>2.10468E-4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9.42403E-5</c:v>
                </c:pt>
                <c:pt idx="164">
                  <c:v>2.75445E-5</c:v>
                </c:pt>
                <c:pt idx="165">
                  <c:v>9.9999999999999995E-7</c:v>
                </c:pt>
                <c:pt idx="166">
                  <c:v>1.8032599999999999E-4</c:v>
                </c:pt>
                <c:pt idx="167">
                  <c:v>2.1912599999999999E-4</c:v>
                </c:pt>
                <c:pt idx="168">
                  <c:v>1.474E-4</c:v>
                </c:pt>
                <c:pt idx="169">
                  <c:v>2.2993499999999999E-5</c:v>
                </c:pt>
                <c:pt idx="170">
                  <c:v>9.9999999999999995E-7</c:v>
                </c:pt>
                <c:pt idx="171">
                  <c:v>1.6095399999999999E-4</c:v>
                </c:pt>
                <c:pt idx="172">
                  <c:v>1.4647299999999999E-4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5.2040999999999999E-5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5.0749199999999999E-5</c:v>
                </c:pt>
                <c:pt idx="182">
                  <c:v>1.3251499999999999E-4</c:v>
                </c:pt>
                <c:pt idx="183">
                  <c:v>6.8842699999999997E-5</c:v>
                </c:pt>
                <c:pt idx="184">
                  <c:v>9.9999999999999995E-7</c:v>
                </c:pt>
                <c:pt idx="185">
                  <c:v>6.7201199999999996E-5</c:v>
                </c:pt>
                <c:pt idx="186">
                  <c:v>4.2116700000000003E-5</c:v>
                </c:pt>
                <c:pt idx="187">
                  <c:v>9.9999999999999995E-7</c:v>
                </c:pt>
                <c:pt idx="188">
                  <c:v>2.2956299999999999E-5</c:v>
                </c:pt>
                <c:pt idx="189">
                  <c:v>1.28405E-5</c:v>
                </c:pt>
                <c:pt idx="190">
                  <c:v>1.17899E-4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52-41A0-9D55-6F3502243BD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Noisy050Latex0004_0009!$H$60:$H$250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0.19200400000000001</c:v>
                </c:pt>
                <c:pt idx="2">
                  <c:v>0.190279</c:v>
                </c:pt>
                <c:pt idx="3">
                  <c:v>0.17550399999999999</c:v>
                </c:pt>
                <c:pt idx="4">
                  <c:v>0.18157899999999999</c:v>
                </c:pt>
                <c:pt idx="5">
                  <c:v>0.165605</c:v>
                </c:pt>
                <c:pt idx="6">
                  <c:v>0.16208</c:v>
                </c:pt>
                <c:pt idx="7">
                  <c:v>0.16567999999999999</c:v>
                </c:pt>
                <c:pt idx="8">
                  <c:v>0.16245499999999999</c:v>
                </c:pt>
                <c:pt idx="9">
                  <c:v>0.165155</c:v>
                </c:pt>
                <c:pt idx="10">
                  <c:v>0.17422899999999999</c:v>
                </c:pt>
                <c:pt idx="11">
                  <c:v>0.178504</c:v>
                </c:pt>
                <c:pt idx="12">
                  <c:v>0.18262900000000001</c:v>
                </c:pt>
                <c:pt idx="13">
                  <c:v>0.16613</c:v>
                </c:pt>
                <c:pt idx="14">
                  <c:v>0.15398000000000001</c:v>
                </c:pt>
                <c:pt idx="15">
                  <c:v>0.161442</c:v>
                </c:pt>
                <c:pt idx="16">
                  <c:v>0.16605500000000001</c:v>
                </c:pt>
                <c:pt idx="17">
                  <c:v>0.16864199999999999</c:v>
                </c:pt>
                <c:pt idx="18">
                  <c:v>0.16830500000000001</c:v>
                </c:pt>
                <c:pt idx="19">
                  <c:v>0.159605</c:v>
                </c:pt>
                <c:pt idx="20">
                  <c:v>0.16871700000000001</c:v>
                </c:pt>
                <c:pt idx="21">
                  <c:v>0.157055</c:v>
                </c:pt>
                <c:pt idx="22">
                  <c:v>0.15458</c:v>
                </c:pt>
                <c:pt idx="23">
                  <c:v>0.15851699999999999</c:v>
                </c:pt>
                <c:pt idx="24">
                  <c:v>0.158499</c:v>
                </c:pt>
                <c:pt idx="25">
                  <c:v>0.15360499999999999</c:v>
                </c:pt>
                <c:pt idx="26">
                  <c:v>0.15384900000000001</c:v>
                </c:pt>
                <c:pt idx="27">
                  <c:v>0.15398000000000001</c:v>
                </c:pt>
                <c:pt idx="28">
                  <c:v>0.16129199999999999</c:v>
                </c:pt>
                <c:pt idx="29">
                  <c:v>0.15932399999999999</c:v>
                </c:pt>
                <c:pt idx="30">
                  <c:v>0.15232999999999999</c:v>
                </c:pt>
                <c:pt idx="31">
                  <c:v>0.15448600000000001</c:v>
                </c:pt>
                <c:pt idx="32">
                  <c:v>0.15851699999999999</c:v>
                </c:pt>
                <c:pt idx="33">
                  <c:v>0.15356700000000001</c:v>
                </c:pt>
                <c:pt idx="34">
                  <c:v>0.15779499999999999</c:v>
                </c:pt>
                <c:pt idx="35">
                  <c:v>0.154974</c:v>
                </c:pt>
                <c:pt idx="36">
                  <c:v>0.15637999999999999</c:v>
                </c:pt>
                <c:pt idx="37">
                  <c:v>0.15348300000000001</c:v>
                </c:pt>
                <c:pt idx="38">
                  <c:v>0.14929300000000001</c:v>
                </c:pt>
                <c:pt idx="39">
                  <c:v>0.15165500000000001</c:v>
                </c:pt>
                <c:pt idx="40">
                  <c:v>0.15656300000000001</c:v>
                </c:pt>
                <c:pt idx="41">
                  <c:v>0.15254100000000001</c:v>
                </c:pt>
                <c:pt idx="42">
                  <c:v>0.154088</c:v>
                </c:pt>
                <c:pt idx="43">
                  <c:v>0.15298600000000001</c:v>
                </c:pt>
                <c:pt idx="44">
                  <c:v>0.156361</c:v>
                </c:pt>
                <c:pt idx="45">
                  <c:v>0.150863</c:v>
                </c:pt>
                <c:pt idx="46">
                  <c:v>0.14698700000000001</c:v>
                </c:pt>
                <c:pt idx="47">
                  <c:v>0.14826500000000001</c:v>
                </c:pt>
                <c:pt idx="48">
                  <c:v>0.148373</c:v>
                </c:pt>
                <c:pt idx="49">
                  <c:v>0.14908299999999999</c:v>
                </c:pt>
                <c:pt idx="50">
                  <c:v>0.14654700000000001</c:v>
                </c:pt>
                <c:pt idx="51">
                  <c:v>0.148234</c:v>
                </c:pt>
                <c:pt idx="52">
                  <c:v>0.14391499999999999</c:v>
                </c:pt>
                <c:pt idx="53">
                  <c:v>0.145623</c:v>
                </c:pt>
                <c:pt idx="54">
                  <c:v>0.14496899999999999</c:v>
                </c:pt>
                <c:pt idx="55">
                  <c:v>0.14241699999999999</c:v>
                </c:pt>
                <c:pt idx="56">
                  <c:v>0.140321</c:v>
                </c:pt>
                <c:pt idx="57">
                  <c:v>0.137986</c:v>
                </c:pt>
                <c:pt idx="58">
                  <c:v>0.137015</c:v>
                </c:pt>
                <c:pt idx="59">
                  <c:v>0.13303200000000001</c:v>
                </c:pt>
                <c:pt idx="60">
                  <c:v>0.13420599999999999</c:v>
                </c:pt>
                <c:pt idx="61">
                  <c:v>0.131937</c:v>
                </c:pt>
                <c:pt idx="62">
                  <c:v>0.13070599999999999</c:v>
                </c:pt>
                <c:pt idx="63">
                  <c:v>0.12672900000000001</c:v>
                </c:pt>
                <c:pt idx="64">
                  <c:v>0.12374599999999999</c:v>
                </c:pt>
                <c:pt idx="65">
                  <c:v>0.11987399999999999</c:v>
                </c:pt>
                <c:pt idx="66">
                  <c:v>0.116228</c:v>
                </c:pt>
                <c:pt idx="67">
                  <c:v>0.113166</c:v>
                </c:pt>
                <c:pt idx="68">
                  <c:v>0.111444</c:v>
                </c:pt>
                <c:pt idx="69">
                  <c:v>0.10727200000000001</c:v>
                </c:pt>
                <c:pt idx="70">
                  <c:v>0.103856</c:v>
                </c:pt>
                <c:pt idx="71">
                  <c:v>0.101123</c:v>
                </c:pt>
                <c:pt idx="72">
                  <c:v>9.5521999999999996E-2</c:v>
                </c:pt>
                <c:pt idx="73">
                  <c:v>9.0534699999999996E-2</c:v>
                </c:pt>
                <c:pt idx="74">
                  <c:v>8.6250499999999994E-2</c:v>
                </c:pt>
                <c:pt idx="75">
                  <c:v>8.0547999999999995E-2</c:v>
                </c:pt>
                <c:pt idx="76">
                  <c:v>7.5930200000000003E-2</c:v>
                </c:pt>
                <c:pt idx="77">
                  <c:v>7.1536799999999998E-2</c:v>
                </c:pt>
                <c:pt idx="78">
                  <c:v>6.8286600000000003E-2</c:v>
                </c:pt>
                <c:pt idx="79">
                  <c:v>6.4222699999999994E-2</c:v>
                </c:pt>
                <c:pt idx="80">
                  <c:v>5.7064900000000002E-2</c:v>
                </c:pt>
                <c:pt idx="81">
                  <c:v>5.1679299999999997E-2</c:v>
                </c:pt>
                <c:pt idx="82">
                  <c:v>4.6396399999999997E-2</c:v>
                </c:pt>
                <c:pt idx="83">
                  <c:v>4.1778099999999999E-2</c:v>
                </c:pt>
                <c:pt idx="84">
                  <c:v>3.7366799999999999E-2</c:v>
                </c:pt>
                <c:pt idx="85">
                  <c:v>3.3064400000000001E-2</c:v>
                </c:pt>
                <c:pt idx="86">
                  <c:v>2.9190199999999999E-2</c:v>
                </c:pt>
                <c:pt idx="87">
                  <c:v>2.60874E-2</c:v>
                </c:pt>
                <c:pt idx="88">
                  <c:v>2.18964E-2</c:v>
                </c:pt>
                <c:pt idx="89">
                  <c:v>1.77836E-2</c:v>
                </c:pt>
                <c:pt idx="90">
                  <c:v>1.55633E-2</c:v>
                </c:pt>
                <c:pt idx="91">
                  <c:v>1.24674E-2</c:v>
                </c:pt>
                <c:pt idx="92">
                  <c:v>1.14997E-2</c:v>
                </c:pt>
                <c:pt idx="93">
                  <c:v>8.1828200000000004E-3</c:v>
                </c:pt>
                <c:pt idx="94">
                  <c:v>7.6684300000000004E-3</c:v>
                </c:pt>
                <c:pt idx="95">
                  <c:v>6.0545499999999997E-3</c:v>
                </c:pt>
                <c:pt idx="96">
                  <c:v>4.8266899999999998E-3</c:v>
                </c:pt>
                <c:pt idx="97">
                  <c:v>3.6346199999999999E-3</c:v>
                </c:pt>
                <c:pt idx="98">
                  <c:v>3.0668499999999999E-3</c:v>
                </c:pt>
                <c:pt idx="99">
                  <c:v>2.63657E-3</c:v>
                </c:pt>
                <c:pt idx="100">
                  <c:v>3.0102599999999998E-3</c:v>
                </c:pt>
                <c:pt idx="101">
                  <c:v>3.38777E-3</c:v>
                </c:pt>
                <c:pt idx="102">
                  <c:v>3.2962199999999999E-3</c:v>
                </c:pt>
                <c:pt idx="103">
                  <c:v>2.7279100000000001E-3</c:v>
                </c:pt>
                <c:pt idx="104">
                  <c:v>1.24435E-3</c:v>
                </c:pt>
                <c:pt idx="105">
                  <c:v>1.0285800000000001E-3</c:v>
                </c:pt>
                <c:pt idx="106">
                  <c:v>4.9808600000000001E-4</c:v>
                </c:pt>
                <c:pt idx="107">
                  <c:v>6.1543299999999997E-4</c:v>
                </c:pt>
                <c:pt idx="108">
                  <c:v>1.24256E-4</c:v>
                </c:pt>
                <c:pt idx="109">
                  <c:v>1.9491199999999999E-4</c:v>
                </c:pt>
                <c:pt idx="110">
                  <c:v>1.0679800000000001E-3</c:v>
                </c:pt>
                <c:pt idx="111">
                  <c:v>9.55192E-4</c:v>
                </c:pt>
                <c:pt idx="112">
                  <c:v>8.9657500000000004E-4</c:v>
                </c:pt>
                <c:pt idx="113">
                  <c:v>6.0660100000000002E-4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3.56411E-5</c:v>
                </c:pt>
                <c:pt idx="121">
                  <c:v>9.9999999999999995E-7</c:v>
                </c:pt>
                <c:pt idx="122">
                  <c:v>5.5727499999999998E-4</c:v>
                </c:pt>
                <c:pt idx="123">
                  <c:v>8.5551500000000005E-4</c:v>
                </c:pt>
                <c:pt idx="124">
                  <c:v>1.5386600000000001E-3</c:v>
                </c:pt>
                <c:pt idx="125">
                  <c:v>1.2986499999999999E-3</c:v>
                </c:pt>
                <c:pt idx="126">
                  <c:v>9.5870000000000005E-4</c:v>
                </c:pt>
                <c:pt idx="127">
                  <c:v>1.5755599999999999E-3</c:v>
                </c:pt>
                <c:pt idx="128">
                  <c:v>5.8561599999999996E-4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1.66121E-4</c:v>
                </c:pt>
                <c:pt idx="133">
                  <c:v>4.71605E-4</c:v>
                </c:pt>
                <c:pt idx="134">
                  <c:v>1.1800199999999999E-3</c:v>
                </c:pt>
                <c:pt idx="135">
                  <c:v>1.4087800000000001E-3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8.8970599999999998E-4</c:v>
                </c:pt>
                <c:pt idx="139">
                  <c:v>9.21768E-4</c:v>
                </c:pt>
                <c:pt idx="140">
                  <c:v>9.9999999999999995E-7</c:v>
                </c:pt>
                <c:pt idx="141">
                  <c:v>5.8437100000000003E-5</c:v>
                </c:pt>
                <c:pt idx="142">
                  <c:v>9.848159999999999E-4</c:v>
                </c:pt>
                <c:pt idx="143">
                  <c:v>2.9341000000000002E-4</c:v>
                </c:pt>
                <c:pt idx="144">
                  <c:v>5.5324499999999995E-4</c:v>
                </c:pt>
                <c:pt idx="145">
                  <c:v>2.21626E-4</c:v>
                </c:pt>
                <c:pt idx="146">
                  <c:v>7.95329E-4</c:v>
                </c:pt>
                <c:pt idx="147">
                  <c:v>6.5180399999999997E-4</c:v>
                </c:pt>
                <c:pt idx="148">
                  <c:v>5.2378199999999998E-4</c:v>
                </c:pt>
                <c:pt idx="149">
                  <c:v>7.1749400000000005E-4</c:v>
                </c:pt>
                <c:pt idx="150">
                  <c:v>4.5227199999999998E-4</c:v>
                </c:pt>
                <c:pt idx="151">
                  <c:v>4.0469399999999998E-4</c:v>
                </c:pt>
                <c:pt idx="152">
                  <c:v>5.0239299999999996E-4</c:v>
                </c:pt>
                <c:pt idx="153">
                  <c:v>3.7540099999999998E-4</c:v>
                </c:pt>
                <c:pt idx="154">
                  <c:v>7.8213400000000006E-5</c:v>
                </c:pt>
                <c:pt idx="155">
                  <c:v>2.6591400000000002E-4</c:v>
                </c:pt>
                <c:pt idx="156">
                  <c:v>2.71329E-4</c:v>
                </c:pt>
                <c:pt idx="157">
                  <c:v>4.4193500000000002E-4</c:v>
                </c:pt>
                <c:pt idx="158">
                  <c:v>3.1432500000000001E-4</c:v>
                </c:pt>
                <c:pt idx="159">
                  <c:v>2.5658400000000002E-4</c:v>
                </c:pt>
                <c:pt idx="160">
                  <c:v>3.7770300000000001E-4</c:v>
                </c:pt>
                <c:pt idx="161">
                  <c:v>5.4431499999999997E-4</c:v>
                </c:pt>
                <c:pt idx="162">
                  <c:v>2.7162300000000003E-4</c:v>
                </c:pt>
                <c:pt idx="163">
                  <c:v>4.1324100000000001E-4</c:v>
                </c:pt>
                <c:pt idx="164">
                  <c:v>2.08576E-4</c:v>
                </c:pt>
                <c:pt idx="165">
                  <c:v>3.1605400000000002E-4</c:v>
                </c:pt>
                <c:pt idx="166">
                  <c:v>3.0342999999999999E-4</c:v>
                </c:pt>
                <c:pt idx="167">
                  <c:v>2.3376899999999999E-4</c:v>
                </c:pt>
                <c:pt idx="168">
                  <c:v>3.0413E-4</c:v>
                </c:pt>
                <c:pt idx="169">
                  <c:v>3.2738199999999998E-4</c:v>
                </c:pt>
                <c:pt idx="170">
                  <c:v>3.4826699999999998E-4</c:v>
                </c:pt>
                <c:pt idx="171">
                  <c:v>3.6095700000000002E-4</c:v>
                </c:pt>
                <c:pt idx="172">
                  <c:v>1.86486E-4</c:v>
                </c:pt>
                <c:pt idx="173">
                  <c:v>3.2314399999999998E-4</c:v>
                </c:pt>
                <c:pt idx="174">
                  <c:v>3.3745800000000001E-4</c:v>
                </c:pt>
                <c:pt idx="175">
                  <c:v>2.6331299999999999E-4</c:v>
                </c:pt>
                <c:pt idx="176">
                  <c:v>3.6167600000000001E-4</c:v>
                </c:pt>
                <c:pt idx="177">
                  <c:v>2.20841E-4</c:v>
                </c:pt>
                <c:pt idx="178">
                  <c:v>1.6465499999999999E-4</c:v>
                </c:pt>
                <c:pt idx="179">
                  <c:v>1.2102100000000001E-4</c:v>
                </c:pt>
                <c:pt idx="180">
                  <c:v>3.1063599999999999E-4</c:v>
                </c:pt>
                <c:pt idx="181">
                  <c:v>2.02747E-4</c:v>
                </c:pt>
                <c:pt idx="182">
                  <c:v>1.4499599999999999E-4</c:v>
                </c:pt>
                <c:pt idx="183">
                  <c:v>4.0119E-5</c:v>
                </c:pt>
                <c:pt idx="184">
                  <c:v>5.8014599999999998E-5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52-41A0-9D55-6F3502243BD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Noisy050Latex0004_0009!$I$60:$I$250</c:f>
              <c:numCache>
                <c:formatCode>0.00E+00</c:formatCode>
                <c:ptCount val="191"/>
                <c:pt idx="0">
                  <c:v>0.16520099999999999</c:v>
                </c:pt>
                <c:pt idx="1">
                  <c:v>0.25703999999999999</c:v>
                </c:pt>
                <c:pt idx="2">
                  <c:v>0.207652</c:v>
                </c:pt>
                <c:pt idx="3">
                  <c:v>0.19095699999999999</c:v>
                </c:pt>
                <c:pt idx="4">
                  <c:v>0.175622</c:v>
                </c:pt>
                <c:pt idx="5">
                  <c:v>0.18285799999999999</c:v>
                </c:pt>
                <c:pt idx="6">
                  <c:v>0.200881</c:v>
                </c:pt>
                <c:pt idx="7">
                  <c:v>0.174096</c:v>
                </c:pt>
                <c:pt idx="8">
                  <c:v>0.177481</c:v>
                </c:pt>
                <c:pt idx="9">
                  <c:v>0.17701700000000001</c:v>
                </c:pt>
                <c:pt idx="10">
                  <c:v>0.17555599999999999</c:v>
                </c:pt>
                <c:pt idx="11">
                  <c:v>0.155276</c:v>
                </c:pt>
                <c:pt idx="12">
                  <c:v>0.17210400000000001</c:v>
                </c:pt>
                <c:pt idx="13">
                  <c:v>0.17499200000000001</c:v>
                </c:pt>
                <c:pt idx="14">
                  <c:v>0.183256</c:v>
                </c:pt>
                <c:pt idx="15">
                  <c:v>0.17738200000000001</c:v>
                </c:pt>
                <c:pt idx="16">
                  <c:v>0.16609699999999999</c:v>
                </c:pt>
                <c:pt idx="17">
                  <c:v>0.174925</c:v>
                </c:pt>
                <c:pt idx="18">
                  <c:v>0.169598</c:v>
                </c:pt>
                <c:pt idx="19">
                  <c:v>0.174925</c:v>
                </c:pt>
                <c:pt idx="20">
                  <c:v>0.17787900000000001</c:v>
                </c:pt>
                <c:pt idx="21">
                  <c:v>0.16777300000000001</c:v>
                </c:pt>
                <c:pt idx="22">
                  <c:v>0.16999700000000001</c:v>
                </c:pt>
                <c:pt idx="23">
                  <c:v>0.17183899999999999</c:v>
                </c:pt>
                <c:pt idx="24">
                  <c:v>0.171399</c:v>
                </c:pt>
                <c:pt idx="25">
                  <c:v>0.168992</c:v>
                </c:pt>
                <c:pt idx="26">
                  <c:v>0.165798</c:v>
                </c:pt>
                <c:pt idx="27">
                  <c:v>0.16820399999999999</c:v>
                </c:pt>
                <c:pt idx="28">
                  <c:v>0.16817099999999999</c:v>
                </c:pt>
                <c:pt idx="29">
                  <c:v>0.17507500000000001</c:v>
                </c:pt>
                <c:pt idx="30">
                  <c:v>0.16445399999999999</c:v>
                </c:pt>
                <c:pt idx="31">
                  <c:v>0.16608400000000001</c:v>
                </c:pt>
                <c:pt idx="32">
                  <c:v>0.16573099999999999</c:v>
                </c:pt>
                <c:pt idx="33">
                  <c:v>0.16706299999999999</c:v>
                </c:pt>
                <c:pt idx="34">
                  <c:v>0.164852</c:v>
                </c:pt>
                <c:pt idx="35">
                  <c:v>0.16805500000000001</c:v>
                </c:pt>
                <c:pt idx="36">
                  <c:v>0.164711</c:v>
                </c:pt>
                <c:pt idx="37">
                  <c:v>0.16198499999999999</c:v>
                </c:pt>
                <c:pt idx="38">
                  <c:v>0.161412</c:v>
                </c:pt>
                <c:pt idx="39">
                  <c:v>0.16327800000000001</c:v>
                </c:pt>
                <c:pt idx="40">
                  <c:v>0.16198100000000001</c:v>
                </c:pt>
                <c:pt idx="41">
                  <c:v>0.161579</c:v>
                </c:pt>
                <c:pt idx="42">
                  <c:v>0.16045000000000001</c:v>
                </c:pt>
                <c:pt idx="43">
                  <c:v>0.16028200000000001</c:v>
                </c:pt>
                <c:pt idx="44">
                  <c:v>0.16048899999999999</c:v>
                </c:pt>
                <c:pt idx="45">
                  <c:v>0.15876399999999999</c:v>
                </c:pt>
                <c:pt idx="46">
                  <c:v>0.15815599999999999</c:v>
                </c:pt>
                <c:pt idx="47">
                  <c:v>0.15836800000000001</c:v>
                </c:pt>
                <c:pt idx="48">
                  <c:v>0.15850900000000001</c:v>
                </c:pt>
                <c:pt idx="49">
                  <c:v>0.1547</c:v>
                </c:pt>
                <c:pt idx="50">
                  <c:v>0.15329999999999999</c:v>
                </c:pt>
                <c:pt idx="51">
                  <c:v>0.15398700000000001</c:v>
                </c:pt>
                <c:pt idx="52">
                  <c:v>0.15348700000000001</c:v>
                </c:pt>
                <c:pt idx="53">
                  <c:v>0.15018200000000001</c:v>
                </c:pt>
                <c:pt idx="54">
                  <c:v>0.150757</c:v>
                </c:pt>
                <c:pt idx="55">
                  <c:v>0.148948</c:v>
                </c:pt>
                <c:pt idx="56">
                  <c:v>0.14621000000000001</c:v>
                </c:pt>
                <c:pt idx="57">
                  <c:v>0.14404500000000001</c:v>
                </c:pt>
                <c:pt idx="58">
                  <c:v>0.14167399999999999</c:v>
                </c:pt>
                <c:pt idx="59">
                  <c:v>0.139797</c:v>
                </c:pt>
                <c:pt idx="60">
                  <c:v>0.13846800000000001</c:v>
                </c:pt>
                <c:pt idx="61">
                  <c:v>0.13528599999999999</c:v>
                </c:pt>
                <c:pt idx="62">
                  <c:v>0.13198799999999999</c:v>
                </c:pt>
                <c:pt idx="63">
                  <c:v>0.131024</c:v>
                </c:pt>
                <c:pt idx="64">
                  <c:v>0.127692</c:v>
                </c:pt>
                <c:pt idx="65">
                  <c:v>0.123151</c:v>
                </c:pt>
                <c:pt idx="66">
                  <c:v>0.120064</c:v>
                </c:pt>
                <c:pt idx="67">
                  <c:v>0.11616600000000001</c:v>
                </c:pt>
                <c:pt idx="68">
                  <c:v>0.11297</c:v>
                </c:pt>
                <c:pt idx="69">
                  <c:v>0.109038</c:v>
                </c:pt>
                <c:pt idx="70">
                  <c:v>0.10578700000000001</c:v>
                </c:pt>
                <c:pt idx="71">
                  <c:v>0.102495</c:v>
                </c:pt>
                <c:pt idx="72">
                  <c:v>9.6733200000000005E-2</c:v>
                </c:pt>
                <c:pt idx="73">
                  <c:v>9.1440199999999999E-2</c:v>
                </c:pt>
                <c:pt idx="74">
                  <c:v>8.5608000000000004E-2</c:v>
                </c:pt>
                <c:pt idx="75">
                  <c:v>8.0444699999999994E-2</c:v>
                </c:pt>
                <c:pt idx="76">
                  <c:v>7.4998800000000004E-2</c:v>
                </c:pt>
                <c:pt idx="77">
                  <c:v>7.1841799999999997E-2</c:v>
                </c:pt>
                <c:pt idx="78">
                  <c:v>6.6941799999999996E-2</c:v>
                </c:pt>
                <c:pt idx="79">
                  <c:v>6.2988799999999998E-2</c:v>
                </c:pt>
                <c:pt idx="80">
                  <c:v>5.5873399999999997E-2</c:v>
                </c:pt>
                <c:pt idx="81">
                  <c:v>4.9827400000000001E-2</c:v>
                </c:pt>
                <c:pt idx="82">
                  <c:v>4.51422E-2</c:v>
                </c:pt>
                <c:pt idx="83">
                  <c:v>3.9305300000000001E-2</c:v>
                </c:pt>
                <c:pt idx="84">
                  <c:v>3.4754300000000002E-2</c:v>
                </c:pt>
                <c:pt idx="85">
                  <c:v>3.1156900000000001E-2</c:v>
                </c:pt>
                <c:pt idx="86">
                  <c:v>2.7537499999999999E-2</c:v>
                </c:pt>
                <c:pt idx="87">
                  <c:v>2.4911599999999999E-2</c:v>
                </c:pt>
                <c:pt idx="88">
                  <c:v>2.0134200000000001E-2</c:v>
                </c:pt>
                <c:pt idx="89">
                  <c:v>1.62781E-2</c:v>
                </c:pt>
                <c:pt idx="90">
                  <c:v>1.30207E-2</c:v>
                </c:pt>
                <c:pt idx="91">
                  <c:v>1.0606000000000001E-2</c:v>
                </c:pt>
                <c:pt idx="92">
                  <c:v>8.9568900000000003E-3</c:v>
                </c:pt>
                <c:pt idx="93">
                  <c:v>6.9538600000000001E-3</c:v>
                </c:pt>
                <c:pt idx="94">
                  <c:v>6.1022899999999998E-3</c:v>
                </c:pt>
                <c:pt idx="95">
                  <c:v>4.9040799999999999E-3</c:v>
                </c:pt>
                <c:pt idx="96">
                  <c:v>3.2452100000000001E-3</c:v>
                </c:pt>
                <c:pt idx="97">
                  <c:v>2.84344E-3</c:v>
                </c:pt>
                <c:pt idx="98">
                  <c:v>2.6128599999999998E-3</c:v>
                </c:pt>
                <c:pt idx="99">
                  <c:v>2.3224600000000001E-3</c:v>
                </c:pt>
                <c:pt idx="100">
                  <c:v>2.1833899999999999E-3</c:v>
                </c:pt>
                <c:pt idx="101">
                  <c:v>1.9626800000000001E-3</c:v>
                </c:pt>
                <c:pt idx="102">
                  <c:v>1.07997E-3</c:v>
                </c:pt>
                <c:pt idx="103">
                  <c:v>7.1350899999999997E-4</c:v>
                </c:pt>
                <c:pt idx="104">
                  <c:v>1.2163600000000001E-3</c:v>
                </c:pt>
                <c:pt idx="105">
                  <c:v>1.3161399999999999E-3</c:v>
                </c:pt>
                <c:pt idx="106">
                  <c:v>9.6122000000000004E-4</c:v>
                </c:pt>
                <c:pt idx="107">
                  <c:v>7.7326100000000002E-4</c:v>
                </c:pt>
                <c:pt idx="108">
                  <c:v>1.47422E-4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1.2382800000000001E-4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9.8632400000000001E-5</c:v>
                </c:pt>
                <c:pt idx="124">
                  <c:v>2.0151000000000001E-3</c:v>
                </c:pt>
                <c:pt idx="125">
                  <c:v>1.2782099999999999E-3</c:v>
                </c:pt>
                <c:pt idx="126">
                  <c:v>1.2842800000000001E-3</c:v>
                </c:pt>
                <c:pt idx="127">
                  <c:v>1.39102E-3</c:v>
                </c:pt>
                <c:pt idx="128">
                  <c:v>8.1725099999999996E-4</c:v>
                </c:pt>
                <c:pt idx="129">
                  <c:v>1.29901E-5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2.8964300000000002E-4</c:v>
                </c:pt>
                <c:pt idx="133">
                  <c:v>1.0133799999999999E-3</c:v>
                </c:pt>
                <c:pt idx="134">
                  <c:v>1.9585399999999999E-3</c:v>
                </c:pt>
                <c:pt idx="135">
                  <c:v>1.49764E-3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1.2392600000000001E-3</c:v>
                </c:pt>
                <c:pt idx="139">
                  <c:v>9.6352000000000004E-4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1.0799099999999999E-3</c:v>
                </c:pt>
                <c:pt idx="143">
                  <c:v>5.9163900000000003E-4</c:v>
                </c:pt>
                <c:pt idx="144">
                  <c:v>3.8912000000000001E-4</c:v>
                </c:pt>
                <c:pt idx="145">
                  <c:v>6.03536E-4</c:v>
                </c:pt>
                <c:pt idx="146">
                  <c:v>2.1408899999999999E-4</c:v>
                </c:pt>
                <c:pt idx="147">
                  <c:v>8.2757900000000005E-4</c:v>
                </c:pt>
                <c:pt idx="148">
                  <c:v>8.7122899999999995E-4</c:v>
                </c:pt>
                <c:pt idx="149">
                  <c:v>9.9999999999999995E-7</c:v>
                </c:pt>
                <c:pt idx="150">
                  <c:v>5.8521500000000004E-4</c:v>
                </c:pt>
                <c:pt idx="151">
                  <c:v>3.5188599999999998E-4</c:v>
                </c:pt>
                <c:pt idx="152">
                  <c:v>3.7264999999999998E-4</c:v>
                </c:pt>
                <c:pt idx="153">
                  <c:v>7.5937699999999999E-4</c:v>
                </c:pt>
                <c:pt idx="154">
                  <c:v>3.67945E-4</c:v>
                </c:pt>
                <c:pt idx="155">
                  <c:v>5.9101100000000001E-4</c:v>
                </c:pt>
                <c:pt idx="156">
                  <c:v>5.3261200000000002E-4</c:v>
                </c:pt>
                <c:pt idx="157">
                  <c:v>2.4018800000000001E-4</c:v>
                </c:pt>
                <c:pt idx="158">
                  <c:v>2.63176E-4</c:v>
                </c:pt>
                <c:pt idx="159">
                  <c:v>2.74799E-4</c:v>
                </c:pt>
                <c:pt idx="160">
                  <c:v>3.7844099999999998E-4</c:v>
                </c:pt>
                <c:pt idx="161">
                  <c:v>1.8053599999999999E-4</c:v>
                </c:pt>
                <c:pt idx="162">
                  <c:v>2.5723500000000003E-4</c:v>
                </c:pt>
                <c:pt idx="163">
                  <c:v>4.2237900000000002E-4</c:v>
                </c:pt>
                <c:pt idx="164">
                  <c:v>2.5259700000000002E-4</c:v>
                </c:pt>
                <c:pt idx="165">
                  <c:v>2.6791299999999999E-4</c:v>
                </c:pt>
                <c:pt idx="166">
                  <c:v>2.4233699999999999E-4</c:v>
                </c:pt>
                <c:pt idx="167">
                  <c:v>3.3813499999999999E-4</c:v>
                </c:pt>
                <c:pt idx="168">
                  <c:v>2.6290999999999999E-4</c:v>
                </c:pt>
                <c:pt idx="169">
                  <c:v>2.7774899999999999E-4</c:v>
                </c:pt>
                <c:pt idx="170">
                  <c:v>2.0976600000000001E-4</c:v>
                </c:pt>
                <c:pt idx="171">
                  <c:v>3.0096799999999998E-4</c:v>
                </c:pt>
                <c:pt idx="172">
                  <c:v>1.9586899999999999E-4</c:v>
                </c:pt>
                <c:pt idx="173">
                  <c:v>2.1858500000000001E-4</c:v>
                </c:pt>
                <c:pt idx="174">
                  <c:v>2.44952E-4</c:v>
                </c:pt>
                <c:pt idx="175">
                  <c:v>1.7889300000000001E-4</c:v>
                </c:pt>
                <c:pt idx="176">
                  <c:v>1.8601499999999999E-4</c:v>
                </c:pt>
                <c:pt idx="177">
                  <c:v>1.9648699999999999E-4</c:v>
                </c:pt>
                <c:pt idx="178">
                  <c:v>1.9265600000000001E-4</c:v>
                </c:pt>
                <c:pt idx="179">
                  <c:v>1.0755399999999999E-4</c:v>
                </c:pt>
                <c:pt idx="180">
                  <c:v>2.8264900000000001E-5</c:v>
                </c:pt>
                <c:pt idx="181">
                  <c:v>1.1648499999999999E-4</c:v>
                </c:pt>
                <c:pt idx="182">
                  <c:v>2.2777199999999999E-5</c:v>
                </c:pt>
                <c:pt idx="183">
                  <c:v>9.9999999999999995E-7</c:v>
                </c:pt>
                <c:pt idx="184">
                  <c:v>5.6397000000000004E-6</c:v>
                </c:pt>
                <c:pt idx="185">
                  <c:v>1.5405700000000001E-4</c:v>
                </c:pt>
                <c:pt idx="186">
                  <c:v>1.4823399999999999E-4</c:v>
                </c:pt>
                <c:pt idx="187">
                  <c:v>4.4173199999999999E-5</c:v>
                </c:pt>
                <c:pt idx="188">
                  <c:v>9.8234500000000003E-5</c:v>
                </c:pt>
                <c:pt idx="189">
                  <c:v>4.3451400000000002E-5</c:v>
                </c:pt>
                <c:pt idx="190">
                  <c:v>6.23541E-5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D52-41A0-9D55-6F3502243BD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Noisy050Latex0004_0009!$J$60:$J$250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D52-41A0-9D55-6F3502243BD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Noisy050Latex0004_0009!$K$60:$K$250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D52-41A0-9D55-6F3502243BD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Noisy050Latex0004_0009!$L$60:$L$250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D52-41A0-9D55-6F3502243BD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Noisy050Latex0004_0009!$A$60:$A$250</c:f>
              <c:numCache>
                <c:formatCode>0.00E+00</c:formatCode>
                <c:ptCount val="191"/>
                <c:pt idx="0">
                  <c:v>2.5000000000000001E-5</c:v>
                </c:pt>
                <c:pt idx="1">
                  <c:v>5.0000000000000002E-5</c:v>
                </c:pt>
                <c:pt idx="2">
                  <c:v>7.4999999999999993E-5</c:v>
                </c:pt>
                <c:pt idx="3">
                  <c:v>1E-4</c:v>
                </c:pt>
                <c:pt idx="4">
                  <c:v>1.25E-4</c:v>
                </c:pt>
                <c:pt idx="5">
                  <c:v>1.4999999999999999E-4</c:v>
                </c:pt>
                <c:pt idx="6">
                  <c:v>1.75E-4</c:v>
                </c:pt>
                <c:pt idx="7">
                  <c:v>2.0000000000000001E-4</c:v>
                </c:pt>
                <c:pt idx="8">
                  <c:v>2.2499999999999999E-4</c:v>
                </c:pt>
                <c:pt idx="9">
                  <c:v>2.5000000000000001E-4</c:v>
                </c:pt>
                <c:pt idx="10">
                  <c:v>2.7500000000000002E-4</c:v>
                </c:pt>
                <c:pt idx="11">
                  <c:v>2.9999999999999997E-4</c:v>
                </c:pt>
                <c:pt idx="12">
                  <c:v>3.2499999999999999E-4</c:v>
                </c:pt>
                <c:pt idx="13">
                  <c:v>3.5E-4</c:v>
                </c:pt>
                <c:pt idx="14">
                  <c:v>3.7500000000000001E-4</c:v>
                </c:pt>
                <c:pt idx="15">
                  <c:v>4.0000000000000002E-4</c:v>
                </c:pt>
                <c:pt idx="16">
                  <c:v>4.4999999999999999E-4</c:v>
                </c:pt>
                <c:pt idx="17">
                  <c:v>5.0000000000000001E-4</c:v>
                </c:pt>
                <c:pt idx="18">
                  <c:v>5.5000000000000003E-4</c:v>
                </c:pt>
                <c:pt idx="19">
                  <c:v>5.9999999999999995E-4</c:v>
                </c:pt>
                <c:pt idx="20">
                  <c:v>6.4999999999999997E-4</c:v>
                </c:pt>
                <c:pt idx="21">
                  <c:v>6.9999999999999999E-4</c:v>
                </c:pt>
                <c:pt idx="22">
                  <c:v>7.5000000000000002E-4</c:v>
                </c:pt>
                <c:pt idx="23">
                  <c:v>8.0000000000000004E-4</c:v>
                </c:pt>
                <c:pt idx="24">
                  <c:v>8.9999999999999998E-4</c:v>
                </c:pt>
                <c:pt idx="25">
                  <c:v>1E-3</c:v>
                </c:pt>
                <c:pt idx="26">
                  <c:v>1.1000000000000001E-3</c:v>
                </c:pt>
                <c:pt idx="27">
                  <c:v>1.1999999999999999E-3</c:v>
                </c:pt>
                <c:pt idx="28">
                  <c:v>1.2999999999999999E-3</c:v>
                </c:pt>
                <c:pt idx="29">
                  <c:v>1.4E-3</c:v>
                </c:pt>
                <c:pt idx="30">
                  <c:v>1.5E-3</c:v>
                </c:pt>
                <c:pt idx="31">
                  <c:v>1.6000000000000001E-3</c:v>
                </c:pt>
                <c:pt idx="32">
                  <c:v>1.8E-3</c:v>
                </c:pt>
                <c:pt idx="33">
                  <c:v>2E-3</c:v>
                </c:pt>
                <c:pt idx="34">
                  <c:v>2.2000000000000001E-3</c:v>
                </c:pt>
                <c:pt idx="35">
                  <c:v>2.3999999999999998E-3</c:v>
                </c:pt>
                <c:pt idx="36">
                  <c:v>2.5999999999999999E-3</c:v>
                </c:pt>
                <c:pt idx="37">
                  <c:v>2.8E-3</c:v>
                </c:pt>
                <c:pt idx="38">
                  <c:v>3.0000000000000001E-3</c:v>
                </c:pt>
                <c:pt idx="39">
                  <c:v>3.2000000000000002E-3</c:v>
                </c:pt>
                <c:pt idx="40">
                  <c:v>3.5999999999999999E-3</c:v>
                </c:pt>
                <c:pt idx="41">
                  <c:v>4.0000000000000001E-3</c:v>
                </c:pt>
                <c:pt idx="42">
                  <c:v>4.4000000000000003E-3</c:v>
                </c:pt>
                <c:pt idx="43">
                  <c:v>4.7999999999999996E-3</c:v>
                </c:pt>
                <c:pt idx="44">
                  <c:v>5.1999999999999998E-3</c:v>
                </c:pt>
                <c:pt idx="45">
                  <c:v>5.5999999999999999E-3</c:v>
                </c:pt>
                <c:pt idx="46">
                  <c:v>6.0000000000000001E-3</c:v>
                </c:pt>
                <c:pt idx="47">
                  <c:v>6.4000000000000003E-3</c:v>
                </c:pt>
                <c:pt idx="48">
                  <c:v>7.1999999999999998E-3</c:v>
                </c:pt>
                <c:pt idx="49">
                  <c:v>8.0000000000000002E-3</c:v>
                </c:pt>
                <c:pt idx="50">
                  <c:v>8.8000000000000005E-3</c:v>
                </c:pt>
                <c:pt idx="51">
                  <c:v>9.5999999999999992E-3</c:v>
                </c:pt>
                <c:pt idx="52">
                  <c:v>1.04E-2</c:v>
                </c:pt>
                <c:pt idx="53">
                  <c:v>1.12E-2</c:v>
                </c:pt>
                <c:pt idx="54">
                  <c:v>1.2E-2</c:v>
                </c:pt>
                <c:pt idx="55">
                  <c:v>1.2800000000000001E-2</c:v>
                </c:pt>
                <c:pt idx="56">
                  <c:v>1.44E-2</c:v>
                </c:pt>
                <c:pt idx="57">
                  <c:v>1.6E-2</c:v>
                </c:pt>
                <c:pt idx="58">
                  <c:v>1.7600000000000001E-2</c:v>
                </c:pt>
                <c:pt idx="59">
                  <c:v>1.9199999999999998E-2</c:v>
                </c:pt>
                <c:pt idx="60">
                  <c:v>2.0799999999999999E-2</c:v>
                </c:pt>
                <c:pt idx="61">
                  <c:v>2.24E-2</c:v>
                </c:pt>
                <c:pt idx="62">
                  <c:v>2.4E-2</c:v>
                </c:pt>
                <c:pt idx="63">
                  <c:v>2.5600000000000001E-2</c:v>
                </c:pt>
                <c:pt idx="64">
                  <c:v>2.8799999999999999E-2</c:v>
                </c:pt>
                <c:pt idx="65">
                  <c:v>3.2000000000000001E-2</c:v>
                </c:pt>
                <c:pt idx="66">
                  <c:v>3.5200000000000002E-2</c:v>
                </c:pt>
                <c:pt idx="67">
                  <c:v>3.8399999999999997E-2</c:v>
                </c:pt>
                <c:pt idx="68">
                  <c:v>4.1599999999999998E-2</c:v>
                </c:pt>
                <c:pt idx="69">
                  <c:v>4.48E-2</c:v>
                </c:pt>
                <c:pt idx="70">
                  <c:v>4.8000000000000001E-2</c:v>
                </c:pt>
                <c:pt idx="71">
                  <c:v>5.1200000000000002E-2</c:v>
                </c:pt>
                <c:pt idx="72">
                  <c:v>5.7599999999999998E-2</c:v>
                </c:pt>
                <c:pt idx="73">
                  <c:v>6.4000000000000001E-2</c:v>
                </c:pt>
                <c:pt idx="74">
                  <c:v>7.0400000000000004E-2</c:v>
                </c:pt>
                <c:pt idx="75">
                  <c:v>7.6799999999999993E-2</c:v>
                </c:pt>
                <c:pt idx="76">
                  <c:v>8.3199999999999996E-2</c:v>
                </c:pt>
                <c:pt idx="77">
                  <c:v>8.9599999999999999E-2</c:v>
                </c:pt>
                <c:pt idx="78">
                  <c:v>9.6000000000000002E-2</c:v>
                </c:pt>
                <c:pt idx="79">
                  <c:v>0.1024</c:v>
                </c:pt>
                <c:pt idx="80">
                  <c:v>0.1152</c:v>
                </c:pt>
                <c:pt idx="81">
                  <c:v>0.128</c:v>
                </c:pt>
                <c:pt idx="82">
                  <c:v>0.14080000000000001</c:v>
                </c:pt>
                <c:pt idx="83">
                  <c:v>0.15359999999999999</c:v>
                </c:pt>
                <c:pt idx="84">
                  <c:v>0.16639999999999999</c:v>
                </c:pt>
                <c:pt idx="85">
                  <c:v>0.1792</c:v>
                </c:pt>
                <c:pt idx="86">
                  <c:v>0.192</c:v>
                </c:pt>
                <c:pt idx="87">
                  <c:v>0.20480000000000001</c:v>
                </c:pt>
                <c:pt idx="88">
                  <c:v>0.23039999999999999</c:v>
                </c:pt>
                <c:pt idx="89">
                  <c:v>0.25600000000000001</c:v>
                </c:pt>
                <c:pt idx="90">
                  <c:v>0.28160000000000002</c:v>
                </c:pt>
                <c:pt idx="91">
                  <c:v>0.30719999999999997</c:v>
                </c:pt>
                <c:pt idx="92">
                  <c:v>0.33279999999999998</c:v>
                </c:pt>
                <c:pt idx="93">
                  <c:v>0.3584</c:v>
                </c:pt>
                <c:pt idx="94">
                  <c:v>0.38400000000000001</c:v>
                </c:pt>
                <c:pt idx="95">
                  <c:v>0.40960000000000002</c:v>
                </c:pt>
                <c:pt idx="96">
                  <c:v>0.46079999999999999</c:v>
                </c:pt>
                <c:pt idx="97">
                  <c:v>0.51200000000000001</c:v>
                </c:pt>
                <c:pt idx="98">
                  <c:v>0.56320000000000003</c:v>
                </c:pt>
                <c:pt idx="99">
                  <c:v>0.61439999999999995</c:v>
                </c:pt>
                <c:pt idx="100">
                  <c:v>0.66559999999999997</c:v>
                </c:pt>
                <c:pt idx="101">
                  <c:v>0.71679999999999999</c:v>
                </c:pt>
                <c:pt idx="102">
                  <c:v>0.76800000000000002</c:v>
                </c:pt>
                <c:pt idx="103">
                  <c:v>0.81920000000000004</c:v>
                </c:pt>
                <c:pt idx="104">
                  <c:v>0.92159999999999997</c:v>
                </c:pt>
                <c:pt idx="105">
                  <c:v>1.024</c:v>
                </c:pt>
                <c:pt idx="106">
                  <c:v>1.1264000000000001</c:v>
                </c:pt>
                <c:pt idx="107">
                  <c:v>1.2287999999999999</c:v>
                </c:pt>
                <c:pt idx="108">
                  <c:v>1.3311999999999999</c:v>
                </c:pt>
                <c:pt idx="109">
                  <c:v>1.4336</c:v>
                </c:pt>
                <c:pt idx="110">
                  <c:v>1.536</c:v>
                </c:pt>
                <c:pt idx="111">
                  <c:v>1.6384000000000001</c:v>
                </c:pt>
                <c:pt idx="112">
                  <c:v>1.8431999999999999</c:v>
                </c:pt>
                <c:pt idx="113">
                  <c:v>2.048</c:v>
                </c:pt>
                <c:pt idx="114">
                  <c:v>2.2528000000000001</c:v>
                </c:pt>
                <c:pt idx="115">
                  <c:v>2.4575999999999998</c:v>
                </c:pt>
                <c:pt idx="116">
                  <c:v>2.6623999999999999</c:v>
                </c:pt>
                <c:pt idx="117">
                  <c:v>2.8672</c:v>
                </c:pt>
                <c:pt idx="118">
                  <c:v>3.0720000000000001</c:v>
                </c:pt>
                <c:pt idx="119">
                  <c:v>3.2768000000000002</c:v>
                </c:pt>
                <c:pt idx="120">
                  <c:v>3.6863999999999999</c:v>
                </c:pt>
                <c:pt idx="121">
                  <c:v>4.0960000000000001</c:v>
                </c:pt>
                <c:pt idx="122">
                  <c:v>4.5056000000000003</c:v>
                </c:pt>
                <c:pt idx="123">
                  <c:v>4.9151999999999996</c:v>
                </c:pt>
                <c:pt idx="124">
                  <c:v>5.3247999999999998</c:v>
                </c:pt>
                <c:pt idx="125">
                  <c:v>5.7343999999999999</c:v>
                </c:pt>
                <c:pt idx="126">
                  <c:v>6.1440000000000001</c:v>
                </c:pt>
                <c:pt idx="127">
                  <c:v>6.5536000000000003</c:v>
                </c:pt>
                <c:pt idx="128">
                  <c:v>7.3727999999999998</c:v>
                </c:pt>
                <c:pt idx="129">
                  <c:v>8.1920000000000002</c:v>
                </c:pt>
                <c:pt idx="130">
                  <c:v>9.0112000000000005</c:v>
                </c:pt>
                <c:pt idx="131">
                  <c:v>9.8303999999999991</c:v>
                </c:pt>
                <c:pt idx="132">
                  <c:v>10.6496</c:v>
                </c:pt>
                <c:pt idx="133">
                  <c:v>11.4688</c:v>
                </c:pt>
                <c:pt idx="134">
                  <c:v>12.288</c:v>
                </c:pt>
                <c:pt idx="135">
                  <c:v>13.107200000000001</c:v>
                </c:pt>
                <c:pt idx="136">
                  <c:v>14.7456</c:v>
                </c:pt>
                <c:pt idx="137">
                  <c:v>16.384</c:v>
                </c:pt>
                <c:pt idx="138">
                  <c:v>18.022400000000001</c:v>
                </c:pt>
                <c:pt idx="139">
                  <c:v>19.660799999999998</c:v>
                </c:pt>
                <c:pt idx="140">
                  <c:v>21.299199999999999</c:v>
                </c:pt>
                <c:pt idx="141">
                  <c:v>22.9376</c:v>
                </c:pt>
                <c:pt idx="142">
                  <c:v>24.576000000000001</c:v>
                </c:pt>
                <c:pt idx="143">
                  <c:v>26.214400000000001</c:v>
                </c:pt>
                <c:pt idx="144">
                  <c:v>29.491199999999999</c:v>
                </c:pt>
                <c:pt idx="145">
                  <c:v>32.768000000000001</c:v>
                </c:pt>
                <c:pt idx="146">
                  <c:v>36.044800000000002</c:v>
                </c:pt>
                <c:pt idx="147">
                  <c:v>39.321599999999997</c:v>
                </c:pt>
                <c:pt idx="148">
                  <c:v>42.598399999999998</c:v>
                </c:pt>
                <c:pt idx="149">
                  <c:v>45.8752</c:v>
                </c:pt>
                <c:pt idx="150">
                  <c:v>49.152000000000001</c:v>
                </c:pt>
                <c:pt idx="151">
                  <c:v>52.428800000000003</c:v>
                </c:pt>
                <c:pt idx="152">
                  <c:v>58.982399999999998</c:v>
                </c:pt>
                <c:pt idx="153">
                  <c:v>65.536000000000001</c:v>
                </c:pt>
                <c:pt idx="154">
                  <c:v>72.089600000000004</c:v>
                </c:pt>
                <c:pt idx="155">
                  <c:v>78.643199999999993</c:v>
                </c:pt>
                <c:pt idx="156">
                  <c:v>85.196799999999996</c:v>
                </c:pt>
                <c:pt idx="157">
                  <c:v>91.750399999999999</c:v>
                </c:pt>
                <c:pt idx="158">
                  <c:v>98.304000000000002</c:v>
                </c:pt>
                <c:pt idx="159">
                  <c:v>104.858</c:v>
                </c:pt>
                <c:pt idx="160">
                  <c:v>117.965</c:v>
                </c:pt>
                <c:pt idx="161">
                  <c:v>131.072</c:v>
                </c:pt>
                <c:pt idx="162">
                  <c:v>144.179</c:v>
                </c:pt>
                <c:pt idx="163">
                  <c:v>157.286</c:v>
                </c:pt>
                <c:pt idx="164">
                  <c:v>170.39400000000001</c:v>
                </c:pt>
                <c:pt idx="165">
                  <c:v>183.501</c:v>
                </c:pt>
                <c:pt idx="166">
                  <c:v>196.608</c:v>
                </c:pt>
                <c:pt idx="167">
                  <c:v>209.715</c:v>
                </c:pt>
                <c:pt idx="168">
                  <c:v>235.93</c:v>
                </c:pt>
                <c:pt idx="169">
                  <c:v>262.14400000000001</c:v>
                </c:pt>
                <c:pt idx="170">
                  <c:v>288.358</c:v>
                </c:pt>
                <c:pt idx="171">
                  <c:v>314.57299999999998</c:v>
                </c:pt>
                <c:pt idx="172">
                  <c:v>340.78699999999998</c:v>
                </c:pt>
                <c:pt idx="173">
                  <c:v>367.00200000000001</c:v>
                </c:pt>
                <c:pt idx="174">
                  <c:v>393.21600000000001</c:v>
                </c:pt>
                <c:pt idx="175">
                  <c:v>419.43</c:v>
                </c:pt>
                <c:pt idx="176">
                  <c:v>471.85899999999998</c:v>
                </c:pt>
                <c:pt idx="177">
                  <c:v>524.28800000000001</c:v>
                </c:pt>
                <c:pt idx="178">
                  <c:v>576.71699999999998</c:v>
                </c:pt>
                <c:pt idx="179">
                  <c:v>629.14599999999996</c:v>
                </c:pt>
                <c:pt idx="180">
                  <c:v>681.57399999999996</c:v>
                </c:pt>
                <c:pt idx="181">
                  <c:v>734.00300000000004</c:v>
                </c:pt>
                <c:pt idx="182">
                  <c:v>786.43200000000002</c:v>
                </c:pt>
                <c:pt idx="183">
                  <c:v>838.86099999999999</c:v>
                </c:pt>
                <c:pt idx="184">
                  <c:v>943.71799999999996</c:v>
                </c:pt>
                <c:pt idx="185">
                  <c:v>1048.58</c:v>
                </c:pt>
                <c:pt idx="186">
                  <c:v>1153.43</c:v>
                </c:pt>
                <c:pt idx="187">
                  <c:v>1258.29</c:v>
                </c:pt>
                <c:pt idx="188">
                  <c:v>1363.15</c:v>
                </c:pt>
                <c:pt idx="189">
                  <c:v>1468.01</c:v>
                </c:pt>
                <c:pt idx="190">
                  <c:v>1572.86</c:v>
                </c:pt>
              </c:numCache>
            </c:numRef>
          </c:xVal>
          <c:yVal>
            <c:numRef>
              <c:f>Noisy050Latex0004_0009!$M$60:$M$250</c:f>
              <c:numCache>
                <c:formatCode>0.00E+00</c:formatCode>
                <c:ptCount val="19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9.9999999999999995E-7</c:v>
                </c:pt>
                <c:pt idx="24">
                  <c:v>9.9999999999999995E-7</c:v>
                </c:pt>
                <c:pt idx="25">
                  <c:v>9.9999999999999995E-7</c:v>
                </c:pt>
                <c:pt idx="26">
                  <c:v>9.9999999999999995E-7</c:v>
                </c:pt>
                <c:pt idx="27">
                  <c:v>9.9999999999999995E-7</c:v>
                </c:pt>
                <c:pt idx="28">
                  <c:v>9.9999999999999995E-7</c:v>
                </c:pt>
                <c:pt idx="29">
                  <c:v>9.9999999999999995E-7</c:v>
                </c:pt>
                <c:pt idx="30">
                  <c:v>9.9999999999999995E-7</c:v>
                </c:pt>
                <c:pt idx="31">
                  <c:v>9.9999999999999995E-7</c:v>
                </c:pt>
                <c:pt idx="32">
                  <c:v>9.9999999999999995E-7</c:v>
                </c:pt>
                <c:pt idx="33">
                  <c:v>9.9999999999999995E-7</c:v>
                </c:pt>
                <c:pt idx="34">
                  <c:v>9.9999999999999995E-7</c:v>
                </c:pt>
                <c:pt idx="35">
                  <c:v>9.9999999999999995E-7</c:v>
                </c:pt>
                <c:pt idx="36">
                  <c:v>9.9999999999999995E-7</c:v>
                </c:pt>
                <c:pt idx="37">
                  <c:v>9.9999999999999995E-7</c:v>
                </c:pt>
                <c:pt idx="38">
                  <c:v>9.9999999999999995E-7</c:v>
                </c:pt>
                <c:pt idx="39">
                  <c:v>9.9999999999999995E-7</c:v>
                </c:pt>
                <c:pt idx="40">
                  <c:v>9.9999999999999995E-7</c:v>
                </c:pt>
                <c:pt idx="41">
                  <c:v>9.9999999999999995E-7</c:v>
                </c:pt>
                <c:pt idx="42">
                  <c:v>9.9999999999999995E-7</c:v>
                </c:pt>
                <c:pt idx="43">
                  <c:v>9.9999999999999995E-7</c:v>
                </c:pt>
                <c:pt idx="44">
                  <c:v>9.9999999999999995E-7</c:v>
                </c:pt>
                <c:pt idx="45">
                  <c:v>9.9999999999999995E-7</c:v>
                </c:pt>
                <c:pt idx="46">
                  <c:v>9.9999999999999995E-7</c:v>
                </c:pt>
                <c:pt idx="47">
                  <c:v>9.9999999999999995E-7</c:v>
                </c:pt>
                <c:pt idx="48">
                  <c:v>9.9999999999999995E-7</c:v>
                </c:pt>
                <c:pt idx="49">
                  <c:v>9.9999999999999995E-7</c:v>
                </c:pt>
                <c:pt idx="50">
                  <c:v>9.9999999999999995E-7</c:v>
                </c:pt>
                <c:pt idx="51">
                  <c:v>9.9999999999999995E-7</c:v>
                </c:pt>
                <c:pt idx="52">
                  <c:v>9.9999999999999995E-7</c:v>
                </c:pt>
                <c:pt idx="53">
                  <c:v>9.9999999999999995E-7</c:v>
                </c:pt>
                <c:pt idx="54">
                  <c:v>9.9999999999999995E-7</c:v>
                </c:pt>
                <c:pt idx="55">
                  <c:v>9.9999999999999995E-7</c:v>
                </c:pt>
                <c:pt idx="56">
                  <c:v>9.9999999999999995E-7</c:v>
                </c:pt>
                <c:pt idx="57">
                  <c:v>9.9999999999999995E-7</c:v>
                </c:pt>
                <c:pt idx="58">
                  <c:v>9.9999999999999995E-7</c:v>
                </c:pt>
                <c:pt idx="59">
                  <c:v>9.9999999999999995E-7</c:v>
                </c:pt>
                <c:pt idx="60">
                  <c:v>9.9999999999999995E-7</c:v>
                </c:pt>
                <c:pt idx="61">
                  <c:v>9.9999999999999995E-7</c:v>
                </c:pt>
                <c:pt idx="62">
                  <c:v>9.9999999999999995E-7</c:v>
                </c:pt>
                <c:pt idx="63">
                  <c:v>9.9999999999999995E-7</c:v>
                </c:pt>
                <c:pt idx="64">
                  <c:v>9.9999999999999995E-7</c:v>
                </c:pt>
                <c:pt idx="65">
                  <c:v>9.9999999999999995E-7</c:v>
                </c:pt>
                <c:pt idx="66">
                  <c:v>9.9999999999999995E-7</c:v>
                </c:pt>
                <c:pt idx="67">
                  <c:v>9.9999999999999995E-7</c:v>
                </c:pt>
                <c:pt idx="68">
                  <c:v>9.9999999999999995E-7</c:v>
                </c:pt>
                <c:pt idx="69">
                  <c:v>9.9999999999999995E-7</c:v>
                </c:pt>
                <c:pt idx="70">
                  <c:v>9.9999999999999995E-7</c:v>
                </c:pt>
                <c:pt idx="71">
                  <c:v>9.9999999999999995E-7</c:v>
                </c:pt>
                <c:pt idx="72">
                  <c:v>9.9999999999999995E-7</c:v>
                </c:pt>
                <c:pt idx="73">
                  <c:v>9.9999999999999995E-7</c:v>
                </c:pt>
                <c:pt idx="74">
                  <c:v>9.9999999999999995E-7</c:v>
                </c:pt>
                <c:pt idx="75">
                  <c:v>9.9999999999999995E-7</c:v>
                </c:pt>
                <c:pt idx="76">
                  <c:v>9.9999999999999995E-7</c:v>
                </c:pt>
                <c:pt idx="77">
                  <c:v>9.9999999999999995E-7</c:v>
                </c:pt>
                <c:pt idx="78">
                  <c:v>9.9999999999999995E-7</c:v>
                </c:pt>
                <c:pt idx="79">
                  <c:v>9.9999999999999995E-7</c:v>
                </c:pt>
                <c:pt idx="80">
                  <c:v>9.9999999999999995E-7</c:v>
                </c:pt>
                <c:pt idx="81">
                  <c:v>9.9999999999999995E-7</c:v>
                </c:pt>
                <c:pt idx="82">
                  <c:v>9.9999999999999995E-7</c:v>
                </c:pt>
                <c:pt idx="83">
                  <c:v>9.9999999999999995E-7</c:v>
                </c:pt>
                <c:pt idx="84">
                  <c:v>9.9999999999999995E-7</c:v>
                </c:pt>
                <c:pt idx="85">
                  <c:v>9.9999999999999995E-7</c:v>
                </c:pt>
                <c:pt idx="86">
                  <c:v>9.9999999999999995E-7</c:v>
                </c:pt>
                <c:pt idx="87">
                  <c:v>9.9999999999999995E-7</c:v>
                </c:pt>
                <c:pt idx="88">
                  <c:v>9.9999999999999995E-7</c:v>
                </c:pt>
                <c:pt idx="89">
                  <c:v>9.9999999999999995E-7</c:v>
                </c:pt>
                <c:pt idx="90">
                  <c:v>9.9999999999999995E-7</c:v>
                </c:pt>
                <c:pt idx="91">
                  <c:v>9.9999999999999995E-7</c:v>
                </c:pt>
                <c:pt idx="92">
                  <c:v>9.9999999999999995E-7</c:v>
                </c:pt>
                <c:pt idx="93">
                  <c:v>9.9999999999999995E-7</c:v>
                </c:pt>
                <c:pt idx="94">
                  <c:v>9.9999999999999995E-7</c:v>
                </c:pt>
                <c:pt idx="95">
                  <c:v>9.9999999999999995E-7</c:v>
                </c:pt>
                <c:pt idx="96">
                  <c:v>9.9999999999999995E-7</c:v>
                </c:pt>
                <c:pt idx="97">
                  <c:v>9.9999999999999995E-7</c:v>
                </c:pt>
                <c:pt idx="98">
                  <c:v>9.9999999999999995E-7</c:v>
                </c:pt>
                <c:pt idx="99">
                  <c:v>9.9999999999999995E-7</c:v>
                </c:pt>
                <c:pt idx="100">
                  <c:v>9.9999999999999995E-7</c:v>
                </c:pt>
                <c:pt idx="101">
                  <c:v>9.9999999999999995E-7</c:v>
                </c:pt>
                <c:pt idx="102">
                  <c:v>9.9999999999999995E-7</c:v>
                </c:pt>
                <c:pt idx="103">
                  <c:v>9.9999999999999995E-7</c:v>
                </c:pt>
                <c:pt idx="104">
                  <c:v>9.9999999999999995E-7</c:v>
                </c:pt>
                <c:pt idx="105">
                  <c:v>9.9999999999999995E-7</c:v>
                </c:pt>
                <c:pt idx="106">
                  <c:v>9.9999999999999995E-7</c:v>
                </c:pt>
                <c:pt idx="107">
                  <c:v>9.9999999999999995E-7</c:v>
                </c:pt>
                <c:pt idx="108">
                  <c:v>9.9999999999999995E-7</c:v>
                </c:pt>
                <c:pt idx="109">
                  <c:v>9.9999999999999995E-7</c:v>
                </c:pt>
                <c:pt idx="110">
                  <c:v>9.9999999999999995E-7</c:v>
                </c:pt>
                <c:pt idx="111">
                  <c:v>9.9999999999999995E-7</c:v>
                </c:pt>
                <c:pt idx="112">
                  <c:v>9.9999999999999995E-7</c:v>
                </c:pt>
                <c:pt idx="113">
                  <c:v>9.9999999999999995E-7</c:v>
                </c:pt>
                <c:pt idx="114">
                  <c:v>9.9999999999999995E-7</c:v>
                </c:pt>
                <c:pt idx="115">
                  <c:v>9.9999999999999995E-7</c:v>
                </c:pt>
                <c:pt idx="116">
                  <c:v>9.9999999999999995E-7</c:v>
                </c:pt>
                <c:pt idx="117">
                  <c:v>9.9999999999999995E-7</c:v>
                </c:pt>
                <c:pt idx="118">
                  <c:v>9.9999999999999995E-7</c:v>
                </c:pt>
                <c:pt idx="119">
                  <c:v>9.9999999999999995E-7</c:v>
                </c:pt>
                <c:pt idx="120">
                  <c:v>9.9999999999999995E-7</c:v>
                </c:pt>
                <c:pt idx="121">
                  <c:v>9.9999999999999995E-7</c:v>
                </c:pt>
                <c:pt idx="122">
                  <c:v>9.9999999999999995E-7</c:v>
                </c:pt>
                <c:pt idx="123">
                  <c:v>9.9999999999999995E-7</c:v>
                </c:pt>
                <c:pt idx="124">
                  <c:v>9.9999999999999995E-7</c:v>
                </c:pt>
                <c:pt idx="125">
                  <c:v>9.9999999999999995E-7</c:v>
                </c:pt>
                <c:pt idx="126">
                  <c:v>9.9999999999999995E-7</c:v>
                </c:pt>
                <c:pt idx="127">
                  <c:v>9.9999999999999995E-7</c:v>
                </c:pt>
                <c:pt idx="128">
                  <c:v>9.9999999999999995E-7</c:v>
                </c:pt>
                <c:pt idx="129">
                  <c:v>9.9999999999999995E-7</c:v>
                </c:pt>
                <c:pt idx="130">
                  <c:v>9.9999999999999995E-7</c:v>
                </c:pt>
                <c:pt idx="131">
                  <c:v>9.9999999999999995E-7</c:v>
                </c:pt>
                <c:pt idx="132">
                  <c:v>9.9999999999999995E-7</c:v>
                </c:pt>
                <c:pt idx="133">
                  <c:v>9.9999999999999995E-7</c:v>
                </c:pt>
                <c:pt idx="134">
                  <c:v>9.9999999999999995E-7</c:v>
                </c:pt>
                <c:pt idx="135">
                  <c:v>9.9999999999999995E-7</c:v>
                </c:pt>
                <c:pt idx="136">
                  <c:v>9.9999999999999995E-7</c:v>
                </c:pt>
                <c:pt idx="137">
                  <c:v>9.9999999999999995E-7</c:v>
                </c:pt>
                <c:pt idx="138">
                  <c:v>9.9999999999999995E-7</c:v>
                </c:pt>
                <c:pt idx="139">
                  <c:v>9.9999999999999995E-7</c:v>
                </c:pt>
                <c:pt idx="140">
                  <c:v>9.9999999999999995E-7</c:v>
                </c:pt>
                <c:pt idx="141">
                  <c:v>9.9999999999999995E-7</c:v>
                </c:pt>
                <c:pt idx="142">
                  <c:v>9.9999999999999995E-7</c:v>
                </c:pt>
                <c:pt idx="143">
                  <c:v>9.9999999999999995E-7</c:v>
                </c:pt>
                <c:pt idx="144">
                  <c:v>9.9999999999999995E-7</c:v>
                </c:pt>
                <c:pt idx="145">
                  <c:v>9.9999999999999995E-7</c:v>
                </c:pt>
                <c:pt idx="146">
                  <c:v>9.9999999999999995E-7</c:v>
                </c:pt>
                <c:pt idx="147">
                  <c:v>9.9999999999999995E-7</c:v>
                </c:pt>
                <c:pt idx="148">
                  <c:v>9.9999999999999995E-7</c:v>
                </c:pt>
                <c:pt idx="149">
                  <c:v>9.9999999999999995E-7</c:v>
                </c:pt>
                <c:pt idx="150">
                  <c:v>9.9999999999999995E-7</c:v>
                </c:pt>
                <c:pt idx="151">
                  <c:v>9.9999999999999995E-7</c:v>
                </c:pt>
                <c:pt idx="152">
                  <c:v>9.9999999999999995E-7</c:v>
                </c:pt>
                <c:pt idx="153">
                  <c:v>9.9999999999999995E-7</c:v>
                </c:pt>
                <c:pt idx="154">
                  <c:v>9.9999999999999995E-7</c:v>
                </c:pt>
                <c:pt idx="155">
                  <c:v>9.9999999999999995E-7</c:v>
                </c:pt>
                <c:pt idx="156">
                  <c:v>9.9999999999999995E-7</c:v>
                </c:pt>
                <c:pt idx="157">
                  <c:v>9.9999999999999995E-7</c:v>
                </c:pt>
                <c:pt idx="158">
                  <c:v>9.9999999999999995E-7</c:v>
                </c:pt>
                <c:pt idx="159">
                  <c:v>9.9999999999999995E-7</c:v>
                </c:pt>
                <c:pt idx="160">
                  <c:v>9.9999999999999995E-7</c:v>
                </c:pt>
                <c:pt idx="161">
                  <c:v>9.9999999999999995E-7</c:v>
                </c:pt>
                <c:pt idx="162">
                  <c:v>9.9999999999999995E-7</c:v>
                </c:pt>
                <c:pt idx="163">
                  <c:v>9.9999999999999995E-7</c:v>
                </c:pt>
                <c:pt idx="164">
                  <c:v>9.9999999999999995E-7</c:v>
                </c:pt>
                <c:pt idx="165">
                  <c:v>9.9999999999999995E-7</c:v>
                </c:pt>
                <c:pt idx="166">
                  <c:v>9.9999999999999995E-7</c:v>
                </c:pt>
                <c:pt idx="167">
                  <c:v>9.9999999999999995E-7</c:v>
                </c:pt>
                <c:pt idx="168">
                  <c:v>9.9999999999999995E-7</c:v>
                </c:pt>
                <c:pt idx="169">
                  <c:v>9.9999999999999995E-7</c:v>
                </c:pt>
                <c:pt idx="170">
                  <c:v>9.9999999999999995E-7</c:v>
                </c:pt>
                <c:pt idx="171">
                  <c:v>9.9999999999999995E-7</c:v>
                </c:pt>
                <c:pt idx="172">
                  <c:v>9.9999999999999995E-7</c:v>
                </c:pt>
                <c:pt idx="173">
                  <c:v>9.9999999999999995E-7</c:v>
                </c:pt>
                <c:pt idx="174">
                  <c:v>9.9999999999999995E-7</c:v>
                </c:pt>
                <c:pt idx="175">
                  <c:v>9.9999999999999995E-7</c:v>
                </c:pt>
                <c:pt idx="176">
                  <c:v>9.9999999999999995E-7</c:v>
                </c:pt>
                <c:pt idx="177">
                  <c:v>9.9999999999999995E-7</c:v>
                </c:pt>
                <c:pt idx="178">
                  <c:v>9.9999999999999995E-7</c:v>
                </c:pt>
                <c:pt idx="179">
                  <c:v>9.9999999999999995E-7</c:v>
                </c:pt>
                <c:pt idx="180">
                  <c:v>9.9999999999999995E-7</c:v>
                </c:pt>
                <c:pt idx="181">
                  <c:v>9.9999999999999995E-7</c:v>
                </c:pt>
                <c:pt idx="182">
                  <c:v>9.9999999999999995E-7</c:v>
                </c:pt>
                <c:pt idx="183">
                  <c:v>9.9999999999999995E-7</c:v>
                </c:pt>
                <c:pt idx="184">
                  <c:v>9.9999999999999995E-7</c:v>
                </c:pt>
                <c:pt idx="185">
                  <c:v>9.9999999999999995E-7</c:v>
                </c:pt>
                <c:pt idx="186">
                  <c:v>9.9999999999999995E-7</c:v>
                </c:pt>
                <c:pt idx="187">
                  <c:v>9.9999999999999995E-7</c:v>
                </c:pt>
                <c:pt idx="188">
                  <c:v>9.9999999999999995E-7</c:v>
                </c:pt>
                <c:pt idx="189">
                  <c:v>9.9999999999999995E-7</c:v>
                </c:pt>
                <c:pt idx="190">
                  <c:v>9.9999999999999995E-7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D52-41A0-9D55-6F3502243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04016"/>
        <c:axId val="623223344"/>
      </c:scatterChart>
      <c:valAx>
        <c:axId val="630104016"/>
        <c:scaling>
          <c:logBase val="10"/>
          <c:orientation val="minMax"/>
          <c:max val="7.3727999999999998"/>
          <c:min val="1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3344"/>
        <c:crossesAt val="1E-4"/>
        <c:crossBetween val="midCat"/>
      </c:valAx>
      <c:valAx>
        <c:axId val="623223344"/>
        <c:scaling>
          <c:logBase val="10"/>
          <c:orientation val="minMax"/>
          <c:max val="1.125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04016"/>
        <c:crossesAt val="1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2.pn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7" Type="http://schemas.openxmlformats.org/officeDocument/2006/relationships/chart" Target="../charts/chart17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22.png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October 2022</a:t>
          </a:r>
        </a:p>
        <a:p>
          <a:endParaRPr lang="en-US" sz="1100" baseline="0"/>
        </a:p>
        <a:p>
          <a:r>
            <a:rPr lang="en-US" sz="1100" baseline="0"/>
            <a:t>1. Ensure your parameters are correct. </a:t>
          </a:r>
        </a:p>
        <a:p>
          <a:r>
            <a:rPr lang="en-US" sz="1100" baseline="0"/>
            <a:t>2. If program opens with a clean ForExport tab, use the Choose Files button on Main tab to select new data. </a:t>
          </a:r>
        </a:p>
        <a:p>
          <a:r>
            <a:rPr lang="en-US" sz="1100" baseline="0"/>
            <a:t>3. If program opens with content in ForExport, click "Clear Sheets Button" and "Redisplay naming form" on Main tab. </a:t>
          </a:r>
        </a:p>
        <a:p>
          <a:r>
            <a:rPr lang="en-US" sz="1100" baseline="0"/>
            <a:t>      (Note: there may be some content on the Cumulant tab; it will be overwritten if new data are fit using cumulants)</a:t>
          </a:r>
        </a:p>
        <a:p>
          <a:r>
            <a:rPr lang="en-US" sz="1100" baseline="0"/>
            <a:t>4. On first pass through the program, include all your files. This may take a minute or two, depending on how many. </a:t>
          </a:r>
        </a:p>
        <a:p>
          <a:r>
            <a:rPr lang="en-US" sz="1100" baseline="0"/>
            <a:t>5. After all files are available, select the tab for each to inspect for evidence of dust (intensity plot bumps or flattening of correlation functions)</a:t>
          </a:r>
        </a:p>
        <a:p>
          <a:r>
            <a:rPr lang="en-US" sz="1100" baseline="0"/>
            <a:t>6. If they are all OK, you might wish to use the averaged data results from the ALV software, but it's probably better to continue here. </a:t>
          </a:r>
        </a:p>
        <a:p>
          <a:r>
            <a:rPr lang="en-US" sz="1100" baseline="0"/>
            <a:t>7. If some shoudl be removed, go back to Main, click the Clear Sheets button, Redisplay Naming Form button, and this time just put in the good runs. </a:t>
          </a:r>
        </a:p>
        <a:p>
          <a:r>
            <a:rPr lang="en-US" sz="1100" baseline="0"/>
            <a:t>8. From the Main tab, click Compute Averages and Uncertainties button.</a:t>
          </a:r>
        </a:p>
        <a:p>
          <a:r>
            <a:rPr lang="en-US" sz="1100" baseline="0"/>
            <a:t>9. Click the ForExport button (even if you do not plan to export the data to a plotting or fitting package). </a:t>
          </a:r>
        </a:p>
        <a:p>
          <a:r>
            <a:rPr lang="en-US" sz="1100" baseline="0"/>
            <a:t>10. Run MEXP and Cumulants analysis on the appropriate tabs, taking care to choose wisely your starting channels. 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296333</xdr:colOff>
          <xdr:row>1</xdr:row>
          <xdr:rowOff>4233</xdr:rowOff>
        </xdr:from>
        <xdr:to>
          <xdr:col>12</xdr:col>
          <xdr:colOff>33867</xdr:colOff>
          <xdr:row>2</xdr:row>
          <xdr:rowOff>160867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313267</xdr:colOff>
          <xdr:row>1</xdr:row>
          <xdr:rowOff>0</xdr:rowOff>
        </xdr:from>
        <xdr:to>
          <xdr:col>5</xdr:col>
          <xdr:colOff>482600</xdr:colOff>
          <xdr:row>2</xdr:row>
          <xdr:rowOff>173567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588433</xdr:colOff>
          <xdr:row>1</xdr:row>
          <xdr:rowOff>8467</xdr:rowOff>
        </xdr:from>
        <xdr:to>
          <xdr:col>8</xdr:col>
          <xdr:colOff>118533</xdr:colOff>
          <xdr:row>2</xdr:row>
          <xdr:rowOff>165100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215900</xdr:colOff>
          <xdr:row>0</xdr:row>
          <xdr:rowOff>177800</xdr:rowOff>
        </xdr:from>
        <xdr:to>
          <xdr:col>9</xdr:col>
          <xdr:colOff>588433</xdr:colOff>
          <xdr:row>2</xdr:row>
          <xdr:rowOff>173567</xdr:rowOff>
        </xdr:to>
        <xdr:sp macro="" textlink="">
          <xdr:nvSpPr>
            <xdr:cNvPr id="1036" name="cmdGetTrend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4</xdr:row>
      <xdr:rowOff>0</xdr:rowOff>
    </xdr:from>
    <xdr:to>
      <xdr:col>13</xdr:col>
      <xdr:colOff>559029</xdr:colOff>
      <xdr:row>19</xdr:row>
      <xdr:rowOff>13731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</xdr:row>
      <xdr:rowOff>0</xdr:rowOff>
    </xdr:from>
    <xdr:to>
      <xdr:col>21</xdr:col>
      <xdr:colOff>72769</xdr:colOff>
      <xdr:row>19</xdr:row>
      <xdr:rowOff>13731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13</xdr:col>
      <xdr:colOff>555482</xdr:colOff>
      <xdr:row>30</xdr:row>
      <xdr:rowOff>13731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21</xdr:col>
      <xdr:colOff>69222</xdr:colOff>
      <xdr:row>30</xdr:row>
      <xdr:rowOff>13731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31</xdr:row>
      <xdr:rowOff>0</xdr:rowOff>
    </xdr:from>
    <xdr:to>
      <xdr:col>13</xdr:col>
      <xdr:colOff>559029</xdr:colOff>
      <xdr:row>46</xdr:row>
      <xdr:rowOff>13730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21</xdr:col>
      <xdr:colOff>72769</xdr:colOff>
      <xdr:row>46</xdr:row>
      <xdr:rowOff>13730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8</xdr:row>
      <xdr:rowOff>63546</xdr:rowOff>
    </xdr:from>
    <xdr:to>
      <xdr:col>14</xdr:col>
      <xdr:colOff>413821</xdr:colOff>
      <xdr:row>22</xdr:row>
      <xdr:rowOff>181256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156352</xdr:rowOff>
    </xdr:from>
    <xdr:to>
      <xdr:col>14</xdr:col>
      <xdr:colOff>415033</xdr:colOff>
      <xdr:row>31</xdr:row>
      <xdr:rowOff>156919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635000</xdr:colOff>
          <xdr:row>2</xdr:row>
          <xdr:rowOff>194733</xdr:rowOff>
        </xdr:from>
        <xdr:to>
          <xdr:col>16</xdr:col>
          <xdr:colOff>452967</xdr:colOff>
          <xdr:row>5</xdr:row>
          <xdr:rowOff>84667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469900</xdr:colOff>
          <xdr:row>10</xdr:row>
          <xdr:rowOff>97367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469900</xdr:colOff>
          <xdr:row>15</xdr:row>
          <xdr:rowOff>122767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469900</xdr:colOff>
          <xdr:row>20</xdr:row>
          <xdr:rowOff>122767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469900</xdr:colOff>
          <xdr:row>25</xdr:row>
          <xdr:rowOff>122767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469900</xdr:colOff>
          <xdr:row>30</xdr:row>
          <xdr:rowOff>122767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469900</xdr:colOff>
          <xdr:row>35</xdr:row>
          <xdr:rowOff>122767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469900</xdr:colOff>
          <xdr:row>40</xdr:row>
          <xdr:rowOff>122767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2</xdr:row>
          <xdr:rowOff>190500</xdr:rowOff>
        </xdr:from>
        <xdr:to>
          <xdr:col>14</xdr:col>
          <xdr:colOff>461433</xdr:colOff>
          <xdr:row>6</xdr:row>
          <xdr:rowOff>29633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34</xdr:col>
      <xdr:colOff>182429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286544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146795</xdr:colOff>
      <xdr:row>11</xdr:row>
      <xdr:rowOff>114828</xdr:rowOff>
    </xdr:from>
    <xdr:to>
      <xdr:col>49</xdr:col>
      <xdr:colOff>605222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616857</xdr:colOff>
      <xdr:row>0</xdr:row>
      <xdr:rowOff>151808</xdr:rowOff>
    </xdr:from>
    <xdr:to>
      <xdr:col>7</xdr:col>
      <xdr:colOff>224957</xdr:colOff>
      <xdr:row>2</xdr:row>
      <xdr:rowOff>171870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6857" y="151808"/>
          <a:ext cx="4745278" cy="4071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579531</xdr:colOff>
      <xdr:row>8</xdr:row>
      <xdr:rowOff>40456</xdr:rowOff>
    </xdr:from>
    <xdr:to>
      <xdr:col>14</xdr:col>
      <xdr:colOff>492718</xdr:colOff>
      <xdr:row>22</xdr:row>
      <xdr:rowOff>185104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579531</xdr:colOff>
      <xdr:row>23</xdr:row>
      <xdr:rowOff>160200</xdr:rowOff>
    </xdr:from>
    <xdr:to>
      <xdr:col>14</xdr:col>
      <xdr:colOff>493930</xdr:colOff>
      <xdr:row>31</xdr:row>
      <xdr:rowOff>160767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156633</xdr:colOff>
          <xdr:row>1</xdr:row>
          <xdr:rowOff>211667</xdr:rowOff>
        </xdr:from>
        <xdr:to>
          <xdr:col>12</xdr:col>
          <xdr:colOff>601133</xdr:colOff>
          <xdr:row>4</xdr:row>
          <xdr:rowOff>198967</xdr:rowOff>
        </xdr:to>
        <xdr:sp macro="" textlink="">
          <xdr:nvSpPr>
            <xdr:cNvPr id="6153" name="cmdResetCumulantSheet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96440</xdr:colOff>
      <xdr:row>11</xdr:row>
      <xdr:rowOff>113372</xdr:rowOff>
    </xdr:from>
    <xdr:to>
      <xdr:col>34</xdr:col>
      <xdr:colOff>0</xdr:colOff>
      <xdr:row>42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95844</xdr:colOff>
      <xdr:row>11</xdr:row>
      <xdr:rowOff>114828</xdr:rowOff>
    </xdr:from>
    <xdr:to>
      <xdr:col>41</xdr:col>
      <xdr:colOff>122569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246856</xdr:colOff>
      <xdr:row>11</xdr:row>
      <xdr:rowOff>114828</xdr:rowOff>
    </xdr:from>
    <xdr:to>
      <xdr:col>49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641048</xdr:colOff>
      <xdr:row>0</xdr:row>
      <xdr:rowOff>106590</xdr:rowOff>
    </xdr:from>
    <xdr:to>
      <xdr:col>4</xdr:col>
      <xdr:colOff>145142</xdr:colOff>
      <xdr:row>2</xdr:row>
      <xdr:rowOff>158749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2863"/>
        <a:stretch/>
      </xdr:blipFill>
      <xdr:spPr>
        <a:xfrm>
          <a:off x="641048" y="106590"/>
          <a:ext cx="2842380" cy="449791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</xdr:row>
          <xdr:rowOff>0</xdr:rowOff>
        </xdr:from>
        <xdr:to>
          <xdr:col>16</xdr:col>
          <xdr:colOff>478367</xdr:colOff>
          <xdr:row>4</xdr:row>
          <xdr:rowOff>198967</xdr:rowOff>
        </xdr:to>
        <xdr:sp macro="" textlink="">
          <xdr:nvSpPr>
            <xdr:cNvPr id="6154" name="cmdLoadCumulant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7</xdr:row>
          <xdr:rowOff>194733</xdr:rowOff>
        </xdr:from>
        <xdr:to>
          <xdr:col>16</xdr:col>
          <xdr:colOff>491067</xdr:colOff>
          <xdr:row>9</xdr:row>
          <xdr:rowOff>186267</xdr:rowOff>
        </xdr:to>
        <xdr:sp macro="" textlink="">
          <xdr:nvSpPr>
            <xdr:cNvPr id="6155" name="cmdLoadCumulant2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12</xdr:row>
          <xdr:rowOff>173567</xdr:rowOff>
        </xdr:from>
        <xdr:to>
          <xdr:col>16</xdr:col>
          <xdr:colOff>495300</xdr:colOff>
          <xdr:row>14</xdr:row>
          <xdr:rowOff>152400</xdr:rowOff>
        </xdr:to>
        <xdr:sp macro="" textlink="">
          <xdr:nvSpPr>
            <xdr:cNvPr id="6156" name="cmdLoadCumulant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17</xdr:row>
          <xdr:rowOff>169333</xdr:rowOff>
        </xdr:from>
        <xdr:to>
          <xdr:col>16</xdr:col>
          <xdr:colOff>478367</xdr:colOff>
          <xdr:row>19</xdr:row>
          <xdr:rowOff>177800</xdr:rowOff>
        </xdr:to>
        <xdr:sp macro="" textlink="">
          <xdr:nvSpPr>
            <xdr:cNvPr id="6157" name="cmdLoadCumulant4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23</xdr:row>
          <xdr:rowOff>0</xdr:rowOff>
        </xdr:from>
        <xdr:to>
          <xdr:col>16</xdr:col>
          <xdr:colOff>457200</xdr:colOff>
          <xdr:row>25</xdr:row>
          <xdr:rowOff>16933</xdr:rowOff>
        </xdr:to>
        <xdr:sp macro="" textlink="">
          <xdr:nvSpPr>
            <xdr:cNvPr id="6158" name="cmdLoadCumulant5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27</xdr:row>
          <xdr:rowOff>173567</xdr:rowOff>
        </xdr:from>
        <xdr:to>
          <xdr:col>16</xdr:col>
          <xdr:colOff>461433</xdr:colOff>
          <xdr:row>30</xdr:row>
          <xdr:rowOff>0</xdr:rowOff>
        </xdr:to>
        <xdr:sp macro="" textlink="">
          <xdr:nvSpPr>
            <xdr:cNvPr id="6159" name="cmdLoadCumulant6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32</xdr:row>
          <xdr:rowOff>173567</xdr:rowOff>
        </xdr:from>
        <xdr:to>
          <xdr:col>16</xdr:col>
          <xdr:colOff>431800</xdr:colOff>
          <xdr:row>35</xdr:row>
          <xdr:rowOff>0</xdr:rowOff>
        </xdr:to>
        <xdr:sp macro="" textlink="">
          <xdr:nvSpPr>
            <xdr:cNvPr id="6160" name="cmdLoadCumulant7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8467</xdr:colOff>
          <xdr:row>38</xdr:row>
          <xdr:rowOff>0</xdr:rowOff>
        </xdr:from>
        <xdr:to>
          <xdr:col>16</xdr:col>
          <xdr:colOff>389467</xdr:colOff>
          <xdr:row>40</xdr:row>
          <xdr:rowOff>8467</xdr:rowOff>
        </xdr:to>
        <xdr:sp macro="" textlink="">
          <xdr:nvSpPr>
            <xdr:cNvPr id="6161" name="cmdLoadCumulant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103252</xdr:colOff>
      <xdr:row>42</xdr:row>
      <xdr:rowOff>154878</xdr:rowOff>
    </xdr:from>
    <xdr:to>
      <xdr:col>34</xdr:col>
      <xdr:colOff>6812</xdr:colOff>
      <xdr:row>53</xdr:row>
      <xdr:rowOff>154877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0</xdr:row>
      <xdr:rowOff>46567</xdr:rowOff>
    </xdr:from>
    <xdr:to>
      <xdr:col>4</xdr:col>
      <xdr:colOff>1524000</xdr:colOff>
      <xdr:row>12</xdr:row>
      <xdr:rowOff>110068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1392767</xdr:colOff>
          <xdr:row>0</xdr:row>
          <xdr:rowOff>88899</xdr:rowOff>
        </xdr:from>
        <xdr:to>
          <xdr:col>6</xdr:col>
          <xdr:colOff>791633</xdr:colOff>
          <xdr:row>2</xdr:row>
          <xdr:rowOff>55032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692148</xdr:colOff>
      <xdr:row>136</xdr:row>
      <xdr:rowOff>63500</xdr:rowOff>
    </xdr:from>
    <xdr:to>
      <xdr:col>4</xdr:col>
      <xdr:colOff>1708148</xdr:colOff>
      <xdr:row>146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131233</xdr:colOff>
      <xdr:row>150</xdr:row>
      <xdr:rowOff>12700</xdr:rowOff>
    </xdr:from>
    <xdr:to>
      <xdr:col>3</xdr:col>
      <xdr:colOff>571500</xdr:colOff>
      <xdr:row>159</xdr:row>
      <xdr:rowOff>131234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344B3B-4723-43B2-B5EA-5B577D6E3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2</xdr:row>
      <xdr:rowOff>0</xdr:rowOff>
    </xdr:from>
    <xdr:to>
      <xdr:col>16</xdr:col>
      <xdr:colOff>596582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1</xdr:rowOff>
    </xdr:from>
    <xdr:to>
      <xdr:col>6</xdr:col>
      <xdr:colOff>457200</xdr:colOff>
      <xdr:row>8</xdr:row>
      <xdr:rowOff>118534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10</xdr:col>
      <xdr:colOff>457200</xdr:colOff>
      <xdr:row>8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10</xdr:row>
      <xdr:rowOff>0</xdr:rowOff>
    </xdr:from>
    <xdr:to>
      <xdr:col>6</xdr:col>
      <xdr:colOff>457200</xdr:colOff>
      <xdr:row>16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10</xdr:row>
      <xdr:rowOff>0</xdr:rowOff>
    </xdr:from>
    <xdr:to>
      <xdr:col>10</xdr:col>
      <xdr:colOff>457200</xdr:colOff>
      <xdr:row>16</xdr:row>
      <xdr:rowOff>118533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10" Type="http://schemas.openxmlformats.org/officeDocument/2006/relationships/image" Target="../media/image6.emf"/><Relationship Id="rId19" Type="http://schemas.openxmlformats.org/officeDocument/2006/relationships/control" Target="../activeX/activeX11.xml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7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16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5.xml"/><Relationship Id="rId19" Type="http://schemas.openxmlformats.org/officeDocument/2006/relationships/image" Target="../media/image20.emf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Relationship Id="rId14" Type="http://schemas.openxmlformats.org/officeDocument/2006/relationships/control" Target="../activeX/activeX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G55"/>
  <sheetViews>
    <sheetView topLeftCell="A40" workbookViewId="0">
      <selection activeCell="B55" sqref="B55"/>
    </sheetView>
  </sheetViews>
  <sheetFormatPr defaultRowHeight="14.35"/>
  <cols>
    <col min="1" max="1" width="9.29296875" bestFit="1" customWidth="1"/>
    <col min="2" max="2" width="3.76171875" customWidth="1"/>
  </cols>
  <sheetData>
    <row r="1" spans="1:3">
      <c r="A1" s="6">
        <v>44530</v>
      </c>
      <c r="B1" t="s">
        <v>7</v>
      </c>
    </row>
    <row r="2" spans="1:3">
      <c r="B2" t="s">
        <v>4</v>
      </c>
    </row>
    <row r="3" spans="1:3">
      <c r="B3" t="s">
        <v>5</v>
      </c>
    </row>
    <row r="4" spans="1:3">
      <c r="B4" t="s">
        <v>6</v>
      </c>
    </row>
    <row r="5" spans="1:3">
      <c r="B5" t="s">
        <v>8</v>
      </c>
    </row>
    <row r="6" spans="1:3">
      <c r="C6" t="s">
        <v>9</v>
      </c>
    </row>
    <row r="7" spans="1:3">
      <c r="C7" t="s">
        <v>10</v>
      </c>
    </row>
    <row r="8" spans="1:3">
      <c r="C8" t="s">
        <v>12</v>
      </c>
    </row>
    <row r="9" spans="1:3">
      <c r="C9" t="s">
        <v>11</v>
      </c>
    </row>
    <row r="10" spans="1:3">
      <c r="C10" t="s">
        <v>13</v>
      </c>
    </row>
    <row r="12" spans="1:3">
      <c r="A12" s="6">
        <v>44612</v>
      </c>
      <c r="B12" t="s">
        <v>14</v>
      </c>
    </row>
    <row r="13" spans="1:3">
      <c r="B13" t="s">
        <v>15</v>
      </c>
    </row>
    <row r="14" spans="1:3">
      <c r="B14" t="s">
        <v>16</v>
      </c>
    </row>
    <row r="15" spans="1:3">
      <c r="B15" t="s">
        <v>17</v>
      </c>
    </row>
    <row r="16" spans="1:3">
      <c r="B16" t="s">
        <v>18</v>
      </c>
    </row>
    <row r="17" spans="1:2">
      <c r="B17" t="s">
        <v>19</v>
      </c>
    </row>
    <row r="18" spans="1:2">
      <c r="B18" t="s">
        <v>20</v>
      </c>
    </row>
    <row r="19" spans="1:2">
      <c r="B19" t="s">
        <v>21</v>
      </c>
    </row>
    <row r="20" spans="1:2">
      <c r="B20" t="s">
        <v>22</v>
      </c>
    </row>
    <row r="21" spans="1:2">
      <c r="B21" t="s">
        <v>23</v>
      </c>
    </row>
    <row r="22" spans="1:2">
      <c r="A22" s="6">
        <v>44655</v>
      </c>
      <c r="B22" t="s">
        <v>24</v>
      </c>
    </row>
    <row r="23" spans="1:2">
      <c r="B23" t="s">
        <v>25</v>
      </c>
    </row>
    <row r="24" spans="1:2">
      <c r="B24" t="s">
        <v>26</v>
      </c>
    </row>
    <row r="25" spans="1:2">
      <c r="B25" s="8" t="s">
        <v>27</v>
      </c>
    </row>
    <row r="26" spans="1:2">
      <c r="A26" s="6">
        <v>44717</v>
      </c>
      <c r="B26" t="s">
        <v>28</v>
      </c>
    </row>
    <row r="27" spans="1:2">
      <c r="B27" t="s">
        <v>33</v>
      </c>
    </row>
    <row r="28" spans="1:2">
      <c r="B28" t="s">
        <v>29</v>
      </c>
    </row>
    <row r="29" spans="1:2">
      <c r="B29" t="s">
        <v>30</v>
      </c>
    </row>
    <row r="30" spans="1:2">
      <c r="B30" t="s">
        <v>31</v>
      </c>
    </row>
    <row r="31" spans="1:2">
      <c r="B31" t="s">
        <v>32</v>
      </c>
    </row>
    <row r="32" spans="1:2">
      <c r="A32" s="6">
        <v>44724</v>
      </c>
      <c r="B32" t="s">
        <v>68</v>
      </c>
    </row>
    <row r="33" spans="1:7">
      <c r="B33" t="s">
        <v>70</v>
      </c>
    </row>
    <row r="34" spans="1:7">
      <c r="B34" t="s">
        <v>71</v>
      </c>
    </row>
    <row r="35" spans="1:7">
      <c r="B35" t="s">
        <v>69</v>
      </c>
    </row>
    <row r="36" spans="1:7">
      <c r="B36" t="s">
        <v>73</v>
      </c>
    </row>
    <row r="37" spans="1:7">
      <c r="B37" t="s">
        <v>72</v>
      </c>
    </row>
    <row r="38" spans="1:7">
      <c r="A38" s="6">
        <v>44726</v>
      </c>
      <c r="B38" s="24" t="s">
        <v>75</v>
      </c>
    </row>
    <row r="39" spans="1:7">
      <c r="B39" s="24" t="s">
        <v>93</v>
      </c>
    </row>
    <row r="40" spans="1:7">
      <c r="B40" s="24" t="s">
        <v>74</v>
      </c>
      <c r="C40" s="24"/>
      <c r="D40" s="24"/>
      <c r="E40" s="24"/>
      <c r="F40" s="24"/>
      <c r="G40" s="24"/>
    </row>
    <row r="41" spans="1:7">
      <c r="A41" s="6">
        <v>44728</v>
      </c>
      <c r="B41" s="24" t="s">
        <v>91</v>
      </c>
    </row>
    <row r="42" spans="1:7">
      <c r="A42" s="6"/>
      <c r="B42" s="24" t="s">
        <v>92</v>
      </c>
    </row>
    <row r="43" spans="1:7">
      <c r="A43" s="6"/>
      <c r="B43" s="24" t="s">
        <v>101</v>
      </c>
    </row>
    <row r="44" spans="1:7">
      <c r="A44" s="6"/>
      <c r="B44" s="61" t="s">
        <v>94</v>
      </c>
      <c r="C44" s="61"/>
    </row>
    <row r="45" spans="1:7">
      <c r="A45" s="6"/>
      <c r="B45" s="61" t="s">
        <v>95</v>
      </c>
      <c r="C45" s="61"/>
    </row>
    <row r="46" spans="1:7">
      <c r="A46" s="6"/>
      <c r="B46" s="61" t="s">
        <v>108</v>
      </c>
      <c r="C46" s="61"/>
    </row>
    <row r="47" spans="1:7">
      <c r="A47" s="6">
        <v>44831</v>
      </c>
      <c r="B47" s="24" t="s">
        <v>102</v>
      </c>
    </row>
    <row r="48" spans="1:7">
      <c r="A48" s="6"/>
      <c r="B48" s="24" t="s">
        <v>104</v>
      </c>
    </row>
    <row r="49" spans="1:3">
      <c r="A49" s="6"/>
      <c r="C49" t="s">
        <v>105</v>
      </c>
    </row>
    <row r="50" spans="1:3">
      <c r="A50" s="6"/>
      <c r="B50" t="s">
        <v>106</v>
      </c>
    </row>
    <row r="51" spans="1:3">
      <c r="A51" s="6"/>
      <c r="C51" t="s">
        <v>107</v>
      </c>
    </row>
    <row r="52" spans="1:3">
      <c r="A52" s="6"/>
      <c r="B52" s="8"/>
    </row>
    <row r="53" spans="1:3">
      <c r="A53" s="6">
        <v>44862</v>
      </c>
      <c r="B53" t="s">
        <v>160</v>
      </c>
    </row>
    <row r="54" spans="1:3">
      <c r="A54" s="6" t="s">
        <v>159</v>
      </c>
      <c r="B54" t="s">
        <v>161</v>
      </c>
    </row>
    <row r="55" spans="1:3">
      <c r="A55" s="6"/>
      <c r="B55" s="8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B8" sqref="B8"/>
    </sheetView>
  </sheetViews>
  <sheetFormatPr defaultRowHeight="14.35"/>
  <cols>
    <col min="1" max="1" width="17.3515625" customWidth="1"/>
    <col min="2" max="2" width="12.46875" customWidth="1"/>
    <col min="3" max="3" width="11" bestFit="1" customWidth="1"/>
  </cols>
  <sheetData>
    <row r="3" spans="1:3" ht="16.350000000000001">
      <c r="A3" t="s">
        <v>66</v>
      </c>
      <c r="B3" s="63">
        <v>1.380649E-16</v>
      </c>
    </row>
    <row r="4" spans="1:3">
      <c r="A4" t="s">
        <v>1</v>
      </c>
      <c r="B4" s="1">
        <v>6850</v>
      </c>
      <c r="C4" s="23">
        <f>B4/100000000</f>
        <v>6.8499999999999998E-5</v>
      </c>
    </row>
    <row r="5" spans="1:3">
      <c r="A5" t="s">
        <v>2</v>
      </c>
      <c r="B5" s="1">
        <v>1.32</v>
      </c>
    </row>
    <row r="6" spans="1:3" ht="16.350000000000001">
      <c r="A6" t="s">
        <v>67</v>
      </c>
      <c r="B6" s="1">
        <v>0.40439999999999998</v>
      </c>
      <c r="C6" s="23">
        <f>EtaCP/100</f>
        <v>4.0439999999999999E-3</v>
      </c>
    </row>
    <row r="7" spans="1:3">
      <c r="A7" t="s">
        <v>56</v>
      </c>
      <c r="B7" s="1">
        <v>70</v>
      </c>
    </row>
    <row r="8" spans="1:3">
      <c r="A8" t="s">
        <v>57</v>
      </c>
      <c r="B8" s="23">
        <f>273.15+B7</f>
        <v>343.15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N250"/>
  <sheetViews>
    <sheetView zoomScale="74" zoomScaleNormal="50" workbookViewId="0"/>
  </sheetViews>
  <sheetFormatPr defaultRowHeight="14.3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>
      <c r="A1" t="s">
        <v>233</v>
      </c>
      <c r="H1" s="4"/>
      <c r="J1" s="5"/>
    </row>
    <row r="4" spans="1:10">
      <c r="A4" s="3" t="s">
        <v>163</v>
      </c>
      <c r="B4">
        <v>4</v>
      </c>
    </row>
    <row r="5" spans="1:10">
      <c r="A5" s="24" t="s">
        <v>241</v>
      </c>
      <c r="B5" s="1">
        <v>25.010000000000048</v>
      </c>
      <c r="C5" t="s">
        <v>34</v>
      </c>
      <c r="D5" t="s">
        <v>238</v>
      </c>
      <c r="E5" t="s">
        <v>239</v>
      </c>
      <c r="F5" t="s">
        <v>240</v>
      </c>
    </row>
    <row r="6" spans="1:10">
      <c r="A6" t="s">
        <v>242</v>
      </c>
      <c r="B6" s="1">
        <v>1.3320000000000001</v>
      </c>
      <c r="C6">
        <v>44</v>
      </c>
      <c r="D6">
        <v>511.67988000000003</v>
      </c>
      <c r="E6">
        <v>22.359766675790702</v>
      </c>
      <c r="F6">
        <v>4.369874124382358</v>
      </c>
    </row>
    <row r="7" spans="1:10">
      <c r="A7" t="s">
        <v>243</v>
      </c>
      <c r="B7" s="1">
        <v>0.89</v>
      </c>
      <c r="C7">
        <v>50</v>
      </c>
      <c r="D7">
        <v>436.78365499999995</v>
      </c>
      <c r="E7">
        <v>5.3427727881846883</v>
      </c>
      <c r="F7">
        <v>1.22320804064536</v>
      </c>
    </row>
    <row r="8" spans="1:10">
      <c r="A8" t="s">
        <v>244</v>
      </c>
      <c r="B8" s="1">
        <v>685</v>
      </c>
      <c r="C8">
        <v>64</v>
      </c>
      <c r="D8">
        <v>426.15969250000001</v>
      </c>
      <c r="E8">
        <v>4.9996287399191104</v>
      </c>
      <c r="F8">
        <v>1.1731819850417013</v>
      </c>
    </row>
    <row r="9" spans="1:10">
      <c r="C9">
        <v>81</v>
      </c>
      <c r="D9">
        <v>429.3589475</v>
      </c>
      <c r="E9">
        <v>2.5710420694130431</v>
      </c>
      <c r="F9">
        <v>0.5988094773343563</v>
      </c>
    </row>
    <row r="10" spans="1:10">
      <c r="C10">
        <v>99</v>
      </c>
      <c r="D10">
        <v>94.904037499999987</v>
      </c>
      <c r="E10">
        <v>0.44837651167852116</v>
      </c>
      <c r="F10">
        <v>0.47245251465568178</v>
      </c>
    </row>
    <row r="11" spans="1:10">
      <c r="C11">
        <v>117</v>
      </c>
      <c r="D11">
        <v>201.70432499999998</v>
      </c>
      <c r="E11">
        <v>0.74456790729030264</v>
      </c>
      <c r="F11">
        <v>0.36913829551761107</v>
      </c>
    </row>
    <row r="12" spans="1:10">
      <c r="C12">
        <v>134</v>
      </c>
      <c r="D12">
        <v>233.20238750000001</v>
      </c>
      <c r="E12">
        <v>0.52151919730565299</v>
      </c>
      <c r="F12">
        <v>0.223633729867218</v>
      </c>
    </row>
    <row r="13" spans="1:10">
      <c r="C13">
        <v>147</v>
      </c>
      <c r="D13">
        <v>348.00633499999998</v>
      </c>
      <c r="E13">
        <v>1.3446770897257649</v>
      </c>
      <c r="F13">
        <v>0.38639442863181361</v>
      </c>
    </row>
    <row r="14" spans="1:10">
      <c r="C14">
        <v>0</v>
      </c>
      <c r="D14">
        <v>0</v>
      </c>
      <c r="E14">
        <v>0</v>
      </c>
    </row>
    <row r="15" spans="1:10">
      <c r="C15">
        <v>0</v>
      </c>
      <c r="D15">
        <v>0</v>
      </c>
      <c r="E15">
        <v>0</v>
      </c>
    </row>
    <row r="16" spans="1:10">
      <c r="C16">
        <v>0</v>
      </c>
      <c r="D16">
        <v>0</v>
      </c>
      <c r="E16">
        <v>0</v>
      </c>
    </row>
    <row r="17" spans="3:5">
      <c r="C17">
        <v>0</v>
      </c>
      <c r="D17">
        <v>0</v>
      </c>
      <c r="E17">
        <v>0</v>
      </c>
    </row>
    <row r="59" spans="1:40">
      <c r="A59" t="s">
        <v>234</v>
      </c>
      <c r="B59" t="s">
        <v>235</v>
      </c>
      <c r="O59" t="s">
        <v>236</v>
      </c>
      <c r="AB59" t="s">
        <v>234</v>
      </c>
      <c r="AC59" t="s">
        <v>237</v>
      </c>
    </row>
    <row r="60" spans="1:40">
      <c r="A60">
        <v>2.5000000000000001E-5</v>
      </c>
      <c r="B60">
        <v>0.43804549999999998</v>
      </c>
      <c r="C60">
        <v>-0.59359675000000012</v>
      </c>
      <c r="D60">
        <v>0.182614</v>
      </c>
      <c r="E60">
        <v>0.17891075000000001</v>
      </c>
      <c r="F60">
        <v>-0.45497274999999998</v>
      </c>
      <c r="G60">
        <v>-0.58418799999999993</v>
      </c>
      <c r="H60">
        <v>-0.5854665</v>
      </c>
      <c r="I60">
        <v>0.16706925</v>
      </c>
      <c r="J60">
        <v>0</v>
      </c>
      <c r="K60">
        <v>0</v>
      </c>
      <c r="L60">
        <v>0</v>
      </c>
      <c r="M60">
        <v>0</v>
      </c>
      <c r="O60">
        <v>1.2294324774735146E-2</v>
      </c>
      <c r="P60">
        <v>3.2931152803994321E-3</v>
      </c>
      <c r="Q60">
        <v>4.3869920598666847E-3</v>
      </c>
      <c r="R60">
        <v>3.0896688468723178E-3</v>
      </c>
      <c r="S60">
        <v>1.168696542805988E-2</v>
      </c>
      <c r="T60">
        <v>6.0881577947136971E-3</v>
      </c>
      <c r="U60">
        <v>7.9094074999332409E-3</v>
      </c>
      <c r="V60">
        <v>1.409655602147804E-3</v>
      </c>
      <c r="W60">
        <v>0</v>
      </c>
      <c r="X60">
        <v>0</v>
      </c>
      <c r="Y60">
        <v>0</v>
      </c>
      <c r="Z60">
        <v>0</v>
      </c>
      <c r="AB60">
        <v>2.5000000000000001E-5</v>
      </c>
      <c r="AC60">
        <v>0.43804549999999998</v>
      </c>
      <c r="AD60">
        <v>9.9999999999999995E-7</v>
      </c>
      <c r="AE60">
        <v>0.182614</v>
      </c>
      <c r="AF60">
        <v>0.17891075000000001</v>
      </c>
      <c r="AG60">
        <v>9.9999999999999995E-7</v>
      </c>
      <c r="AH60">
        <v>9.9999999999999995E-7</v>
      </c>
      <c r="AI60">
        <v>9.9999999999999995E-7</v>
      </c>
      <c r="AJ60">
        <v>0.16706925</v>
      </c>
      <c r="AK60">
        <v>9.9999999999999995E-7</v>
      </c>
      <c r="AL60">
        <v>9.9999999999999995E-7</v>
      </c>
      <c r="AM60">
        <v>9.9999999999999995E-7</v>
      </c>
      <c r="AN60">
        <v>9.9999999999999995E-7</v>
      </c>
    </row>
    <row r="61" spans="1:40">
      <c r="A61">
        <v>5.0000000000000002E-5</v>
      </c>
      <c r="B61">
        <v>0.73680650000000003</v>
      </c>
      <c r="C61">
        <v>0.47611024999999996</v>
      </c>
      <c r="D61">
        <v>0.39343325000000001</v>
      </c>
      <c r="E61">
        <v>0.39218525000000004</v>
      </c>
      <c r="F61">
        <v>0.462781</v>
      </c>
      <c r="G61">
        <v>0.72738499999999995</v>
      </c>
      <c r="H61">
        <v>0.21618775000000001</v>
      </c>
      <c r="I61">
        <v>0.26167075000000001</v>
      </c>
      <c r="J61">
        <v>0</v>
      </c>
      <c r="K61">
        <v>0</v>
      </c>
      <c r="L61">
        <v>0</v>
      </c>
      <c r="M61">
        <v>0</v>
      </c>
      <c r="O61">
        <v>2.5902311048759074E-2</v>
      </c>
      <c r="P61">
        <v>1.391734745740005E-2</v>
      </c>
      <c r="Q61">
        <v>8.559025971647323E-3</v>
      </c>
      <c r="R61">
        <v>5.2636966968725198E-3</v>
      </c>
      <c r="S61">
        <v>3.2662570331599229E-2</v>
      </c>
      <c r="T61">
        <v>6.2226035279990734E-3</v>
      </c>
      <c r="U61">
        <v>1.6714262679420427E-2</v>
      </c>
      <c r="V61">
        <v>4.6422436655134767E-3</v>
      </c>
      <c r="W61">
        <v>0</v>
      </c>
      <c r="X61">
        <v>0</v>
      </c>
      <c r="Y61">
        <v>0</v>
      </c>
      <c r="Z61">
        <v>0</v>
      </c>
      <c r="AB61">
        <v>5.0000000000000002E-5</v>
      </c>
      <c r="AC61">
        <v>0.73680650000000003</v>
      </c>
      <c r="AD61">
        <v>0.47611024999999996</v>
      </c>
      <c r="AE61">
        <v>0.39343325000000001</v>
      </c>
      <c r="AF61">
        <v>0.39218525000000004</v>
      </c>
      <c r="AG61">
        <v>0.462781</v>
      </c>
      <c r="AH61">
        <v>0.72738499999999995</v>
      </c>
      <c r="AI61">
        <v>0.21618775000000001</v>
      </c>
      <c r="AJ61">
        <v>0.26167075000000001</v>
      </c>
      <c r="AK61">
        <v>9.9999999999999995E-7</v>
      </c>
      <c r="AL61">
        <v>9.9999999999999995E-7</v>
      </c>
      <c r="AM61">
        <v>9.9999999999999995E-7</v>
      </c>
      <c r="AN61">
        <v>9.9999999999999995E-7</v>
      </c>
    </row>
    <row r="62" spans="1:40">
      <c r="A62">
        <v>7.4999999999999993E-5</v>
      </c>
      <c r="B62">
        <v>0.68391374999999999</v>
      </c>
      <c r="C62">
        <v>0.50651749999999995</v>
      </c>
      <c r="D62">
        <v>0.36975775</v>
      </c>
      <c r="E62">
        <v>0.36102250000000002</v>
      </c>
      <c r="F62">
        <v>0.37141000000000002</v>
      </c>
      <c r="G62">
        <v>0.25042975000000001</v>
      </c>
      <c r="H62">
        <v>0.188115</v>
      </c>
      <c r="I62">
        <v>0.20883750000000001</v>
      </c>
      <c r="J62">
        <v>0</v>
      </c>
      <c r="K62">
        <v>0</v>
      </c>
      <c r="L62">
        <v>0</v>
      </c>
      <c r="M62">
        <v>0</v>
      </c>
      <c r="O62">
        <v>2.1533828957789491E-2</v>
      </c>
      <c r="P62">
        <v>1.0622156105675247E-2</v>
      </c>
      <c r="Q62">
        <v>9.1189820840925032E-3</v>
      </c>
      <c r="R62">
        <v>3.4304919472285603E-3</v>
      </c>
      <c r="S62">
        <v>1.4767588902728843E-2</v>
      </c>
      <c r="T62">
        <v>2.2460688908624328E-2</v>
      </c>
      <c r="U62">
        <v>1.1867958291129939E-2</v>
      </c>
      <c r="V62">
        <v>4.716092273623719E-3</v>
      </c>
      <c r="W62">
        <v>0</v>
      </c>
      <c r="X62">
        <v>0</v>
      </c>
      <c r="Y62">
        <v>0</v>
      </c>
      <c r="Z62">
        <v>0</v>
      </c>
      <c r="AB62">
        <v>7.4999999999999993E-5</v>
      </c>
      <c r="AC62">
        <v>0.68391374999999999</v>
      </c>
      <c r="AD62">
        <v>0.50651749999999995</v>
      </c>
      <c r="AE62">
        <v>0.36975775</v>
      </c>
      <c r="AF62">
        <v>0.36102250000000002</v>
      </c>
      <c r="AG62">
        <v>0.37141000000000002</v>
      </c>
      <c r="AH62">
        <v>0.25042975000000001</v>
      </c>
      <c r="AI62">
        <v>0.188115</v>
      </c>
      <c r="AJ62">
        <v>0.20883750000000001</v>
      </c>
      <c r="AK62">
        <v>9.9999999999999995E-7</v>
      </c>
      <c r="AL62">
        <v>9.9999999999999995E-7</v>
      </c>
      <c r="AM62">
        <v>9.9999999999999995E-7</v>
      </c>
      <c r="AN62">
        <v>9.9999999999999995E-7</v>
      </c>
    </row>
    <row r="63" spans="1:40">
      <c r="A63">
        <v>1E-4</v>
      </c>
      <c r="B63">
        <v>0.67534899999999998</v>
      </c>
      <c r="C63">
        <v>0.49952025</v>
      </c>
      <c r="D63">
        <v>0.36283350000000003</v>
      </c>
      <c r="E63">
        <v>0.35261700000000001</v>
      </c>
      <c r="F63">
        <v>0.33842074999999999</v>
      </c>
      <c r="G63">
        <v>0.56637124999999999</v>
      </c>
      <c r="H63">
        <v>0.17762149999999999</v>
      </c>
      <c r="I63">
        <v>0.18784725000000002</v>
      </c>
      <c r="J63">
        <v>0</v>
      </c>
      <c r="K63">
        <v>0</v>
      </c>
      <c r="L63">
        <v>0</v>
      </c>
      <c r="M63">
        <v>0</v>
      </c>
      <c r="O63">
        <v>2.6589192904887742E-2</v>
      </c>
      <c r="P63">
        <v>1.6735441860016732E-2</v>
      </c>
      <c r="Q63">
        <v>1.0349410434093971E-2</v>
      </c>
      <c r="R63">
        <v>4.1034283227564701E-3</v>
      </c>
      <c r="S63">
        <v>2.0543752876482899E-2</v>
      </c>
      <c r="T63">
        <v>1.7129981501741314E-2</v>
      </c>
      <c r="U63">
        <v>3.8746783522420744E-3</v>
      </c>
      <c r="V63">
        <v>6.6437780604612726E-3</v>
      </c>
      <c r="W63">
        <v>0</v>
      </c>
      <c r="X63">
        <v>0</v>
      </c>
      <c r="Y63">
        <v>0</v>
      </c>
      <c r="Z63">
        <v>0</v>
      </c>
      <c r="AB63">
        <v>1E-4</v>
      </c>
      <c r="AC63">
        <v>0.67534899999999998</v>
      </c>
      <c r="AD63">
        <v>0.49952025</v>
      </c>
      <c r="AE63">
        <v>0.36283350000000003</v>
      </c>
      <c r="AF63">
        <v>0.35261700000000001</v>
      </c>
      <c r="AG63">
        <v>0.33842074999999999</v>
      </c>
      <c r="AH63">
        <v>0.56637124999999999</v>
      </c>
      <c r="AI63">
        <v>0.17762149999999999</v>
      </c>
      <c r="AJ63">
        <v>0.18784725000000002</v>
      </c>
      <c r="AK63">
        <v>9.9999999999999995E-7</v>
      </c>
      <c r="AL63">
        <v>9.9999999999999995E-7</v>
      </c>
      <c r="AM63">
        <v>9.9999999999999995E-7</v>
      </c>
      <c r="AN63">
        <v>9.9999999999999995E-7</v>
      </c>
    </row>
    <row r="64" spans="1:40">
      <c r="A64">
        <v>1.25E-4</v>
      </c>
      <c r="B64">
        <v>0.66725000000000001</v>
      </c>
      <c r="C64">
        <v>0.49489450000000001</v>
      </c>
      <c r="D64">
        <v>0.36201974999999997</v>
      </c>
      <c r="E64">
        <v>0.34946050000000006</v>
      </c>
      <c r="F64">
        <v>0.33376175000000002</v>
      </c>
      <c r="G64">
        <v>0.23857325000000001</v>
      </c>
      <c r="H64">
        <v>0.16809125</v>
      </c>
      <c r="I64">
        <v>0.18291124999999997</v>
      </c>
      <c r="J64">
        <v>0</v>
      </c>
      <c r="K64">
        <v>0</v>
      </c>
      <c r="L64">
        <v>0</v>
      </c>
      <c r="M64">
        <v>0</v>
      </c>
      <c r="O64">
        <v>2.8833264412249045E-2</v>
      </c>
      <c r="P64">
        <v>9.7729935536661674E-3</v>
      </c>
      <c r="Q64">
        <v>5.6365559446054179E-3</v>
      </c>
      <c r="R64">
        <v>1.853365677175794E-3</v>
      </c>
      <c r="S64">
        <v>1.5941802791717134E-2</v>
      </c>
      <c r="T64">
        <v>7.5046461331186864E-3</v>
      </c>
      <c r="U64">
        <v>9.0373248392430789E-3</v>
      </c>
      <c r="V64">
        <v>5.9879872174768934E-3</v>
      </c>
      <c r="W64">
        <v>0</v>
      </c>
      <c r="X64">
        <v>0</v>
      </c>
      <c r="Y64">
        <v>0</v>
      </c>
      <c r="Z64">
        <v>0</v>
      </c>
      <c r="AB64">
        <v>1.25E-4</v>
      </c>
      <c r="AC64">
        <v>0.66725000000000001</v>
      </c>
      <c r="AD64">
        <v>0.49489450000000001</v>
      </c>
      <c r="AE64">
        <v>0.36201974999999997</v>
      </c>
      <c r="AF64">
        <v>0.34946050000000006</v>
      </c>
      <c r="AG64">
        <v>0.33376175000000002</v>
      </c>
      <c r="AH64">
        <v>0.23857325000000001</v>
      </c>
      <c r="AI64">
        <v>0.16809125</v>
      </c>
      <c r="AJ64">
        <v>0.18291124999999997</v>
      </c>
      <c r="AK64">
        <v>9.9999999999999995E-7</v>
      </c>
      <c r="AL64">
        <v>9.9999999999999995E-7</v>
      </c>
      <c r="AM64">
        <v>9.9999999999999995E-7</v>
      </c>
      <c r="AN64">
        <v>9.9999999999999995E-7</v>
      </c>
    </row>
    <row r="65" spans="1:40">
      <c r="A65">
        <v>1.4999999999999999E-4</v>
      </c>
      <c r="B65">
        <v>0.65469774999999997</v>
      </c>
      <c r="C65">
        <v>0.4964575</v>
      </c>
      <c r="D65">
        <v>0.36207450000000002</v>
      </c>
      <c r="E65">
        <v>0.34221275000000001</v>
      </c>
      <c r="F65">
        <v>0.32593225000000003</v>
      </c>
      <c r="G65">
        <v>0.45653000000000005</v>
      </c>
      <c r="H65">
        <v>0.16361149999999999</v>
      </c>
      <c r="I65">
        <v>0.17728774999999999</v>
      </c>
      <c r="J65">
        <v>0</v>
      </c>
      <c r="K65">
        <v>0</v>
      </c>
      <c r="L65">
        <v>0</v>
      </c>
      <c r="M65">
        <v>0</v>
      </c>
      <c r="O65">
        <v>2.6099112033106896E-2</v>
      </c>
      <c r="P65">
        <v>1.4977771629985539E-2</v>
      </c>
      <c r="Q65">
        <v>6.2488830735313609E-3</v>
      </c>
      <c r="R65">
        <v>2.5950987617686691E-3</v>
      </c>
      <c r="S65">
        <v>2.5098517185616103E-2</v>
      </c>
      <c r="T65">
        <v>8.7595949297518041E-3</v>
      </c>
      <c r="U65">
        <v>5.1322787986104795E-3</v>
      </c>
      <c r="V65">
        <v>5.3318356048050351E-3</v>
      </c>
      <c r="W65">
        <v>0</v>
      </c>
      <c r="X65">
        <v>0</v>
      </c>
      <c r="Y65">
        <v>0</v>
      </c>
      <c r="Z65">
        <v>0</v>
      </c>
      <c r="AB65">
        <v>1.4999999999999999E-4</v>
      </c>
      <c r="AC65">
        <v>0.65469774999999997</v>
      </c>
      <c r="AD65">
        <v>0.4964575</v>
      </c>
      <c r="AE65">
        <v>0.36207450000000002</v>
      </c>
      <c r="AF65">
        <v>0.34221275000000001</v>
      </c>
      <c r="AG65">
        <v>0.32593225000000003</v>
      </c>
      <c r="AH65">
        <v>0.45653000000000005</v>
      </c>
      <c r="AI65">
        <v>0.16361149999999999</v>
      </c>
      <c r="AJ65">
        <v>0.17728774999999999</v>
      </c>
      <c r="AK65">
        <v>9.9999999999999995E-7</v>
      </c>
      <c r="AL65">
        <v>9.9999999999999995E-7</v>
      </c>
      <c r="AM65">
        <v>9.9999999999999995E-7</v>
      </c>
      <c r="AN65">
        <v>9.9999999999999995E-7</v>
      </c>
    </row>
    <row r="66" spans="1:40">
      <c r="A66">
        <v>1.75E-4</v>
      </c>
      <c r="B66">
        <v>0.65568150000000003</v>
      </c>
      <c r="C66">
        <v>0.493093</v>
      </c>
      <c r="D66">
        <v>0.36105950000000003</v>
      </c>
      <c r="E66">
        <v>0.34527924999999998</v>
      </c>
      <c r="F66">
        <v>0.2931145</v>
      </c>
      <c r="G66">
        <v>0.23454775</v>
      </c>
      <c r="H66">
        <v>0.1609545</v>
      </c>
      <c r="I66">
        <v>0.1822415</v>
      </c>
      <c r="J66">
        <v>0</v>
      </c>
      <c r="K66">
        <v>0</v>
      </c>
      <c r="L66">
        <v>0</v>
      </c>
      <c r="M66">
        <v>0</v>
      </c>
      <c r="O66">
        <v>2.5315390332101648E-2</v>
      </c>
      <c r="P66">
        <v>1.1772049948925646E-2</v>
      </c>
      <c r="Q66">
        <v>1.6206752347915548E-2</v>
      </c>
      <c r="R66">
        <v>7.1369712705507318E-3</v>
      </c>
      <c r="S66">
        <v>1.6459581637048578E-2</v>
      </c>
      <c r="T66">
        <v>7.052329703722029E-3</v>
      </c>
      <c r="U66">
        <v>5.6995359167801227E-3</v>
      </c>
      <c r="V66">
        <v>1.3980779007861715E-2</v>
      </c>
      <c r="W66">
        <v>0</v>
      </c>
      <c r="X66">
        <v>0</v>
      </c>
      <c r="Y66">
        <v>0</v>
      </c>
      <c r="Z66">
        <v>0</v>
      </c>
      <c r="AB66">
        <v>1.75E-4</v>
      </c>
      <c r="AC66">
        <v>0.65568150000000003</v>
      </c>
      <c r="AD66">
        <v>0.493093</v>
      </c>
      <c r="AE66">
        <v>0.36105950000000003</v>
      </c>
      <c r="AF66">
        <v>0.34527924999999998</v>
      </c>
      <c r="AG66">
        <v>0.2931145</v>
      </c>
      <c r="AH66">
        <v>0.23454775</v>
      </c>
      <c r="AI66">
        <v>0.1609545</v>
      </c>
      <c r="AJ66">
        <v>0.1822415</v>
      </c>
      <c r="AK66">
        <v>9.9999999999999995E-7</v>
      </c>
      <c r="AL66">
        <v>9.9999999999999995E-7</v>
      </c>
      <c r="AM66">
        <v>9.9999999999999995E-7</v>
      </c>
      <c r="AN66">
        <v>9.9999999999999995E-7</v>
      </c>
    </row>
    <row r="67" spans="1:40">
      <c r="A67">
        <v>2.0000000000000001E-4</v>
      </c>
      <c r="B67">
        <v>0.65914625000000004</v>
      </c>
      <c r="C67">
        <v>0.48801024999999998</v>
      </c>
      <c r="D67">
        <v>0.35774325000000001</v>
      </c>
      <c r="E67">
        <v>0.34240324999999994</v>
      </c>
      <c r="F67">
        <v>0.2784375</v>
      </c>
      <c r="G67">
        <v>0.38250499999999998</v>
      </c>
      <c r="H67">
        <v>0.16519</v>
      </c>
      <c r="I67">
        <v>0.17913575000000001</v>
      </c>
      <c r="J67">
        <v>0</v>
      </c>
      <c r="K67">
        <v>0</v>
      </c>
      <c r="L67">
        <v>0</v>
      </c>
      <c r="M67">
        <v>0</v>
      </c>
      <c r="O67">
        <v>2.9330990145521298E-2</v>
      </c>
      <c r="P67">
        <v>1.2109118750622053E-2</v>
      </c>
      <c r="Q67">
        <v>7.2381820634281743E-3</v>
      </c>
      <c r="R67">
        <v>6.0619603196215696E-3</v>
      </c>
      <c r="S67">
        <v>7.2168389432862613E-3</v>
      </c>
      <c r="T67">
        <v>5.5181293327842083E-3</v>
      </c>
      <c r="U67">
        <v>5.9544069953830501E-3</v>
      </c>
      <c r="V67">
        <v>3.4771885554280781E-3</v>
      </c>
      <c r="W67">
        <v>0</v>
      </c>
      <c r="X67">
        <v>0</v>
      </c>
      <c r="Y67">
        <v>0</v>
      </c>
      <c r="Z67">
        <v>0</v>
      </c>
      <c r="AB67">
        <v>2.0000000000000001E-4</v>
      </c>
      <c r="AC67">
        <v>0.65914625000000004</v>
      </c>
      <c r="AD67">
        <v>0.48801024999999998</v>
      </c>
      <c r="AE67">
        <v>0.35774325000000001</v>
      </c>
      <c r="AF67">
        <v>0.34240324999999994</v>
      </c>
      <c r="AG67">
        <v>0.2784375</v>
      </c>
      <c r="AH67">
        <v>0.38250499999999998</v>
      </c>
      <c r="AI67">
        <v>0.16519</v>
      </c>
      <c r="AJ67">
        <v>0.17913575000000001</v>
      </c>
      <c r="AK67">
        <v>9.9999999999999995E-7</v>
      </c>
      <c r="AL67">
        <v>9.9999999999999995E-7</v>
      </c>
      <c r="AM67">
        <v>9.9999999999999995E-7</v>
      </c>
      <c r="AN67">
        <v>9.9999999999999995E-7</v>
      </c>
    </row>
    <row r="68" spans="1:40">
      <c r="A68">
        <v>2.2499999999999999E-4</v>
      </c>
      <c r="B68">
        <v>0.65793100000000004</v>
      </c>
      <c r="C68">
        <v>0.49049624999999997</v>
      </c>
      <c r="D68">
        <v>0.35330925000000002</v>
      </c>
      <c r="E68">
        <v>0.33677174999999998</v>
      </c>
      <c r="F68">
        <v>0.29042999999999997</v>
      </c>
      <c r="G68">
        <v>0.21887199999999998</v>
      </c>
      <c r="H68">
        <v>0.17327375</v>
      </c>
      <c r="I68">
        <v>0.179401</v>
      </c>
      <c r="J68">
        <v>0</v>
      </c>
      <c r="K68">
        <v>0</v>
      </c>
      <c r="L68">
        <v>0</v>
      </c>
      <c r="M68">
        <v>0</v>
      </c>
      <c r="O68">
        <v>2.5778698881052962E-2</v>
      </c>
      <c r="P68">
        <v>7.2632048194994324E-3</v>
      </c>
      <c r="Q68">
        <v>6.0749502810036665E-3</v>
      </c>
      <c r="R68">
        <v>4.5096227022520079E-3</v>
      </c>
      <c r="S68">
        <v>2.6477361852470627E-2</v>
      </c>
      <c r="T68">
        <v>1.2355381580509769E-2</v>
      </c>
      <c r="U68">
        <v>8.2147544647826701E-3</v>
      </c>
      <c r="V68">
        <v>4.808580871733365E-3</v>
      </c>
      <c r="W68">
        <v>0</v>
      </c>
      <c r="X68">
        <v>0</v>
      </c>
      <c r="Y68">
        <v>0</v>
      </c>
      <c r="Z68">
        <v>0</v>
      </c>
      <c r="AB68">
        <v>2.2499999999999999E-4</v>
      </c>
      <c r="AC68">
        <v>0.65793100000000004</v>
      </c>
      <c r="AD68">
        <v>0.49049624999999997</v>
      </c>
      <c r="AE68">
        <v>0.35330925000000002</v>
      </c>
      <c r="AF68">
        <v>0.33677174999999998</v>
      </c>
      <c r="AG68">
        <v>0.29042999999999997</v>
      </c>
      <c r="AH68">
        <v>0.21887199999999998</v>
      </c>
      <c r="AI68">
        <v>0.17327375</v>
      </c>
      <c r="AJ68">
        <v>0.179401</v>
      </c>
      <c r="AK68">
        <v>9.9999999999999995E-7</v>
      </c>
      <c r="AL68">
        <v>9.9999999999999995E-7</v>
      </c>
      <c r="AM68">
        <v>9.9999999999999995E-7</v>
      </c>
      <c r="AN68">
        <v>9.9999999999999995E-7</v>
      </c>
    </row>
    <row r="69" spans="1:40">
      <c r="A69">
        <v>2.5000000000000001E-4</v>
      </c>
      <c r="B69">
        <v>0.65413399999999999</v>
      </c>
      <c r="C69">
        <v>0.49503799999999998</v>
      </c>
      <c r="D69">
        <v>0.35505225000000001</v>
      </c>
      <c r="E69">
        <v>0.34290574999999995</v>
      </c>
      <c r="F69">
        <v>0.29905674999999998</v>
      </c>
      <c r="G69">
        <v>0.30671349999999997</v>
      </c>
      <c r="H69">
        <v>0.16748449999999998</v>
      </c>
      <c r="I69">
        <v>0.17593875</v>
      </c>
      <c r="J69">
        <v>0</v>
      </c>
      <c r="K69">
        <v>0</v>
      </c>
      <c r="L69">
        <v>0</v>
      </c>
      <c r="M69">
        <v>0</v>
      </c>
      <c r="O69">
        <v>2.2918197194951164E-2</v>
      </c>
      <c r="P69">
        <v>1.383136544235603E-2</v>
      </c>
      <c r="Q69">
        <v>8.1707495525196287E-3</v>
      </c>
      <c r="R69">
        <v>5.4521040204676867E-3</v>
      </c>
      <c r="S69">
        <v>1.3717981371785964E-2</v>
      </c>
      <c r="T69">
        <v>8.0607733499956508E-3</v>
      </c>
      <c r="U69">
        <v>6.9279741387123167E-3</v>
      </c>
      <c r="V69">
        <v>6.526889222031167E-3</v>
      </c>
      <c r="W69">
        <v>0</v>
      </c>
      <c r="X69">
        <v>0</v>
      </c>
      <c r="Y69">
        <v>0</v>
      </c>
      <c r="Z69">
        <v>0</v>
      </c>
      <c r="AB69">
        <v>2.5000000000000001E-4</v>
      </c>
      <c r="AC69">
        <v>0.65413399999999999</v>
      </c>
      <c r="AD69">
        <v>0.49503799999999998</v>
      </c>
      <c r="AE69">
        <v>0.35505225000000001</v>
      </c>
      <c r="AF69">
        <v>0.34290574999999995</v>
      </c>
      <c r="AG69">
        <v>0.29905674999999998</v>
      </c>
      <c r="AH69">
        <v>0.30671349999999997</v>
      </c>
      <c r="AI69">
        <v>0.16748449999999998</v>
      </c>
      <c r="AJ69">
        <v>0.17593875</v>
      </c>
      <c r="AK69">
        <v>9.9999999999999995E-7</v>
      </c>
      <c r="AL69">
        <v>9.9999999999999995E-7</v>
      </c>
      <c r="AM69">
        <v>9.9999999999999995E-7</v>
      </c>
      <c r="AN69">
        <v>9.9999999999999995E-7</v>
      </c>
    </row>
    <row r="70" spans="1:40">
      <c r="A70">
        <v>2.7500000000000002E-4</v>
      </c>
      <c r="B70">
        <v>0.65557824999999992</v>
      </c>
      <c r="C70">
        <v>0.48938124999999999</v>
      </c>
      <c r="D70">
        <v>0.35293099999999999</v>
      </c>
      <c r="E70">
        <v>0.33951525000000005</v>
      </c>
      <c r="F70">
        <v>0.29634700000000003</v>
      </c>
      <c r="G70">
        <v>0.21848624999999999</v>
      </c>
      <c r="H70">
        <v>0.17012474999999999</v>
      </c>
      <c r="I70">
        <v>0.17880475000000001</v>
      </c>
      <c r="J70">
        <v>0</v>
      </c>
      <c r="K70">
        <v>0</v>
      </c>
      <c r="L70">
        <v>0</v>
      </c>
      <c r="M70">
        <v>0</v>
      </c>
      <c r="O70">
        <v>2.4688614925035112E-2</v>
      </c>
      <c r="P70">
        <v>1.2713745746894042E-2</v>
      </c>
      <c r="Q70">
        <v>1.1232101910743742E-2</v>
      </c>
      <c r="R70">
        <v>6.0701427426928644E-3</v>
      </c>
      <c r="S70">
        <v>2.5751075252631032E-2</v>
      </c>
      <c r="T70">
        <v>3.0407514833233778E-3</v>
      </c>
      <c r="U70">
        <v>1.7583174085376806E-2</v>
      </c>
      <c r="V70">
        <v>9.3991446906974731E-3</v>
      </c>
      <c r="W70">
        <v>0</v>
      </c>
      <c r="X70">
        <v>0</v>
      </c>
      <c r="Y70">
        <v>0</v>
      </c>
      <c r="Z70">
        <v>0</v>
      </c>
      <c r="AB70">
        <v>2.7500000000000002E-4</v>
      </c>
      <c r="AC70">
        <v>0.65557824999999992</v>
      </c>
      <c r="AD70">
        <v>0.48938124999999999</v>
      </c>
      <c r="AE70">
        <v>0.35293099999999999</v>
      </c>
      <c r="AF70">
        <v>0.33951525000000005</v>
      </c>
      <c r="AG70">
        <v>0.29634700000000003</v>
      </c>
      <c r="AH70">
        <v>0.21848624999999999</v>
      </c>
      <c r="AI70">
        <v>0.17012474999999999</v>
      </c>
      <c r="AJ70">
        <v>0.17880475000000001</v>
      </c>
      <c r="AK70">
        <v>9.9999999999999995E-7</v>
      </c>
      <c r="AL70">
        <v>9.9999999999999995E-7</v>
      </c>
      <c r="AM70">
        <v>9.9999999999999995E-7</v>
      </c>
      <c r="AN70">
        <v>9.9999999999999995E-7</v>
      </c>
    </row>
    <row r="71" spans="1:40">
      <c r="A71">
        <v>2.9999999999999997E-4</v>
      </c>
      <c r="B71">
        <v>0.65290349999999997</v>
      </c>
      <c r="C71">
        <v>0.49459850000000005</v>
      </c>
      <c r="D71">
        <v>0.35527824999999996</v>
      </c>
      <c r="E71">
        <v>0.34183825000000001</v>
      </c>
      <c r="F71">
        <v>0.28672475000000003</v>
      </c>
      <c r="G71">
        <v>0.25154650000000001</v>
      </c>
      <c r="H71">
        <v>0.16684674999999999</v>
      </c>
      <c r="I71">
        <v>0.17401675</v>
      </c>
      <c r="J71">
        <v>0</v>
      </c>
      <c r="K71">
        <v>0</v>
      </c>
      <c r="L71">
        <v>0</v>
      </c>
      <c r="M71">
        <v>0</v>
      </c>
      <c r="O71">
        <v>2.8718060165454518E-2</v>
      </c>
      <c r="P71">
        <v>1.1126712497409121E-2</v>
      </c>
      <c r="Q71">
        <v>2.3385031359112146E-3</v>
      </c>
      <c r="R71">
        <v>5.1517927219561343E-3</v>
      </c>
      <c r="S71">
        <v>1.2987192341559688E-2</v>
      </c>
      <c r="T71">
        <v>1.1423091044021319E-2</v>
      </c>
      <c r="U71">
        <v>1.6045906422407764E-2</v>
      </c>
      <c r="V71">
        <v>1.5441617950094052E-2</v>
      </c>
      <c r="W71">
        <v>0</v>
      </c>
      <c r="X71">
        <v>0</v>
      </c>
      <c r="Y71">
        <v>0</v>
      </c>
      <c r="Z71">
        <v>0</v>
      </c>
      <c r="AB71">
        <v>2.9999999999999997E-4</v>
      </c>
      <c r="AC71">
        <v>0.65290349999999997</v>
      </c>
      <c r="AD71">
        <v>0.49459850000000005</v>
      </c>
      <c r="AE71">
        <v>0.35527824999999996</v>
      </c>
      <c r="AF71">
        <v>0.34183825000000001</v>
      </c>
      <c r="AG71">
        <v>0.28672475000000003</v>
      </c>
      <c r="AH71">
        <v>0.25154650000000001</v>
      </c>
      <c r="AI71">
        <v>0.16684674999999999</v>
      </c>
      <c r="AJ71">
        <v>0.17401675</v>
      </c>
      <c r="AK71">
        <v>9.9999999999999995E-7</v>
      </c>
      <c r="AL71">
        <v>9.9999999999999995E-7</v>
      </c>
      <c r="AM71">
        <v>9.9999999999999995E-7</v>
      </c>
      <c r="AN71">
        <v>9.9999999999999995E-7</v>
      </c>
    </row>
    <row r="72" spans="1:40">
      <c r="A72">
        <v>3.2499999999999999E-4</v>
      </c>
      <c r="B72">
        <v>0.65327724999999992</v>
      </c>
      <c r="C72">
        <v>0.48862050000000001</v>
      </c>
      <c r="D72">
        <v>0.35391124999999996</v>
      </c>
      <c r="E72">
        <v>0.33834774999999995</v>
      </c>
      <c r="F72">
        <v>0.29674149999999999</v>
      </c>
      <c r="G72">
        <v>0.20554175</v>
      </c>
      <c r="H72">
        <v>0.16682125</v>
      </c>
      <c r="I72">
        <v>0.17158950000000001</v>
      </c>
      <c r="J72">
        <v>0</v>
      </c>
      <c r="K72">
        <v>0</v>
      </c>
      <c r="L72">
        <v>0</v>
      </c>
      <c r="M72">
        <v>0</v>
      </c>
      <c r="O72">
        <v>3.0310566093635836E-2</v>
      </c>
      <c r="P72">
        <v>1.4823558400959827E-2</v>
      </c>
      <c r="Q72">
        <v>4.9259305973592491E-3</v>
      </c>
      <c r="R72">
        <v>4.3585975095206987E-3</v>
      </c>
      <c r="S72">
        <v>2.0497885752763213E-2</v>
      </c>
      <c r="T72">
        <v>6.7139232631400671E-3</v>
      </c>
      <c r="U72">
        <v>1.3019930833789661E-2</v>
      </c>
      <c r="V72">
        <v>2.5592825166440751E-3</v>
      </c>
      <c r="W72">
        <v>0</v>
      </c>
      <c r="X72">
        <v>0</v>
      </c>
      <c r="Y72">
        <v>0</v>
      </c>
      <c r="Z72">
        <v>0</v>
      </c>
      <c r="AB72">
        <v>3.2499999999999999E-4</v>
      </c>
      <c r="AC72">
        <v>0.65327724999999992</v>
      </c>
      <c r="AD72">
        <v>0.48862050000000001</v>
      </c>
      <c r="AE72">
        <v>0.35391124999999996</v>
      </c>
      <c r="AF72">
        <v>0.33834774999999995</v>
      </c>
      <c r="AG72">
        <v>0.29674149999999999</v>
      </c>
      <c r="AH72">
        <v>0.20554175</v>
      </c>
      <c r="AI72">
        <v>0.16682125</v>
      </c>
      <c r="AJ72">
        <v>0.17158950000000001</v>
      </c>
      <c r="AK72">
        <v>9.9999999999999995E-7</v>
      </c>
      <c r="AL72">
        <v>9.9999999999999995E-7</v>
      </c>
      <c r="AM72">
        <v>9.9999999999999995E-7</v>
      </c>
      <c r="AN72">
        <v>9.9999999999999995E-7</v>
      </c>
    </row>
    <row r="73" spans="1:40">
      <c r="A73">
        <v>3.5E-4</v>
      </c>
      <c r="B73">
        <v>0.65277150000000006</v>
      </c>
      <c r="C73">
        <v>0.49002874999999996</v>
      </c>
      <c r="D73">
        <v>0.35490424999999998</v>
      </c>
      <c r="E73">
        <v>0.339889</v>
      </c>
      <c r="F73">
        <v>0.29796250000000002</v>
      </c>
      <c r="G73">
        <v>0.22302174999999999</v>
      </c>
      <c r="H73">
        <v>0.16700299999999998</v>
      </c>
      <c r="I73">
        <v>0.1764975</v>
      </c>
      <c r="J73">
        <v>0</v>
      </c>
      <c r="K73">
        <v>0</v>
      </c>
      <c r="L73">
        <v>0</v>
      </c>
      <c r="M73">
        <v>0</v>
      </c>
      <c r="O73">
        <v>2.7033739888023857E-2</v>
      </c>
      <c r="P73">
        <v>1.5875031871359101E-2</v>
      </c>
      <c r="Q73">
        <v>8.8740010658477503E-3</v>
      </c>
      <c r="R73">
        <v>2.4772526449005315E-3</v>
      </c>
      <c r="S73">
        <v>6.5760928876245871E-3</v>
      </c>
      <c r="T73">
        <v>1.3639114496549986E-2</v>
      </c>
      <c r="U73">
        <v>5.6823372538654044E-3</v>
      </c>
      <c r="V73">
        <v>1.8878058692566903E-3</v>
      </c>
      <c r="W73">
        <v>0</v>
      </c>
      <c r="X73">
        <v>0</v>
      </c>
      <c r="Y73">
        <v>0</v>
      </c>
      <c r="Z73">
        <v>0</v>
      </c>
      <c r="AB73">
        <v>3.5E-4</v>
      </c>
      <c r="AC73">
        <v>0.65277150000000006</v>
      </c>
      <c r="AD73">
        <v>0.49002874999999996</v>
      </c>
      <c r="AE73">
        <v>0.35490424999999998</v>
      </c>
      <c r="AF73">
        <v>0.339889</v>
      </c>
      <c r="AG73">
        <v>0.29796250000000002</v>
      </c>
      <c r="AH73">
        <v>0.22302174999999999</v>
      </c>
      <c r="AI73">
        <v>0.16700299999999998</v>
      </c>
      <c r="AJ73">
        <v>0.1764975</v>
      </c>
      <c r="AK73">
        <v>9.9999999999999995E-7</v>
      </c>
      <c r="AL73">
        <v>9.9999999999999995E-7</v>
      </c>
      <c r="AM73">
        <v>9.9999999999999995E-7</v>
      </c>
      <c r="AN73">
        <v>9.9999999999999995E-7</v>
      </c>
    </row>
    <row r="74" spans="1:40">
      <c r="A74">
        <v>3.7500000000000001E-4</v>
      </c>
      <c r="B74">
        <v>0.65006549999999996</v>
      </c>
      <c r="C74">
        <v>0.49052250000000003</v>
      </c>
      <c r="D74">
        <v>0.35640899999999998</v>
      </c>
      <c r="E74">
        <v>0.34559200000000001</v>
      </c>
      <c r="F74">
        <v>0.29427324999999999</v>
      </c>
      <c r="G74">
        <v>0.21442675</v>
      </c>
      <c r="H74">
        <v>0.15311625000000001</v>
      </c>
      <c r="I74">
        <v>0.1736945</v>
      </c>
      <c r="J74">
        <v>0</v>
      </c>
      <c r="K74">
        <v>0</v>
      </c>
      <c r="L74">
        <v>0</v>
      </c>
      <c r="M74">
        <v>0</v>
      </c>
      <c r="O74">
        <v>2.9452245104009778E-2</v>
      </c>
      <c r="P74">
        <v>1.049956718155565E-2</v>
      </c>
      <c r="Q74">
        <v>9.5701003477845856E-3</v>
      </c>
      <c r="R74">
        <v>5.9920664771568434E-3</v>
      </c>
      <c r="S74">
        <v>2.1513462364683822E-2</v>
      </c>
      <c r="T74">
        <v>1.7296920272599593E-2</v>
      </c>
      <c r="U74">
        <v>7.2684098387015422E-3</v>
      </c>
      <c r="V74">
        <v>9.0186010186355074E-3</v>
      </c>
      <c r="W74">
        <v>0</v>
      </c>
      <c r="X74">
        <v>0</v>
      </c>
      <c r="Y74">
        <v>0</v>
      </c>
      <c r="Z74">
        <v>0</v>
      </c>
      <c r="AB74">
        <v>3.7500000000000001E-4</v>
      </c>
      <c r="AC74">
        <v>0.65006549999999996</v>
      </c>
      <c r="AD74">
        <v>0.49052250000000003</v>
      </c>
      <c r="AE74">
        <v>0.35640899999999998</v>
      </c>
      <c r="AF74">
        <v>0.34559200000000001</v>
      </c>
      <c r="AG74">
        <v>0.29427324999999999</v>
      </c>
      <c r="AH74">
        <v>0.21442675</v>
      </c>
      <c r="AI74">
        <v>0.15311625000000001</v>
      </c>
      <c r="AJ74">
        <v>0.1736945</v>
      </c>
      <c r="AK74">
        <v>9.9999999999999995E-7</v>
      </c>
      <c r="AL74">
        <v>9.9999999999999995E-7</v>
      </c>
      <c r="AM74">
        <v>9.9999999999999995E-7</v>
      </c>
      <c r="AN74">
        <v>9.9999999999999995E-7</v>
      </c>
    </row>
    <row r="75" spans="1:40">
      <c r="A75">
        <v>4.0000000000000002E-4</v>
      </c>
      <c r="B75">
        <v>0.65134950000000003</v>
      </c>
      <c r="C75">
        <v>0.48908124999999997</v>
      </c>
      <c r="D75">
        <v>0.35432225000000001</v>
      </c>
      <c r="E75">
        <v>0.34111075000000002</v>
      </c>
      <c r="F75">
        <v>0.30026649999999999</v>
      </c>
      <c r="G75">
        <v>0.2076345</v>
      </c>
      <c r="H75">
        <v>0.163796</v>
      </c>
      <c r="I75">
        <v>0.17433100000000001</v>
      </c>
      <c r="J75">
        <v>0</v>
      </c>
      <c r="K75">
        <v>0</v>
      </c>
      <c r="L75">
        <v>0</v>
      </c>
      <c r="M75">
        <v>0</v>
      </c>
      <c r="O75">
        <v>2.973903528473424E-2</v>
      </c>
      <c r="P75">
        <v>1.0527396429475484E-2</v>
      </c>
      <c r="Q75">
        <v>9.7615666220472394E-3</v>
      </c>
      <c r="R75">
        <v>3.5789334887179193E-3</v>
      </c>
      <c r="S75">
        <v>1.2896651309545442E-2</v>
      </c>
      <c r="T75">
        <v>6.9317934908651249E-3</v>
      </c>
      <c r="U75">
        <v>5.728123194671475E-3</v>
      </c>
      <c r="V75">
        <v>3.5181316064070156E-3</v>
      </c>
      <c r="W75">
        <v>0</v>
      </c>
      <c r="X75">
        <v>0</v>
      </c>
      <c r="Y75">
        <v>0</v>
      </c>
      <c r="Z75">
        <v>0</v>
      </c>
      <c r="AB75">
        <v>4.0000000000000002E-4</v>
      </c>
      <c r="AC75">
        <v>0.65134950000000003</v>
      </c>
      <c r="AD75">
        <v>0.48908124999999997</v>
      </c>
      <c r="AE75">
        <v>0.35432225000000001</v>
      </c>
      <c r="AF75">
        <v>0.34111075000000002</v>
      </c>
      <c r="AG75">
        <v>0.30026649999999999</v>
      </c>
      <c r="AH75">
        <v>0.2076345</v>
      </c>
      <c r="AI75">
        <v>0.163796</v>
      </c>
      <c r="AJ75">
        <v>0.17433100000000001</v>
      </c>
      <c r="AK75">
        <v>9.9999999999999995E-7</v>
      </c>
      <c r="AL75">
        <v>9.9999999999999995E-7</v>
      </c>
      <c r="AM75">
        <v>9.9999999999999995E-7</v>
      </c>
      <c r="AN75">
        <v>9.9999999999999995E-7</v>
      </c>
    </row>
    <row r="76" spans="1:40">
      <c r="A76">
        <v>4.4999999999999999E-4</v>
      </c>
      <c r="B76">
        <v>0.65227349999999995</v>
      </c>
      <c r="C76">
        <v>0.48931400000000003</v>
      </c>
      <c r="D76">
        <v>0.35428974999999996</v>
      </c>
      <c r="E76">
        <v>0.340312</v>
      </c>
      <c r="F76">
        <v>0.30939749999999999</v>
      </c>
      <c r="G76">
        <v>0.19748549999999998</v>
      </c>
      <c r="H76">
        <v>0.16479349999999998</v>
      </c>
      <c r="I76">
        <v>0.1701125</v>
      </c>
      <c r="J76">
        <v>0</v>
      </c>
      <c r="K76">
        <v>0</v>
      </c>
      <c r="L76">
        <v>0</v>
      </c>
      <c r="M76">
        <v>0</v>
      </c>
      <c r="O76">
        <v>2.9429726530612991E-2</v>
      </c>
      <c r="P76">
        <v>1.6050283507361089E-2</v>
      </c>
      <c r="Q76">
        <v>4.9242498159618349E-3</v>
      </c>
      <c r="R76">
        <v>2.8102379495931161E-3</v>
      </c>
      <c r="S76">
        <v>3.163737453814186E-2</v>
      </c>
      <c r="T76">
        <v>6.8663557777518813E-3</v>
      </c>
      <c r="U76">
        <v>8.3343257475735032E-3</v>
      </c>
      <c r="V76">
        <v>3.9731936356873793E-3</v>
      </c>
      <c r="W76">
        <v>0</v>
      </c>
      <c r="X76">
        <v>0</v>
      </c>
      <c r="Y76">
        <v>0</v>
      </c>
      <c r="Z76">
        <v>0</v>
      </c>
      <c r="AB76">
        <v>4.4999999999999999E-4</v>
      </c>
      <c r="AC76">
        <v>0.65227349999999995</v>
      </c>
      <c r="AD76">
        <v>0.48931400000000003</v>
      </c>
      <c r="AE76">
        <v>0.35428974999999996</v>
      </c>
      <c r="AF76">
        <v>0.340312</v>
      </c>
      <c r="AG76">
        <v>0.30939749999999999</v>
      </c>
      <c r="AH76">
        <v>0.19748549999999998</v>
      </c>
      <c r="AI76">
        <v>0.16479349999999998</v>
      </c>
      <c r="AJ76">
        <v>0.1701125</v>
      </c>
      <c r="AK76">
        <v>9.9999999999999995E-7</v>
      </c>
      <c r="AL76">
        <v>9.9999999999999995E-7</v>
      </c>
      <c r="AM76">
        <v>9.9999999999999995E-7</v>
      </c>
      <c r="AN76">
        <v>9.9999999999999995E-7</v>
      </c>
    </row>
    <row r="77" spans="1:40">
      <c r="A77">
        <v>5.0000000000000001E-4</v>
      </c>
      <c r="B77">
        <v>0.65101425000000002</v>
      </c>
      <c r="C77">
        <v>0.48946525000000002</v>
      </c>
      <c r="D77">
        <v>0.35519824999999999</v>
      </c>
      <c r="E77">
        <v>0.33670925000000002</v>
      </c>
      <c r="F77">
        <v>0.30096725000000002</v>
      </c>
      <c r="G77">
        <v>0.19622075</v>
      </c>
      <c r="H77">
        <v>0.1677835</v>
      </c>
      <c r="I77">
        <v>0.17367750000000001</v>
      </c>
      <c r="J77">
        <v>0</v>
      </c>
      <c r="K77">
        <v>0</v>
      </c>
      <c r="L77">
        <v>0</v>
      </c>
      <c r="M77">
        <v>0</v>
      </c>
      <c r="O77">
        <v>2.8465107932051353E-2</v>
      </c>
      <c r="P77">
        <v>1.4086447065057475E-2</v>
      </c>
      <c r="Q77">
        <v>1.3944586464526736E-3</v>
      </c>
      <c r="R77">
        <v>5.1465786936565824E-3</v>
      </c>
      <c r="S77">
        <v>1.2073940157076612E-2</v>
      </c>
      <c r="T77">
        <v>5.4468989572049164E-3</v>
      </c>
      <c r="U77">
        <v>3.9893766012582292E-3</v>
      </c>
      <c r="V77">
        <v>5.6997614862378263E-3</v>
      </c>
      <c r="W77">
        <v>0</v>
      </c>
      <c r="X77">
        <v>0</v>
      </c>
      <c r="Y77">
        <v>0</v>
      </c>
      <c r="Z77">
        <v>0</v>
      </c>
      <c r="AB77">
        <v>5.0000000000000001E-4</v>
      </c>
      <c r="AC77">
        <v>0.65101425000000002</v>
      </c>
      <c r="AD77">
        <v>0.48946525000000002</v>
      </c>
      <c r="AE77">
        <v>0.35519824999999999</v>
      </c>
      <c r="AF77">
        <v>0.33670925000000002</v>
      </c>
      <c r="AG77">
        <v>0.30096725000000002</v>
      </c>
      <c r="AH77">
        <v>0.19622075</v>
      </c>
      <c r="AI77">
        <v>0.1677835</v>
      </c>
      <c r="AJ77">
        <v>0.17367750000000001</v>
      </c>
      <c r="AK77">
        <v>9.9999999999999995E-7</v>
      </c>
      <c r="AL77">
        <v>9.9999999999999995E-7</v>
      </c>
      <c r="AM77">
        <v>9.9999999999999995E-7</v>
      </c>
      <c r="AN77">
        <v>9.9999999999999995E-7</v>
      </c>
    </row>
    <row r="78" spans="1:40">
      <c r="A78">
        <v>5.5000000000000003E-4</v>
      </c>
      <c r="B78">
        <v>0.64899174999999998</v>
      </c>
      <c r="C78">
        <v>0.49192925000000004</v>
      </c>
      <c r="D78">
        <v>0.34931100000000004</v>
      </c>
      <c r="E78">
        <v>0.33855099999999999</v>
      </c>
      <c r="F78">
        <v>0.30283325</v>
      </c>
      <c r="G78">
        <v>0.20328275000000001</v>
      </c>
      <c r="H78">
        <v>0.16416325000000001</v>
      </c>
      <c r="I78">
        <v>0.17525375000000001</v>
      </c>
      <c r="J78">
        <v>0</v>
      </c>
      <c r="K78">
        <v>0</v>
      </c>
      <c r="L78">
        <v>0</v>
      </c>
      <c r="M78">
        <v>0</v>
      </c>
      <c r="O78">
        <v>2.9240472971265929E-2</v>
      </c>
      <c r="P78">
        <v>1.1089337352460099E-2</v>
      </c>
      <c r="Q78">
        <v>5.9622935743442488E-3</v>
      </c>
      <c r="R78">
        <v>4.8348220925559194E-3</v>
      </c>
      <c r="S78">
        <v>8.9423671875329871E-3</v>
      </c>
      <c r="T78">
        <v>2.9754027598517395E-3</v>
      </c>
      <c r="U78">
        <v>4.3664032776798544E-3</v>
      </c>
      <c r="V78">
        <v>5.1200092040932857E-3</v>
      </c>
      <c r="W78">
        <v>0</v>
      </c>
      <c r="X78">
        <v>0</v>
      </c>
      <c r="Y78">
        <v>0</v>
      </c>
      <c r="Z78">
        <v>0</v>
      </c>
      <c r="AB78">
        <v>5.5000000000000003E-4</v>
      </c>
      <c r="AC78">
        <v>0.64899174999999998</v>
      </c>
      <c r="AD78">
        <v>0.49192925000000004</v>
      </c>
      <c r="AE78">
        <v>0.34931100000000004</v>
      </c>
      <c r="AF78">
        <v>0.33855099999999999</v>
      </c>
      <c r="AG78">
        <v>0.30283325</v>
      </c>
      <c r="AH78">
        <v>0.20328275000000001</v>
      </c>
      <c r="AI78">
        <v>0.16416325000000001</v>
      </c>
      <c r="AJ78">
        <v>0.17525375000000001</v>
      </c>
      <c r="AK78">
        <v>9.9999999999999995E-7</v>
      </c>
      <c r="AL78">
        <v>9.9999999999999995E-7</v>
      </c>
      <c r="AM78">
        <v>9.9999999999999995E-7</v>
      </c>
      <c r="AN78">
        <v>9.9999999999999995E-7</v>
      </c>
    </row>
    <row r="79" spans="1:40">
      <c r="A79">
        <v>5.9999999999999995E-4</v>
      </c>
      <c r="B79">
        <v>0.65142875</v>
      </c>
      <c r="C79">
        <v>0.4884695</v>
      </c>
      <c r="D79">
        <v>0.350497</v>
      </c>
      <c r="E79">
        <v>0.33856400000000003</v>
      </c>
      <c r="F79">
        <v>0.30084224999999998</v>
      </c>
      <c r="G79">
        <v>0.1999505</v>
      </c>
      <c r="H79">
        <v>0.16225624999999999</v>
      </c>
      <c r="I79">
        <v>0.17368625000000001</v>
      </c>
      <c r="J79">
        <v>0</v>
      </c>
      <c r="K79">
        <v>0</v>
      </c>
      <c r="L79">
        <v>0</v>
      </c>
      <c r="M79">
        <v>0</v>
      </c>
      <c r="O79">
        <v>2.9403146910662471E-2</v>
      </c>
      <c r="P79">
        <v>9.6130297860074609E-3</v>
      </c>
      <c r="Q79">
        <v>6.3657866232959253E-3</v>
      </c>
      <c r="R79">
        <v>2.0543610523307038E-3</v>
      </c>
      <c r="S79">
        <v>9.3110511893126271E-3</v>
      </c>
      <c r="T79">
        <v>7.724716024985436E-3</v>
      </c>
      <c r="U79">
        <v>2.1657268795179786E-3</v>
      </c>
      <c r="V79">
        <v>8.1820762391542883E-3</v>
      </c>
      <c r="W79">
        <v>0</v>
      </c>
      <c r="X79">
        <v>0</v>
      </c>
      <c r="Y79">
        <v>0</v>
      </c>
      <c r="Z79">
        <v>0</v>
      </c>
      <c r="AB79">
        <v>5.9999999999999995E-4</v>
      </c>
      <c r="AC79">
        <v>0.65142875</v>
      </c>
      <c r="AD79">
        <v>0.4884695</v>
      </c>
      <c r="AE79">
        <v>0.350497</v>
      </c>
      <c r="AF79">
        <v>0.33856400000000003</v>
      </c>
      <c r="AG79">
        <v>0.30084224999999998</v>
      </c>
      <c r="AH79">
        <v>0.1999505</v>
      </c>
      <c r="AI79">
        <v>0.16225624999999999</v>
      </c>
      <c r="AJ79">
        <v>0.17368625000000001</v>
      </c>
      <c r="AK79">
        <v>9.9999999999999995E-7</v>
      </c>
      <c r="AL79">
        <v>9.9999999999999995E-7</v>
      </c>
      <c r="AM79">
        <v>9.9999999999999995E-7</v>
      </c>
      <c r="AN79">
        <v>9.9999999999999995E-7</v>
      </c>
    </row>
    <row r="80" spans="1:40">
      <c r="A80">
        <v>6.4999999999999997E-4</v>
      </c>
      <c r="B80">
        <v>0.65361899999999995</v>
      </c>
      <c r="C80">
        <v>0.49005124999999999</v>
      </c>
      <c r="D80">
        <v>0.35421925000000004</v>
      </c>
      <c r="E80">
        <v>0.33605600000000002</v>
      </c>
      <c r="F80">
        <v>0.30181999999999998</v>
      </c>
      <c r="G80">
        <v>0.20284750000000001</v>
      </c>
      <c r="H80">
        <v>0.16587250000000001</v>
      </c>
      <c r="I80">
        <v>0.17505424999999999</v>
      </c>
      <c r="J80">
        <v>0</v>
      </c>
      <c r="K80">
        <v>0</v>
      </c>
      <c r="L80">
        <v>0</v>
      </c>
      <c r="M80">
        <v>0</v>
      </c>
      <c r="O80">
        <v>2.8843699462216491E-2</v>
      </c>
      <c r="P80">
        <v>7.6727244780890299E-3</v>
      </c>
      <c r="Q80">
        <v>7.8681783311005376E-3</v>
      </c>
      <c r="R80">
        <v>2.9266313969021364E-3</v>
      </c>
      <c r="S80">
        <v>1.3389141222149639E-2</v>
      </c>
      <c r="T80">
        <v>8.6735890495226956E-3</v>
      </c>
      <c r="U80">
        <v>4.0349964477473001E-3</v>
      </c>
      <c r="V80">
        <v>2.8867889167724066E-3</v>
      </c>
      <c r="W80">
        <v>0</v>
      </c>
      <c r="X80">
        <v>0</v>
      </c>
      <c r="Y80">
        <v>0</v>
      </c>
      <c r="Z80">
        <v>0</v>
      </c>
      <c r="AB80">
        <v>6.4999999999999997E-4</v>
      </c>
      <c r="AC80">
        <v>0.65361899999999995</v>
      </c>
      <c r="AD80">
        <v>0.49005124999999999</v>
      </c>
      <c r="AE80">
        <v>0.35421925000000004</v>
      </c>
      <c r="AF80">
        <v>0.33605600000000002</v>
      </c>
      <c r="AG80">
        <v>0.30181999999999998</v>
      </c>
      <c r="AH80">
        <v>0.20284750000000001</v>
      </c>
      <c r="AI80">
        <v>0.16587250000000001</v>
      </c>
      <c r="AJ80">
        <v>0.17505424999999999</v>
      </c>
      <c r="AK80">
        <v>9.9999999999999995E-7</v>
      </c>
      <c r="AL80">
        <v>9.9999999999999995E-7</v>
      </c>
      <c r="AM80">
        <v>9.9999999999999995E-7</v>
      </c>
      <c r="AN80">
        <v>9.9999999999999995E-7</v>
      </c>
    </row>
    <row r="81" spans="1:40">
      <c r="A81">
        <v>6.9999999999999999E-4</v>
      </c>
      <c r="B81">
        <v>0.65011475000000007</v>
      </c>
      <c r="C81">
        <v>0.48214675000000001</v>
      </c>
      <c r="D81">
        <v>0.35333999999999999</v>
      </c>
      <c r="E81">
        <v>0.33587224999999998</v>
      </c>
      <c r="F81">
        <v>0.29392750000000001</v>
      </c>
      <c r="G81">
        <v>0.20161075000000001</v>
      </c>
      <c r="H81">
        <v>0.16191325000000001</v>
      </c>
      <c r="I81">
        <v>0.16727975</v>
      </c>
      <c r="J81">
        <v>0</v>
      </c>
      <c r="K81">
        <v>0</v>
      </c>
      <c r="L81">
        <v>0</v>
      </c>
      <c r="M81">
        <v>0</v>
      </c>
      <c r="O81">
        <v>2.8519982648136384E-2</v>
      </c>
      <c r="P81">
        <v>1.353084560981563E-2</v>
      </c>
      <c r="Q81">
        <v>8.4405708337765752E-3</v>
      </c>
      <c r="R81">
        <v>5.0214018875874315E-3</v>
      </c>
      <c r="S81">
        <v>1.6689176182983587E-2</v>
      </c>
      <c r="T81">
        <v>6.7892293315711923E-3</v>
      </c>
      <c r="U81">
        <v>7.2844179074240331E-3</v>
      </c>
      <c r="V81">
        <v>6.7173211612467478E-3</v>
      </c>
      <c r="W81">
        <v>0</v>
      </c>
      <c r="X81">
        <v>0</v>
      </c>
      <c r="Y81">
        <v>0</v>
      </c>
      <c r="Z81">
        <v>0</v>
      </c>
      <c r="AB81">
        <v>6.9999999999999999E-4</v>
      </c>
      <c r="AC81">
        <v>0.65011475000000007</v>
      </c>
      <c r="AD81">
        <v>0.48214675000000001</v>
      </c>
      <c r="AE81">
        <v>0.35333999999999999</v>
      </c>
      <c r="AF81">
        <v>0.33587224999999998</v>
      </c>
      <c r="AG81">
        <v>0.29392750000000001</v>
      </c>
      <c r="AH81">
        <v>0.20161075000000001</v>
      </c>
      <c r="AI81">
        <v>0.16191325000000001</v>
      </c>
      <c r="AJ81">
        <v>0.16727975</v>
      </c>
      <c r="AK81">
        <v>9.9999999999999995E-7</v>
      </c>
      <c r="AL81">
        <v>9.9999999999999995E-7</v>
      </c>
      <c r="AM81">
        <v>9.9999999999999995E-7</v>
      </c>
      <c r="AN81">
        <v>9.9999999999999995E-7</v>
      </c>
    </row>
    <row r="82" spans="1:40">
      <c r="A82">
        <v>7.5000000000000002E-4</v>
      </c>
      <c r="B82">
        <v>0.64620824999999993</v>
      </c>
      <c r="C82">
        <v>0.48690325000000001</v>
      </c>
      <c r="D82">
        <v>0.35253699999999999</v>
      </c>
      <c r="E82">
        <v>0.3348255</v>
      </c>
      <c r="F82">
        <v>0.30622374999999996</v>
      </c>
      <c r="G82">
        <v>0.19542350000000003</v>
      </c>
      <c r="H82">
        <v>0.15680224999999998</v>
      </c>
      <c r="I82">
        <v>0.16961949999999998</v>
      </c>
      <c r="J82">
        <v>0</v>
      </c>
      <c r="K82">
        <v>0</v>
      </c>
      <c r="L82">
        <v>0</v>
      </c>
      <c r="M82">
        <v>0</v>
      </c>
      <c r="O82">
        <v>2.997245033220787E-2</v>
      </c>
      <c r="P82">
        <v>1.4082266185407331E-2</v>
      </c>
      <c r="Q82">
        <v>6.0885532490622552E-3</v>
      </c>
      <c r="R82">
        <v>4.2715466753858542E-3</v>
      </c>
      <c r="S82">
        <v>1.5131231903472589E-2</v>
      </c>
      <c r="T82">
        <v>3.2101553960309582E-3</v>
      </c>
      <c r="U82">
        <v>8.4620683198612795E-3</v>
      </c>
      <c r="V82">
        <v>5.2968159932799902E-3</v>
      </c>
      <c r="W82">
        <v>0</v>
      </c>
      <c r="X82">
        <v>0</v>
      </c>
      <c r="Y82">
        <v>0</v>
      </c>
      <c r="Z82">
        <v>0</v>
      </c>
      <c r="AB82">
        <v>7.5000000000000002E-4</v>
      </c>
      <c r="AC82">
        <v>0.64620824999999993</v>
      </c>
      <c r="AD82">
        <v>0.48690325000000001</v>
      </c>
      <c r="AE82">
        <v>0.35253699999999999</v>
      </c>
      <c r="AF82">
        <v>0.3348255</v>
      </c>
      <c r="AG82">
        <v>0.30622374999999996</v>
      </c>
      <c r="AH82">
        <v>0.19542350000000003</v>
      </c>
      <c r="AI82">
        <v>0.15680224999999998</v>
      </c>
      <c r="AJ82">
        <v>0.16961949999999998</v>
      </c>
      <c r="AK82">
        <v>9.9999999999999995E-7</v>
      </c>
      <c r="AL82">
        <v>9.9999999999999995E-7</v>
      </c>
      <c r="AM82">
        <v>9.9999999999999995E-7</v>
      </c>
      <c r="AN82">
        <v>9.9999999999999995E-7</v>
      </c>
    </row>
    <row r="83" spans="1:40">
      <c r="A83">
        <v>8.0000000000000004E-4</v>
      </c>
      <c r="B83">
        <v>0.64890724999999994</v>
      </c>
      <c r="C83">
        <v>0.48763174999999997</v>
      </c>
      <c r="D83">
        <v>0.35044799999999998</v>
      </c>
      <c r="E83">
        <v>0.33387850000000002</v>
      </c>
      <c r="F83">
        <v>0.28709125000000002</v>
      </c>
      <c r="G83">
        <v>0.19980550000000002</v>
      </c>
      <c r="H83">
        <v>0.16130775</v>
      </c>
      <c r="I83">
        <v>0.17082749999999999</v>
      </c>
      <c r="J83">
        <v>0</v>
      </c>
      <c r="K83">
        <v>0</v>
      </c>
      <c r="L83">
        <v>0</v>
      </c>
      <c r="M83">
        <v>0</v>
      </c>
      <c r="O83">
        <v>2.8827730716273876E-2</v>
      </c>
      <c r="P83">
        <v>1.1724925767355652E-2</v>
      </c>
      <c r="Q83">
        <v>7.6454345854241696E-3</v>
      </c>
      <c r="R83">
        <v>1.5980900058090207E-3</v>
      </c>
      <c r="S83">
        <v>1.1735773951895958E-2</v>
      </c>
      <c r="T83">
        <v>4.5819857776587146E-3</v>
      </c>
      <c r="U83">
        <v>3.0669591210187382E-3</v>
      </c>
      <c r="V83">
        <v>4.4704677234789032E-3</v>
      </c>
      <c r="W83">
        <v>0</v>
      </c>
      <c r="X83">
        <v>0</v>
      </c>
      <c r="Y83">
        <v>0</v>
      </c>
      <c r="Z83">
        <v>0</v>
      </c>
      <c r="AB83">
        <v>8.0000000000000004E-4</v>
      </c>
      <c r="AC83">
        <v>0.64890724999999994</v>
      </c>
      <c r="AD83">
        <v>0.48763174999999997</v>
      </c>
      <c r="AE83">
        <v>0.35044799999999998</v>
      </c>
      <c r="AF83">
        <v>0.33387850000000002</v>
      </c>
      <c r="AG83">
        <v>0.28709125000000002</v>
      </c>
      <c r="AH83">
        <v>0.19980550000000002</v>
      </c>
      <c r="AI83">
        <v>0.16130775</v>
      </c>
      <c r="AJ83">
        <v>0.17082749999999999</v>
      </c>
      <c r="AK83">
        <v>9.9999999999999995E-7</v>
      </c>
      <c r="AL83">
        <v>9.9999999999999995E-7</v>
      </c>
      <c r="AM83">
        <v>9.9999999999999995E-7</v>
      </c>
      <c r="AN83">
        <v>9.9999999999999995E-7</v>
      </c>
    </row>
    <row r="84" spans="1:40">
      <c r="A84">
        <v>8.9999999999999998E-4</v>
      </c>
      <c r="B84">
        <v>0.64770974999999997</v>
      </c>
      <c r="C84">
        <v>0.48581574999999999</v>
      </c>
      <c r="D84">
        <v>0.35024849999999996</v>
      </c>
      <c r="E84">
        <v>0.33525724999999995</v>
      </c>
      <c r="F84">
        <v>0.29353450000000003</v>
      </c>
      <c r="G84">
        <v>0.19758200000000001</v>
      </c>
      <c r="H84">
        <v>0.16228075</v>
      </c>
      <c r="I84">
        <v>0.17028299999999999</v>
      </c>
      <c r="J84">
        <v>0</v>
      </c>
      <c r="K84">
        <v>0</v>
      </c>
      <c r="L84">
        <v>0</v>
      </c>
      <c r="M84">
        <v>0</v>
      </c>
      <c r="O84">
        <v>2.8373170982167892E-2</v>
      </c>
      <c r="P84">
        <v>1.3331597413038463E-2</v>
      </c>
      <c r="Q84">
        <v>4.0288791245208606E-3</v>
      </c>
      <c r="R84">
        <v>2.9705007855017626E-3</v>
      </c>
      <c r="S84">
        <v>6.078895870139581E-3</v>
      </c>
      <c r="T84">
        <v>1.2522803573215282E-2</v>
      </c>
      <c r="U84">
        <v>4.0390010625566018E-3</v>
      </c>
      <c r="V84">
        <v>3.0265697855272836E-3</v>
      </c>
      <c r="W84">
        <v>0</v>
      </c>
      <c r="X84">
        <v>0</v>
      </c>
      <c r="Y84">
        <v>0</v>
      </c>
      <c r="Z84">
        <v>0</v>
      </c>
      <c r="AB84">
        <v>8.9999999999999998E-4</v>
      </c>
      <c r="AC84">
        <v>0.64770974999999997</v>
      </c>
      <c r="AD84">
        <v>0.48581574999999999</v>
      </c>
      <c r="AE84">
        <v>0.35024849999999996</v>
      </c>
      <c r="AF84">
        <v>0.33525724999999995</v>
      </c>
      <c r="AG84">
        <v>0.29353450000000003</v>
      </c>
      <c r="AH84">
        <v>0.19758200000000001</v>
      </c>
      <c r="AI84">
        <v>0.16228075</v>
      </c>
      <c r="AJ84">
        <v>0.17028299999999999</v>
      </c>
      <c r="AK84">
        <v>9.9999999999999995E-7</v>
      </c>
      <c r="AL84">
        <v>9.9999999999999995E-7</v>
      </c>
      <c r="AM84">
        <v>9.9999999999999995E-7</v>
      </c>
      <c r="AN84">
        <v>9.9999999999999995E-7</v>
      </c>
    </row>
    <row r="85" spans="1:40">
      <c r="A85">
        <v>1E-3</v>
      </c>
      <c r="B85">
        <v>0.64928300000000005</v>
      </c>
      <c r="C85">
        <v>0.48855000000000004</v>
      </c>
      <c r="D85">
        <v>0.34840575000000001</v>
      </c>
      <c r="E85">
        <v>0.33688249999999997</v>
      </c>
      <c r="F85">
        <v>0.28614050000000002</v>
      </c>
      <c r="G85">
        <v>0.19964850000000001</v>
      </c>
      <c r="H85">
        <v>0.15660275000000001</v>
      </c>
      <c r="I85">
        <v>0.17032825000000001</v>
      </c>
      <c r="J85">
        <v>0</v>
      </c>
      <c r="K85">
        <v>0</v>
      </c>
      <c r="L85">
        <v>0</v>
      </c>
      <c r="M85">
        <v>0</v>
      </c>
      <c r="O85">
        <v>2.9923151928453868E-2</v>
      </c>
      <c r="P85">
        <v>1.244620930243423E-2</v>
      </c>
      <c r="Q85">
        <v>4.901269724945442E-3</v>
      </c>
      <c r="R85">
        <v>2.559889255417122E-3</v>
      </c>
      <c r="S85">
        <v>2.2564521687817817E-2</v>
      </c>
      <c r="T85">
        <v>2.5681739946247272E-3</v>
      </c>
      <c r="U85">
        <v>3.4452069483075524E-3</v>
      </c>
      <c r="V85">
        <v>2.876760026488131E-3</v>
      </c>
      <c r="W85">
        <v>0</v>
      </c>
      <c r="X85">
        <v>0</v>
      </c>
      <c r="Y85">
        <v>0</v>
      </c>
      <c r="Z85">
        <v>0</v>
      </c>
      <c r="AB85">
        <v>1E-3</v>
      </c>
      <c r="AC85">
        <v>0.64928300000000005</v>
      </c>
      <c r="AD85">
        <v>0.48855000000000004</v>
      </c>
      <c r="AE85">
        <v>0.34840575000000001</v>
      </c>
      <c r="AF85">
        <v>0.33688249999999997</v>
      </c>
      <c r="AG85">
        <v>0.28614050000000002</v>
      </c>
      <c r="AH85">
        <v>0.19964850000000001</v>
      </c>
      <c r="AI85">
        <v>0.15660275000000001</v>
      </c>
      <c r="AJ85">
        <v>0.17032825000000001</v>
      </c>
      <c r="AK85">
        <v>9.9999999999999995E-7</v>
      </c>
      <c r="AL85">
        <v>9.9999999999999995E-7</v>
      </c>
      <c r="AM85">
        <v>9.9999999999999995E-7</v>
      </c>
      <c r="AN85">
        <v>9.9999999999999995E-7</v>
      </c>
    </row>
    <row r="86" spans="1:40">
      <c r="A86">
        <v>1.1000000000000001E-3</v>
      </c>
      <c r="B86">
        <v>0.64827625</v>
      </c>
      <c r="C86">
        <v>0.48673425000000003</v>
      </c>
      <c r="D86">
        <v>0.34574150000000003</v>
      </c>
      <c r="E86">
        <v>0.33575775000000002</v>
      </c>
      <c r="F86">
        <v>0.29099549999999996</v>
      </c>
      <c r="G86">
        <v>0.19838675</v>
      </c>
      <c r="H86">
        <v>0.15703975000000001</v>
      </c>
      <c r="I86">
        <v>0.16808925</v>
      </c>
      <c r="J86">
        <v>0</v>
      </c>
      <c r="K86">
        <v>0</v>
      </c>
      <c r="L86">
        <v>0</v>
      </c>
      <c r="M86">
        <v>0</v>
      </c>
      <c r="O86">
        <v>2.8029514365813281E-2</v>
      </c>
      <c r="P86">
        <v>1.1809330022627577E-2</v>
      </c>
      <c r="Q86">
        <v>1.0043689046693288E-2</v>
      </c>
      <c r="R86">
        <v>3.5299018281910628E-3</v>
      </c>
      <c r="S86">
        <v>1.2450451571462512E-2</v>
      </c>
      <c r="T86">
        <v>5.1211802920160237E-3</v>
      </c>
      <c r="U86">
        <v>5.5102335930521168E-3</v>
      </c>
      <c r="V86">
        <v>3.672116680698835E-3</v>
      </c>
      <c r="W86">
        <v>0</v>
      </c>
      <c r="X86">
        <v>0</v>
      </c>
      <c r="Y86">
        <v>0</v>
      </c>
      <c r="Z86">
        <v>0</v>
      </c>
      <c r="AB86">
        <v>1.1000000000000001E-3</v>
      </c>
      <c r="AC86">
        <v>0.64827625</v>
      </c>
      <c r="AD86">
        <v>0.48673425000000003</v>
      </c>
      <c r="AE86">
        <v>0.34574150000000003</v>
      </c>
      <c r="AF86">
        <v>0.33575775000000002</v>
      </c>
      <c r="AG86">
        <v>0.29099549999999996</v>
      </c>
      <c r="AH86">
        <v>0.19838675</v>
      </c>
      <c r="AI86">
        <v>0.15703975000000001</v>
      </c>
      <c r="AJ86">
        <v>0.16808925</v>
      </c>
      <c r="AK86">
        <v>9.9999999999999995E-7</v>
      </c>
      <c r="AL86">
        <v>9.9999999999999995E-7</v>
      </c>
      <c r="AM86">
        <v>9.9999999999999995E-7</v>
      </c>
      <c r="AN86">
        <v>9.9999999999999995E-7</v>
      </c>
    </row>
    <row r="87" spans="1:40">
      <c r="A87">
        <v>1.1999999999999999E-3</v>
      </c>
      <c r="B87">
        <v>0.65165125000000002</v>
      </c>
      <c r="C87">
        <v>0.48655024999999996</v>
      </c>
      <c r="D87">
        <v>0.35155875000000003</v>
      </c>
      <c r="E87">
        <v>0.33598149999999999</v>
      </c>
      <c r="F87">
        <v>0.3041045</v>
      </c>
      <c r="G87">
        <v>0.19883224999999999</v>
      </c>
      <c r="H87">
        <v>0.15771474999999999</v>
      </c>
      <c r="I87">
        <v>0.16973625000000001</v>
      </c>
      <c r="J87">
        <v>0</v>
      </c>
      <c r="K87">
        <v>0</v>
      </c>
      <c r="L87">
        <v>0</v>
      </c>
      <c r="M87">
        <v>0</v>
      </c>
      <c r="O87">
        <v>2.6017706885568013E-2</v>
      </c>
      <c r="P87">
        <v>1.2005872045933732E-2</v>
      </c>
      <c r="Q87">
        <v>5.3916812081205266E-3</v>
      </c>
      <c r="R87">
        <v>4.718929151124587E-3</v>
      </c>
      <c r="S87">
        <v>8.7729048590912545E-3</v>
      </c>
      <c r="T87">
        <v>5.6207384078962482E-3</v>
      </c>
      <c r="U87">
        <v>5.1111676014390268E-3</v>
      </c>
      <c r="V87">
        <v>2.5401984666557037E-3</v>
      </c>
      <c r="W87">
        <v>0</v>
      </c>
      <c r="X87">
        <v>0</v>
      </c>
      <c r="Y87">
        <v>0</v>
      </c>
      <c r="Z87">
        <v>0</v>
      </c>
      <c r="AB87">
        <v>1.1999999999999999E-3</v>
      </c>
      <c r="AC87">
        <v>0.65165125000000002</v>
      </c>
      <c r="AD87">
        <v>0.48655024999999996</v>
      </c>
      <c r="AE87">
        <v>0.35155875000000003</v>
      </c>
      <c r="AF87">
        <v>0.33598149999999999</v>
      </c>
      <c r="AG87">
        <v>0.3041045</v>
      </c>
      <c r="AH87">
        <v>0.19883224999999999</v>
      </c>
      <c r="AI87">
        <v>0.15771474999999999</v>
      </c>
      <c r="AJ87">
        <v>0.16973625000000001</v>
      </c>
      <c r="AK87">
        <v>9.9999999999999995E-7</v>
      </c>
      <c r="AL87">
        <v>9.9999999999999995E-7</v>
      </c>
      <c r="AM87">
        <v>9.9999999999999995E-7</v>
      </c>
      <c r="AN87">
        <v>9.9999999999999995E-7</v>
      </c>
    </row>
    <row r="88" spans="1:40">
      <c r="A88">
        <v>1.2999999999999999E-3</v>
      </c>
      <c r="B88">
        <v>0.64873025000000006</v>
      </c>
      <c r="C88">
        <v>0.48696524999999996</v>
      </c>
      <c r="D88">
        <v>0.34898999999999997</v>
      </c>
      <c r="E88">
        <v>0.33575500000000003</v>
      </c>
      <c r="F88">
        <v>0.28083775</v>
      </c>
      <c r="G88">
        <v>0.1962835</v>
      </c>
      <c r="H88">
        <v>0.16267224999999999</v>
      </c>
      <c r="I88">
        <v>0.16915799999999998</v>
      </c>
      <c r="J88">
        <v>0</v>
      </c>
      <c r="K88">
        <v>0</v>
      </c>
      <c r="L88">
        <v>0</v>
      </c>
      <c r="M88">
        <v>0</v>
      </c>
      <c r="O88">
        <v>2.7779383786962104E-2</v>
      </c>
      <c r="P88">
        <v>1.1438263544641159E-2</v>
      </c>
      <c r="Q88">
        <v>4.395124571613407E-3</v>
      </c>
      <c r="R88">
        <v>4.1409030416081922E-3</v>
      </c>
      <c r="S88">
        <v>6.8957578445012022E-3</v>
      </c>
      <c r="T88">
        <v>1.9474212863853251E-3</v>
      </c>
      <c r="U88">
        <v>2.3620112016386921E-3</v>
      </c>
      <c r="V88">
        <v>5.2670538887186879E-3</v>
      </c>
      <c r="W88">
        <v>0</v>
      </c>
      <c r="X88">
        <v>0</v>
      </c>
      <c r="Y88">
        <v>0</v>
      </c>
      <c r="Z88">
        <v>0</v>
      </c>
      <c r="AB88">
        <v>1.2999999999999999E-3</v>
      </c>
      <c r="AC88">
        <v>0.64873025000000006</v>
      </c>
      <c r="AD88">
        <v>0.48696524999999996</v>
      </c>
      <c r="AE88">
        <v>0.34898999999999997</v>
      </c>
      <c r="AF88">
        <v>0.33575500000000003</v>
      </c>
      <c r="AG88">
        <v>0.28083775</v>
      </c>
      <c r="AH88">
        <v>0.1962835</v>
      </c>
      <c r="AI88">
        <v>0.16267224999999999</v>
      </c>
      <c r="AJ88">
        <v>0.16915799999999998</v>
      </c>
      <c r="AK88">
        <v>9.9999999999999995E-7</v>
      </c>
      <c r="AL88">
        <v>9.9999999999999995E-7</v>
      </c>
      <c r="AM88">
        <v>9.9999999999999995E-7</v>
      </c>
      <c r="AN88">
        <v>9.9999999999999995E-7</v>
      </c>
    </row>
    <row r="89" spans="1:40">
      <c r="A89">
        <v>1.4E-3</v>
      </c>
      <c r="B89">
        <v>0.64762774999999995</v>
      </c>
      <c r="C89">
        <v>0.48735525000000002</v>
      </c>
      <c r="D89">
        <v>0.35115350000000001</v>
      </c>
      <c r="E89">
        <v>0.33366775000000004</v>
      </c>
      <c r="F89">
        <v>0.28438075000000002</v>
      </c>
      <c r="G89">
        <v>0.20456350000000001</v>
      </c>
      <c r="H89">
        <v>0.15775475</v>
      </c>
      <c r="I89">
        <v>0.16959650000000001</v>
      </c>
      <c r="J89">
        <v>0</v>
      </c>
      <c r="K89">
        <v>0</v>
      </c>
      <c r="L89">
        <v>0</v>
      </c>
      <c r="M89">
        <v>0</v>
      </c>
      <c r="O89">
        <v>3.1997419420686658E-2</v>
      </c>
      <c r="P89">
        <v>1.4149882528958798E-2</v>
      </c>
      <c r="Q89">
        <v>5.9686325346207537E-3</v>
      </c>
      <c r="R89">
        <v>8.0690907170510471E-4</v>
      </c>
      <c r="S89">
        <v>4.5306681902342015E-3</v>
      </c>
      <c r="T89">
        <v>6.2939070271705424E-3</v>
      </c>
      <c r="U89">
        <v>4.7502093550354915E-3</v>
      </c>
      <c r="V89">
        <v>3.6995954283317719E-3</v>
      </c>
      <c r="W89">
        <v>0</v>
      </c>
      <c r="X89">
        <v>0</v>
      </c>
      <c r="Y89">
        <v>0</v>
      </c>
      <c r="Z89">
        <v>0</v>
      </c>
      <c r="AB89">
        <v>1.4E-3</v>
      </c>
      <c r="AC89">
        <v>0.64762774999999995</v>
      </c>
      <c r="AD89">
        <v>0.48735525000000002</v>
      </c>
      <c r="AE89">
        <v>0.35115350000000001</v>
      </c>
      <c r="AF89">
        <v>0.33366775000000004</v>
      </c>
      <c r="AG89">
        <v>0.28438075000000002</v>
      </c>
      <c r="AH89">
        <v>0.20456350000000001</v>
      </c>
      <c r="AI89">
        <v>0.15775475</v>
      </c>
      <c r="AJ89">
        <v>0.16959650000000001</v>
      </c>
      <c r="AK89">
        <v>9.9999999999999995E-7</v>
      </c>
      <c r="AL89">
        <v>9.9999999999999995E-7</v>
      </c>
      <c r="AM89">
        <v>9.9999999999999995E-7</v>
      </c>
      <c r="AN89">
        <v>9.9999999999999995E-7</v>
      </c>
    </row>
    <row r="90" spans="1:40">
      <c r="A90">
        <v>1.5E-3</v>
      </c>
      <c r="B90">
        <v>0.6467719999999999</v>
      </c>
      <c r="C90">
        <v>0.48754275000000002</v>
      </c>
      <c r="D90">
        <v>0.34957550000000004</v>
      </c>
      <c r="E90">
        <v>0.33642174999999996</v>
      </c>
      <c r="F90">
        <v>0.29831249999999998</v>
      </c>
      <c r="G90">
        <v>0.2014165</v>
      </c>
      <c r="H90">
        <v>0.15590825</v>
      </c>
      <c r="I90">
        <v>0.16850725</v>
      </c>
      <c r="J90">
        <v>0</v>
      </c>
      <c r="K90">
        <v>0</v>
      </c>
      <c r="L90">
        <v>0</v>
      </c>
      <c r="M90">
        <v>0</v>
      </c>
      <c r="O90">
        <v>2.9099812164342244E-2</v>
      </c>
      <c r="P90">
        <v>1.2976594786383676E-2</v>
      </c>
      <c r="Q90">
        <v>6.0905557765007614E-3</v>
      </c>
      <c r="R90">
        <v>3.4029961675950617E-3</v>
      </c>
      <c r="S90">
        <v>6.1967043122399612E-3</v>
      </c>
      <c r="T90">
        <v>6.0368725070740663E-3</v>
      </c>
      <c r="U90">
        <v>3.6752690944564475E-3</v>
      </c>
      <c r="V90">
        <v>3.4521126261078676E-3</v>
      </c>
      <c r="W90">
        <v>0</v>
      </c>
      <c r="X90">
        <v>0</v>
      </c>
      <c r="Y90">
        <v>0</v>
      </c>
      <c r="Z90">
        <v>0</v>
      </c>
      <c r="AB90">
        <v>1.5E-3</v>
      </c>
      <c r="AC90">
        <v>0.6467719999999999</v>
      </c>
      <c r="AD90">
        <v>0.48754275000000002</v>
      </c>
      <c r="AE90">
        <v>0.34957550000000004</v>
      </c>
      <c r="AF90">
        <v>0.33642174999999996</v>
      </c>
      <c r="AG90">
        <v>0.29831249999999998</v>
      </c>
      <c r="AH90">
        <v>0.2014165</v>
      </c>
      <c r="AI90">
        <v>0.15590825</v>
      </c>
      <c r="AJ90">
        <v>0.16850725</v>
      </c>
      <c r="AK90">
        <v>9.9999999999999995E-7</v>
      </c>
      <c r="AL90">
        <v>9.9999999999999995E-7</v>
      </c>
      <c r="AM90">
        <v>9.9999999999999995E-7</v>
      </c>
      <c r="AN90">
        <v>9.9999999999999995E-7</v>
      </c>
    </row>
    <row r="91" spans="1:40">
      <c r="A91">
        <v>1.6000000000000001E-3</v>
      </c>
      <c r="B91">
        <v>0.64627424999999994</v>
      </c>
      <c r="C91">
        <v>0.48764200000000002</v>
      </c>
      <c r="D91">
        <v>0.34945850000000001</v>
      </c>
      <c r="E91">
        <v>0.33426675</v>
      </c>
      <c r="F91">
        <v>0.29717175000000001</v>
      </c>
      <c r="G91">
        <v>0.20134025</v>
      </c>
      <c r="H91">
        <v>0.15508775000000002</v>
      </c>
      <c r="I91">
        <v>0.167542</v>
      </c>
      <c r="J91">
        <v>0</v>
      </c>
      <c r="K91">
        <v>0</v>
      </c>
      <c r="L91">
        <v>0</v>
      </c>
      <c r="M91">
        <v>0</v>
      </c>
      <c r="O91">
        <v>3.0310861929622936E-2</v>
      </c>
      <c r="P91">
        <v>1.3034790958559049E-2</v>
      </c>
      <c r="Q91">
        <v>3.9743789871290935E-3</v>
      </c>
      <c r="R91">
        <v>2.4869030774573231E-3</v>
      </c>
      <c r="S91">
        <v>1.4717456061312601E-2</v>
      </c>
      <c r="T91">
        <v>1.985281067422612E-3</v>
      </c>
      <c r="U91">
        <v>1.9626151558571024E-3</v>
      </c>
      <c r="V91">
        <v>1.2535504244611216E-3</v>
      </c>
      <c r="W91">
        <v>0</v>
      </c>
      <c r="X91">
        <v>0</v>
      </c>
      <c r="Y91">
        <v>0</v>
      </c>
      <c r="Z91">
        <v>0</v>
      </c>
      <c r="AB91">
        <v>1.6000000000000001E-3</v>
      </c>
      <c r="AC91">
        <v>0.64627424999999994</v>
      </c>
      <c r="AD91">
        <v>0.48764200000000002</v>
      </c>
      <c r="AE91">
        <v>0.34945850000000001</v>
      </c>
      <c r="AF91">
        <v>0.33426675</v>
      </c>
      <c r="AG91">
        <v>0.29717175000000001</v>
      </c>
      <c r="AH91">
        <v>0.20134025</v>
      </c>
      <c r="AI91">
        <v>0.15508775000000002</v>
      </c>
      <c r="AJ91">
        <v>0.167542</v>
      </c>
      <c r="AK91">
        <v>9.9999999999999995E-7</v>
      </c>
      <c r="AL91">
        <v>9.9999999999999995E-7</v>
      </c>
      <c r="AM91">
        <v>9.9999999999999995E-7</v>
      </c>
      <c r="AN91">
        <v>9.9999999999999995E-7</v>
      </c>
    </row>
    <row r="92" spans="1:40">
      <c r="A92">
        <v>1.8E-3</v>
      </c>
      <c r="B92">
        <v>0.64704775000000003</v>
      </c>
      <c r="C92">
        <v>0.48612875</v>
      </c>
      <c r="D92">
        <v>0.34723850000000001</v>
      </c>
      <c r="E92">
        <v>0.33366475000000001</v>
      </c>
      <c r="F92">
        <v>0.2882555</v>
      </c>
      <c r="G92">
        <v>0.19994050000000002</v>
      </c>
      <c r="H92">
        <v>0.16004499999999999</v>
      </c>
      <c r="I92">
        <v>0.16705499999999998</v>
      </c>
      <c r="J92">
        <v>0</v>
      </c>
      <c r="K92">
        <v>0</v>
      </c>
      <c r="L92">
        <v>0</v>
      </c>
      <c r="M92">
        <v>0</v>
      </c>
      <c r="O92">
        <v>2.6657809404562843E-2</v>
      </c>
      <c r="P92">
        <v>1.4211517169183582E-2</v>
      </c>
      <c r="Q92">
        <v>4.5551955318441917E-3</v>
      </c>
      <c r="R92">
        <v>2.3351767063757773E-3</v>
      </c>
      <c r="S92">
        <v>2.9479188704349783E-3</v>
      </c>
      <c r="T92">
        <v>4.4739297044097612E-3</v>
      </c>
      <c r="U92">
        <v>3.9508934854452045E-3</v>
      </c>
      <c r="V92">
        <v>3.5475115221800242E-3</v>
      </c>
      <c r="W92">
        <v>0</v>
      </c>
      <c r="X92">
        <v>0</v>
      </c>
      <c r="Y92">
        <v>0</v>
      </c>
      <c r="Z92">
        <v>0</v>
      </c>
      <c r="AB92">
        <v>1.8E-3</v>
      </c>
      <c r="AC92">
        <v>0.64704775000000003</v>
      </c>
      <c r="AD92">
        <v>0.48612875</v>
      </c>
      <c r="AE92">
        <v>0.34723850000000001</v>
      </c>
      <c r="AF92">
        <v>0.33366475000000001</v>
      </c>
      <c r="AG92">
        <v>0.2882555</v>
      </c>
      <c r="AH92">
        <v>0.19994050000000002</v>
      </c>
      <c r="AI92">
        <v>0.16004499999999999</v>
      </c>
      <c r="AJ92">
        <v>0.16705499999999998</v>
      </c>
      <c r="AK92">
        <v>9.9999999999999995E-7</v>
      </c>
      <c r="AL92">
        <v>9.9999999999999995E-7</v>
      </c>
      <c r="AM92">
        <v>9.9999999999999995E-7</v>
      </c>
      <c r="AN92">
        <v>9.9999999999999995E-7</v>
      </c>
    </row>
    <row r="93" spans="1:40">
      <c r="A93">
        <v>2E-3</v>
      </c>
      <c r="B93">
        <v>0.64578924999999998</v>
      </c>
      <c r="C93">
        <v>0.48616499999999996</v>
      </c>
      <c r="D93">
        <v>0.34852949999999999</v>
      </c>
      <c r="E93">
        <v>0.33499375000000003</v>
      </c>
      <c r="F93">
        <v>0.29243025</v>
      </c>
      <c r="G93">
        <v>0.19801225</v>
      </c>
      <c r="H93">
        <v>0.1583145</v>
      </c>
      <c r="I93">
        <v>0.16759825</v>
      </c>
      <c r="J93">
        <v>0</v>
      </c>
      <c r="K93">
        <v>0</v>
      </c>
      <c r="L93">
        <v>0</v>
      </c>
      <c r="M93">
        <v>0</v>
      </c>
      <c r="O93">
        <v>2.8398844041908941E-2</v>
      </c>
      <c r="P93">
        <v>1.2541112390852715E-2</v>
      </c>
      <c r="Q93">
        <v>5.4083878374243674E-3</v>
      </c>
      <c r="R93">
        <v>2.8226581296123552E-3</v>
      </c>
      <c r="S93">
        <v>1.007069293792635E-2</v>
      </c>
      <c r="T93">
        <v>2.0814804627155817E-3</v>
      </c>
      <c r="U93">
        <v>5.6877872381679876E-3</v>
      </c>
      <c r="V93">
        <v>4.4628132663153139E-3</v>
      </c>
      <c r="W93">
        <v>0</v>
      </c>
      <c r="X93">
        <v>0</v>
      </c>
      <c r="Y93">
        <v>0</v>
      </c>
      <c r="Z93">
        <v>0</v>
      </c>
      <c r="AB93">
        <v>2E-3</v>
      </c>
      <c r="AC93">
        <v>0.64578924999999998</v>
      </c>
      <c r="AD93">
        <v>0.48616499999999996</v>
      </c>
      <c r="AE93">
        <v>0.34852949999999999</v>
      </c>
      <c r="AF93">
        <v>0.33499375000000003</v>
      </c>
      <c r="AG93">
        <v>0.29243025</v>
      </c>
      <c r="AH93">
        <v>0.19801225</v>
      </c>
      <c r="AI93">
        <v>0.1583145</v>
      </c>
      <c r="AJ93">
        <v>0.16759825</v>
      </c>
      <c r="AK93">
        <v>9.9999999999999995E-7</v>
      </c>
      <c r="AL93">
        <v>9.9999999999999995E-7</v>
      </c>
      <c r="AM93">
        <v>9.9999999999999995E-7</v>
      </c>
      <c r="AN93">
        <v>9.9999999999999995E-7</v>
      </c>
    </row>
    <row r="94" spans="1:40">
      <c r="A94">
        <v>2.2000000000000001E-3</v>
      </c>
      <c r="B94">
        <v>0.64552150000000008</v>
      </c>
      <c r="C94">
        <v>0.48505599999999999</v>
      </c>
      <c r="D94">
        <v>0.34907199999999994</v>
      </c>
      <c r="E94">
        <v>0.33245649999999999</v>
      </c>
      <c r="F94">
        <v>0.28407525</v>
      </c>
      <c r="G94">
        <v>0.19669400000000001</v>
      </c>
      <c r="H94">
        <v>0.15695075</v>
      </c>
      <c r="I94">
        <v>0.16490650000000001</v>
      </c>
      <c r="J94">
        <v>0</v>
      </c>
      <c r="K94">
        <v>0</v>
      </c>
      <c r="L94">
        <v>0</v>
      </c>
      <c r="M94">
        <v>0</v>
      </c>
      <c r="O94">
        <v>2.9567056109798925E-2</v>
      </c>
      <c r="P94">
        <v>1.1841294129725299E-2</v>
      </c>
      <c r="Q94">
        <v>5.0468065810635671E-3</v>
      </c>
      <c r="R94">
        <v>3.9033539851431975E-3</v>
      </c>
      <c r="S94">
        <v>7.7102210247177814E-3</v>
      </c>
      <c r="T94">
        <v>3.1597389132648206E-3</v>
      </c>
      <c r="U94">
        <v>6.3770650250199459E-4</v>
      </c>
      <c r="V94">
        <v>4.1953236267698417E-3</v>
      </c>
      <c r="W94">
        <v>0</v>
      </c>
      <c r="X94">
        <v>0</v>
      </c>
      <c r="Y94">
        <v>0</v>
      </c>
      <c r="Z94">
        <v>0</v>
      </c>
      <c r="AB94">
        <v>2.2000000000000001E-3</v>
      </c>
      <c r="AC94">
        <v>0.64552150000000008</v>
      </c>
      <c r="AD94">
        <v>0.48505599999999999</v>
      </c>
      <c r="AE94">
        <v>0.34907199999999994</v>
      </c>
      <c r="AF94">
        <v>0.33245649999999999</v>
      </c>
      <c r="AG94">
        <v>0.28407525</v>
      </c>
      <c r="AH94">
        <v>0.19669400000000001</v>
      </c>
      <c r="AI94">
        <v>0.15695075</v>
      </c>
      <c r="AJ94">
        <v>0.16490650000000001</v>
      </c>
      <c r="AK94">
        <v>9.9999999999999995E-7</v>
      </c>
      <c r="AL94">
        <v>9.9999999999999995E-7</v>
      </c>
      <c r="AM94">
        <v>9.9999999999999995E-7</v>
      </c>
      <c r="AN94">
        <v>9.9999999999999995E-7</v>
      </c>
    </row>
    <row r="95" spans="1:40">
      <c r="A95">
        <v>2.3999999999999998E-3</v>
      </c>
      <c r="B95">
        <v>0.64657575</v>
      </c>
      <c r="C95">
        <v>0.484568</v>
      </c>
      <c r="D95">
        <v>0.34677249999999993</v>
      </c>
      <c r="E95">
        <v>0.33223050000000004</v>
      </c>
      <c r="F95">
        <v>0.29730774999999998</v>
      </c>
      <c r="G95">
        <v>0.198603</v>
      </c>
      <c r="H95">
        <v>0.15805174999999999</v>
      </c>
      <c r="I95">
        <v>0.16608175</v>
      </c>
      <c r="J95">
        <v>0</v>
      </c>
      <c r="K95">
        <v>0</v>
      </c>
      <c r="L95">
        <v>0</v>
      </c>
      <c r="M95">
        <v>0</v>
      </c>
      <c r="O95">
        <v>2.9585294617146086E-2</v>
      </c>
      <c r="P95">
        <v>1.0136690715744783E-2</v>
      </c>
      <c r="Q95">
        <v>4.20911063448482E-3</v>
      </c>
      <c r="R95">
        <v>4.0910010592355795E-3</v>
      </c>
      <c r="S95">
        <v>1.0613498241233518E-2</v>
      </c>
      <c r="T95">
        <v>2.942903668148178E-3</v>
      </c>
      <c r="U95">
        <v>2.1931814600407939E-3</v>
      </c>
      <c r="V95">
        <v>2.0055704716281288E-3</v>
      </c>
      <c r="W95">
        <v>0</v>
      </c>
      <c r="X95">
        <v>0</v>
      </c>
      <c r="Y95">
        <v>0</v>
      </c>
      <c r="Z95">
        <v>0</v>
      </c>
      <c r="AB95">
        <v>2.3999999999999998E-3</v>
      </c>
      <c r="AC95">
        <v>0.64657575</v>
      </c>
      <c r="AD95">
        <v>0.484568</v>
      </c>
      <c r="AE95">
        <v>0.34677249999999993</v>
      </c>
      <c r="AF95">
        <v>0.33223050000000004</v>
      </c>
      <c r="AG95">
        <v>0.29730774999999998</v>
      </c>
      <c r="AH95">
        <v>0.198603</v>
      </c>
      <c r="AI95">
        <v>0.15805174999999999</v>
      </c>
      <c r="AJ95">
        <v>0.16608175</v>
      </c>
      <c r="AK95">
        <v>9.9999999999999995E-7</v>
      </c>
      <c r="AL95">
        <v>9.9999999999999995E-7</v>
      </c>
      <c r="AM95">
        <v>9.9999999999999995E-7</v>
      </c>
      <c r="AN95">
        <v>9.9999999999999995E-7</v>
      </c>
    </row>
    <row r="96" spans="1:40">
      <c r="A96">
        <v>2.5999999999999999E-3</v>
      </c>
      <c r="B96">
        <v>0.64461250000000003</v>
      </c>
      <c r="C96">
        <v>0.48582500000000001</v>
      </c>
      <c r="D96">
        <v>0.34892424999999999</v>
      </c>
      <c r="E96">
        <v>0.33075625000000003</v>
      </c>
      <c r="F96">
        <v>0.29402375000000003</v>
      </c>
      <c r="G96">
        <v>0.19878324999999999</v>
      </c>
      <c r="H96">
        <v>0.15753900000000001</v>
      </c>
      <c r="I96">
        <v>0.16541450000000002</v>
      </c>
      <c r="J96">
        <v>0</v>
      </c>
      <c r="K96">
        <v>0</v>
      </c>
      <c r="L96">
        <v>0</v>
      </c>
      <c r="M96">
        <v>0</v>
      </c>
      <c r="O96">
        <v>2.784884749859497E-2</v>
      </c>
      <c r="P96">
        <v>1.1123133970843531E-2</v>
      </c>
      <c r="Q96">
        <v>5.0848372228944911E-3</v>
      </c>
      <c r="R96">
        <v>1.5160093172536858E-3</v>
      </c>
      <c r="S96">
        <v>6.675541994225407E-3</v>
      </c>
      <c r="T96">
        <v>2.1881318325609775E-3</v>
      </c>
      <c r="U96">
        <v>2.3520007086166757E-3</v>
      </c>
      <c r="V96">
        <v>2.7452262201866041E-3</v>
      </c>
      <c r="W96">
        <v>0</v>
      </c>
      <c r="X96">
        <v>0</v>
      </c>
      <c r="Y96">
        <v>0</v>
      </c>
      <c r="Z96">
        <v>0</v>
      </c>
      <c r="AB96">
        <v>2.5999999999999999E-3</v>
      </c>
      <c r="AC96">
        <v>0.64461250000000003</v>
      </c>
      <c r="AD96">
        <v>0.48582500000000001</v>
      </c>
      <c r="AE96">
        <v>0.34892424999999999</v>
      </c>
      <c r="AF96">
        <v>0.33075625000000003</v>
      </c>
      <c r="AG96">
        <v>0.29402375000000003</v>
      </c>
      <c r="AH96">
        <v>0.19878324999999999</v>
      </c>
      <c r="AI96">
        <v>0.15753900000000001</v>
      </c>
      <c r="AJ96">
        <v>0.16541450000000002</v>
      </c>
      <c r="AK96">
        <v>9.9999999999999995E-7</v>
      </c>
      <c r="AL96">
        <v>9.9999999999999995E-7</v>
      </c>
      <c r="AM96">
        <v>9.9999999999999995E-7</v>
      </c>
      <c r="AN96">
        <v>9.9999999999999995E-7</v>
      </c>
    </row>
    <row r="97" spans="1:40">
      <c r="A97">
        <v>2.8E-3</v>
      </c>
      <c r="B97">
        <v>0.64653474999999994</v>
      </c>
      <c r="C97">
        <v>0.48500674999999999</v>
      </c>
      <c r="D97">
        <v>0.34707224999999997</v>
      </c>
      <c r="E97">
        <v>0.33233174999999998</v>
      </c>
      <c r="F97">
        <v>0.29391924999999997</v>
      </c>
      <c r="G97">
        <v>0.19609024999999999</v>
      </c>
      <c r="H97">
        <v>0.15704275000000001</v>
      </c>
      <c r="I97">
        <v>0.16280500000000003</v>
      </c>
      <c r="J97">
        <v>0</v>
      </c>
      <c r="K97">
        <v>0</v>
      </c>
      <c r="L97">
        <v>0</v>
      </c>
      <c r="M97">
        <v>0</v>
      </c>
      <c r="O97">
        <v>2.9685574458256099E-2</v>
      </c>
      <c r="P97">
        <v>1.0734060597773166E-2</v>
      </c>
      <c r="Q97">
        <v>5.1178066509654941E-3</v>
      </c>
      <c r="R97">
        <v>1.5910085637733085E-3</v>
      </c>
      <c r="S97">
        <v>9.7744876549447236E-3</v>
      </c>
      <c r="T97">
        <v>3.6001700307068886E-3</v>
      </c>
      <c r="U97">
        <v>4.1048430237951789E-3</v>
      </c>
      <c r="V97">
        <v>1.0408800763456554E-3</v>
      </c>
      <c r="W97">
        <v>0</v>
      </c>
      <c r="X97">
        <v>0</v>
      </c>
      <c r="Y97">
        <v>0</v>
      </c>
      <c r="Z97">
        <v>0</v>
      </c>
      <c r="AB97">
        <v>2.8E-3</v>
      </c>
      <c r="AC97">
        <v>0.64653474999999994</v>
      </c>
      <c r="AD97">
        <v>0.48500674999999999</v>
      </c>
      <c r="AE97">
        <v>0.34707224999999997</v>
      </c>
      <c r="AF97">
        <v>0.33233174999999998</v>
      </c>
      <c r="AG97">
        <v>0.29391924999999997</v>
      </c>
      <c r="AH97">
        <v>0.19609024999999999</v>
      </c>
      <c r="AI97">
        <v>0.15704275000000001</v>
      </c>
      <c r="AJ97">
        <v>0.16280500000000003</v>
      </c>
      <c r="AK97">
        <v>9.9999999999999995E-7</v>
      </c>
      <c r="AL97">
        <v>9.9999999999999995E-7</v>
      </c>
      <c r="AM97">
        <v>9.9999999999999995E-7</v>
      </c>
      <c r="AN97">
        <v>9.9999999999999995E-7</v>
      </c>
    </row>
    <row r="98" spans="1:40">
      <c r="A98">
        <v>3.0000000000000001E-3</v>
      </c>
      <c r="B98">
        <v>0.64507625000000002</v>
      </c>
      <c r="C98">
        <v>0.48436950000000001</v>
      </c>
      <c r="D98">
        <v>0.34725400000000001</v>
      </c>
      <c r="E98">
        <v>0.332237</v>
      </c>
      <c r="F98">
        <v>0.28561699999999995</v>
      </c>
      <c r="G98">
        <v>0.1973415</v>
      </c>
      <c r="H98">
        <v>0.15425225000000001</v>
      </c>
      <c r="I98">
        <v>0.16624849999999999</v>
      </c>
      <c r="J98">
        <v>0</v>
      </c>
      <c r="K98">
        <v>0</v>
      </c>
      <c r="L98">
        <v>0</v>
      </c>
      <c r="M98">
        <v>0</v>
      </c>
      <c r="O98">
        <v>2.8364348154858065E-2</v>
      </c>
      <c r="P98">
        <v>1.3337250353802312E-2</v>
      </c>
      <c r="Q98">
        <v>5.2330956421605852E-3</v>
      </c>
      <c r="R98">
        <v>3.9042277939006918E-3</v>
      </c>
      <c r="S98">
        <v>8.2352434896202833E-3</v>
      </c>
      <c r="T98">
        <v>4.2790108280613927E-3</v>
      </c>
      <c r="U98">
        <v>4.9018657247351565E-3</v>
      </c>
      <c r="V98">
        <v>3.4918583877356782E-3</v>
      </c>
      <c r="W98">
        <v>0</v>
      </c>
      <c r="X98">
        <v>0</v>
      </c>
      <c r="Y98">
        <v>0</v>
      </c>
      <c r="Z98">
        <v>0</v>
      </c>
      <c r="AB98">
        <v>3.0000000000000001E-3</v>
      </c>
      <c r="AC98">
        <v>0.64507625000000002</v>
      </c>
      <c r="AD98">
        <v>0.48436950000000001</v>
      </c>
      <c r="AE98">
        <v>0.34725400000000001</v>
      </c>
      <c r="AF98">
        <v>0.332237</v>
      </c>
      <c r="AG98">
        <v>0.28561699999999995</v>
      </c>
      <c r="AH98">
        <v>0.1973415</v>
      </c>
      <c r="AI98">
        <v>0.15425225000000001</v>
      </c>
      <c r="AJ98">
        <v>0.16624849999999999</v>
      </c>
      <c r="AK98">
        <v>9.9999999999999995E-7</v>
      </c>
      <c r="AL98">
        <v>9.9999999999999995E-7</v>
      </c>
      <c r="AM98">
        <v>9.9999999999999995E-7</v>
      </c>
      <c r="AN98">
        <v>9.9999999999999995E-7</v>
      </c>
    </row>
    <row r="99" spans="1:40">
      <c r="A99">
        <v>3.2000000000000002E-3</v>
      </c>
      <c r="B99">
        <v>0.64642074999999988</v>
      </c>
      <c r="C99">
        <v>0.48364750000000001</v>
      </c>
      <c r="D99">
        <v>0.3466205</v>
      </c>
      <c r="E99">
        <v>0.33031274999999999</v>
      </c>
      <c r="F99">
        <v>0.28774049999999995</v>
      </c>
      <c r="G99">
        <v>0.195798</v>
      </c>
      <c r="H99">
        <v>0.15582774999999999</v>
      </c>
      <c r="I99">
        <v>0.16484874999999999</v>
      </c>
      <c r="J99">
        <v>0</v>
      </c>
      <c r="K99">
        <v>0</v>
      </c>
      <c r="L99">
        <v>0</v>
      </c>
      <c r="M99">
        <v>0</v>
      </c>
      <c r="O99">
        <v>2.9115307352834189E-2</v>
      </c>
      <c r="P99">
        <v>1.2963128493281755E-2</v>
      </c>
      <c r="Q99">
        <v>5.9120877587081474E-3</v>
      </c>
      <c r="R99">
        <v>3.1103445012838466E-3</v>
      </c>
      <c r="S99">
        <v>2.6553423508090305E-3</v>
      </c>
      <c r="T99">
        <v>1.2198773162358048E-3</v>
      </c>
      <c r="U99">
        <v>3.4517059912454831E-3</v>
      </c>
      <c r="V99">
        <v>1.5356308964070719E-3</v>
      </c>
      <c r="W99">
        <v>0</v>
      </c>
      <c r="X99">
        <v>0</v>
      </c>
      <c r="Y99">
        <v>0</v>
      </c>
      <c r="Z99">
        <v>0</v>
      </c>
      <c r="AB99">
        <v>3.2000000000000002E-3</v>
      </c>
      <c r="AC99">
        <v>0.64642074999999988</v>
      </c>
      <c r="AD99">
        <v>0.48364750000000001</v>
      </c>
      <c r="AE99">
        <v>0.3466205</v>
      </c>
      <c r="AF99">
        <v>0.33031274999999999</v>
      </c>
      <c r="AG99">
        <v>0.28774049999999995</v>
      </c>
      <c r="AH99">
        <v>0.195798</v>
      </c>
      <c r="AI99">
        <v>0.15582774999999999</v>
      </c>
      <c r="AJ99">
        <v>0.16484874999999999</v>
      </c>
      <c r="AK99">
        <v>9.9999999999999995E-7</v>
      </c>
      <c r="AL99">
        <v>9.9999999999999995E-7</v>
      </c>
      <c r="AM99">
        <v>9.9999999999999995E-7</v>
      </c>
      <c r="AN99">
        <v>9.9999999999999995E-7</v>
      </c>
    </row>
    <row r="100" spans="1:40">
      <c r="A100">
        <v>3.5999999999999999E-3</v>
      </c>
      <c r="B100">
        <v>0.64493999999999996</v>
      </c>
      <c r="C100">
        <v>0.48424274999999994</v>
      </c>
      <c r="D100">
        <v>0.34566275000000002</v>
      </c>
      <c r="E100">
        <v>0.33096325000000004</v>
      </c>
      <c r="F100">
        <v>0.28343425</v>
      </c>
      <c r="G100">
        <v>0.19447674999999998</v>
      </c>
      <c r="H100">
        <v>0.15633750000000002</v>
      </c>
      <c r="I100">
        <v>0.16412500000000002</v>
      </c>
      <c r="J100">
        <v>0</v>
      </c>
      <c r="K100">
        <v>0</v>
      </c>
      <c r="L100">
        <v>0</v>
      </c>
      <c r="M100">
        <v>0</v>
      </c>
      <c r="O100">
        <v>2.9808708022992226E-2</v>
      </c>
      <c r="P100">
        <v>1.1807218678277578E-2</v>
      </c>
      <c r="Q100">
        <v>5.0813599475599824E-3</v>
      </c>
      <c r="R100">
        <v>2.3191223016477552E-3</v>
      </c>
      <c r="S100">
        <v>5.5325657926499202E-3</v>
      </c>
      <c r="T100">
        <v>4.6283625164126188E-3</v>
      </c>
      <c r="U100">
        <v>4.9352144499167101E-3</v>
      </c>
      <c r="V100">
        <v>1.556591361490435E-3</v>
      </c>
      <c r="W100">
        <v>0</v>
      </c>
      <c r="X100">
        <v>0</v>
      </c>
      <c r="Y100">
        <v>0</v>
      </c>
      <c r="Z100">
        <v>0</v>
      </c>
      <c r="AB100">
        <v>3.5999999999999999E-3</v>
      </c>
      <c r="AC100">
        <v>0.64493999999999996</v>
      </c>
      <c r="AD100">
        <v>0.48424274999999994</v>
      </c>
      <c r="AE100">
        <v>0.34566275000000002</v>
      </c>
      <c r="AF100">
        <v>0.33096325000000004</v>
      </c>
      <c r="AG100">
        <v>0.28343425</v>
      </c>
      <c r="AH100">
        <v>0.19447674999999998</v>
      </c>
      <c r="AI100">
        <v>0.15633750000000002</v>
      </c>
      <c r="AJ100">
        <v>0.16412500000000002</v>
      </c>
      <c r="AK100">
        <v>9.9999999999999995E-7</v>
      </c>
      <c r="AL100">
        <v>9.9999999999999995E-7</v>
      </c>
      <c r="AM100">
        <v>9.9999999999999995E-7</v>
      </c>
      <c r="AN100">
        <v>9.9999999999999995E-7</v>
      </c>
    </row>
    <row r="101" spans="1:40">
      <c r="A101">
        <v>4.0000000000000001E-3</v>
      </c>
      <c r="B101">
        <v>0.64611474999999996</v>
      </c>
      <c r="C101">
        <v>0.48475950000000001</v>
      </c>
      <c r="D101">
        <v>0.34512750000000003</v>
      </c>
      <c r="E101">
        <v>0.32992949999999999</v>
      </c>
      <c r="F101">
        <v>0.28415075000000001</v>
      </c>
      <c r="G101">
        <v>0.19372699999999998</v>
      </c>
      <c r="H101">
        <v>0.15644749999999999</v>
      </c>
      <c r="I101">
        <v>0.162962</v>
      </c>
      <c r="J101">
        <v>0</v>
      </c>
      <c r="K101">
        <v>0</v>
      </c>
      <c r="L101">
        <v>0</v>
      </c>
      <c r="M101">
        <v>0</v>
      </c>
      <c r="O101">
        <v>2.7967861643619921E-2</v>
      </c>
      <c r="P101">
        <v>1.175597863500384E-2</v>
      </c>
      <c r="Q101">
        <v>5.3368422935914598E-3</v>
      </c>
      <c r="R101">
        <v>2.7869589758970914E-3</v>
      </c>
      <c r="S101">
        <v>1.0004624709769644E-2</v>
      </c>
      <c r="T101">
        <v>1.5875509440644706E-3</v>
      </c>
      <c r="U101">
        <v>3.3657340457419723E-3</v>
      </c>
      <c r="V101">
        <v>1.007025653430269E-3</v>
      </c>
      <c r="W101">
        <v>0</v>
      </c>
      <c r="X101">
        <v>0</v>
      </c>
      <c r="Y101">
        <v>0</v>
      </c>
      <c r="Z101">
        <v>0</v>
      </c>
      <c r="AB101">
        <v>4.0000000000000001E-3</v>
      </c>
      <c r="AC101">
        <v>0.64611474999999996</v>
      </c>
      <c r="AD101">
        <v>0.48475950000000001</v>
      </c>
      <c r="AE101">
        <v>0.34512750000000003</v>
      </c>
      <c r="AF101">
        <v>0.32992949999999999</v>
      </c>
      <c r="AG101">
        <v>0.28415075000000001</v>
      </c>
      <c r="AH101">
        <v>0.19372699999999998</v>
      </c>
      <c r="AI101">
        <v>0.15644749999999999</v>
      </c>
      <c r="AJ101">
        <v>0.162962</v>
      </c>
      <c r="AK101">
        <v>9.9999999999999995E-7</v>
      </c>
      <c r="AL101">
        <v>9.9999999999999995E-7</v>
      </c>
      <c r="AM101">
        <v>9.9999999999999995E-7</v>
      </c>
      <c r="AN101">
        <v>9.9999999999999995E-7</v>
      </c>
    </row>
    <row r="102" spans="1:40">
      <c r="A102">
        <v>4.4000000000000003E-3</v>
      </c>
      <c r="B102">
        <v>0.64518750000000002</v>
      </c>
      <c r="C102">
        <v>0.48289274999999998</v>
      </c>
      <c r="D102">
        <v>0.345057</v>
      </c>
      <c r="E102">
        <v>0.32956374999999999</v>
      </c>
      <c r="F102">
        <v>0.28960125000000003</v>
      </c>
      <c r="G102">
        <v>0.19351875000000002</v>
      </c>
      <c r="H102">
        <v>0.15414174999999999</v>
      </c>
      <c r="I102">
        <v>0.16184175000000001</v>
      </c>
      <c r="J102">
        <v>0</v>
      </c>
      <c r="K102">
        <v>0</v>
      </c>
      <c r="L102">
        <v>0</v>
      </c>
      <c r="M102">
        <v>0</v>
      </c>
      <c r="O102">
        <v>2.9109458583079159E-2</v>
      </c>
      <c r="P102">
        <v>1.2968960929208368E-2</v>
      </c>
      <c r="Q102">
        <v>4.9124796182783304E-3</v>
      </c>
      <c r="R102">
        <v>2.9015500886020681E-3</v>
      </c>
      <c r="S102">
        <v>8.6790096737281528E-3</v>
      </c>
      <c r="T102">
        <v>2.4256073294469343E-3</v>
      </c>
      <c r="U102">
        <v>5.3573969036588339E-3</v>
      </c>
      <c r="V102">
        <v>1.8346647968134802E-3</v>
      </c>
      <c r="W102">
        <v>0</v>
      </c>
      <c r="X102">
        <v>0</v>
      </c>
      <c r="Y102">
        <v>0</v>
      </c>
      <c r="Z102">
        <v>0</v>
      </c>
      <c r="AB102">
        <v>4.4000000000000003E-3</v>
      </c>
      <c r="AC102">
        <v>0.64518750000000002</v>
      </c>
      <c r="AD102">
        <v>0.48289274999999998</v>
      </c>
      <c r="AE102">
        <v>0.345057</v>
      </c>
      <c r="AF102">
        <v>0.32956374999999999</v>
      </c>
      <c r="AG102">
        <v>0.28960125000000003</v>
      </c>
      <c r="AH102">
        <v>0.19351875000000002</v>
      </c>
      <c r="AI102">
        <v>0.15414174999999999</v>
      </c>
      <c r="AJ102">
        <v>0.16184175000000001</v>
      </c>
      <c r="AK102">
        <v>9.9999999999999995E-7</v>
      </c>
      <c r="AL102">
        <v>9.9999999999999995E-7</v>
      </c>
      <c r="AM102">
        <v>9.9999999999999995E-7</v>
      </c>
      <c r="AN102">
        <v>9.9999999999999995E-7</v>
      </c>
    </row>
    <row r="103" spans="1:40">
      <c r="A103">
        <v>4.7999999999999996E-3</v>
      </c>
      <c r="B103">
        <v>0.64475674999999999</v>
      </c>
      <c r="C103">
        <v>0.48261300000000001</v>
      </c>
      <c r="D103">
        <v>0.34485874999999999</v>
      </c>
      <c r="E103">
        <v>0.32875175000000001</v>
      </c>
      <c r="F103">
        <v>0.29115125000000003</v>
      </c>
      <c r="G103">
        <v>0.19442825</v>
      </c>
      <c r="H103">
        <v>0.15599750000000001</v>
      </c>
      <c r="I103">
        <v>0.16296150000000001</v>
      </c>
      <c r="J103">
        <v>0</v>
      </c>
      <c r="K103">
        <v>0</v>
      </c>
      <c r="L103">
        <v>0</v>
      </c>
      <c r="M103">
        <v>0</v>
      </c>
      <c r="O103">
        <v>2.8806414590908994E-2</v>
      </c>
      <c r="P103">
        <v>1.2141334385752933E-2</v>
      </c>
      <c r="Q103">
        <v>5.6249193994225462E-3</v>
      </c>
      <c r="R103">
        <v>2.81482093865074E-3</v>
      </c>
      <c r="S103">
        <v>6.1468412145317961E-3</v>
      </c>
      <c r="T103">
        <v>2.8790691059206439E-3</v>
      </c>
      <c r="U103">
        <v>2.3769685876482778E-3</v>
      </c>
      <c r="V103">
        <v>2.3986919352013457E-3</v>
      </c>
      <c r="W103">
        <v>0</v>
      </c>
      <c r="X103">
        <v>0</v>
      </c>
      <c r="Y103">
        <v>0</v>
      </c>
      <c r="Z103">
        <v>0</v>
      </c>
      <c r="AB103">
        <v>4.7999999999999996E-3</v>
      </c>
      <c r="AC103">
        <v>0.64475674999999999</v>
      </c>
      <c r="AD103">
        <v>0.48261300000000001</v>
      </c>
      <c r="AE103">
        <v>0.34485874999999999</v>
      </c>
      <c r="AF103">
        <v>0.32875175000000001</v>
      </c>
      <c r="AG103">
        <v>0.29115125000000003</v>
      </c>
      <c r="AH103">
        <v>0.19442825</v>
      </c>
      <c r="AI103">
        <v>0.15599750000000001</v>
      </c>
      <c r="AJ103">
        <v>0.16296150000000001</v>
      </c>
      <c r="AK103">
        <v>9.9999999999999995E-7</v>
      </c>
      <c r="AL103">
        <v>9.9999999999999995E-7</v>
      </c>
      <c r="AM103">
        <v>9.9999999999999995E-7</v>
      </c>
      <c r="AN103">
        <v>9.9999999999999995E-7</v>
      </c>
    </row>
    <row r="104" spans="1:40">
      <c r="A104">
        <v>5.1999999999999998E-3</v>
      </c>
      <c r="B104">
        <v>0.64296575</v>
      </c>
      <c r="C104">
        <v>0.48311375000000001</v>
      </c>
      <c r="D104">
        <v>0.34509050000000002</v>
      </c>
      <c r="E104">
        <v>0.32792100000000002</v>
      </c>
      <c r="F104">
        <v>0.28454225</v>
      </c>
      <c r="G104">
        <v>0.19057000000000002</v>
      </c>
      <c r="H104">
        <v>0.15419049999999998</v>
      </c>
      <c r="I104">
        <v>0.16099050000000001</v>
      </c>
      <c r="J104">
        <v>0</v>
      </c>
      <c r="K104">
        <v>0</v>
      </c>
      <c r="L104">
        <v>0</v>
      </c>
      <c r="M104">
        <v>0</v>
      </c>
      <c r="O104">
        <v>2.891441300776024E-2</v>
      </c>
      <c r="P104">
        <v>1.290942336370348E-2</v>
      </c>
      <c r="Q104">
        <v>5.5549896189521922E-3</v>
      </c>
      <c r="R104">
        <v>2.3825477959528809E-3</v>
      </c>
      <c r="S104">
        <v>6.7332978237512383E-3</v>
      </c>
      <c r="T104">
        <v>3.4047880991333324E-3</v>
      </c>
      <c r="U104">
        <v>4.6683242175324536E-3</v>
      </c>
      <c r="V104">
        <v>6.300886181059552E-4</v>
      </c>
      <c r="W104">
        <v>0</v>
      </c>
      <c r="X104">
        <v>0</v>
      </c>
      <c r="Y104">
        <v>0</v>
      </c>
      <c r="Z104">
        <v>0</v>
      </c>
      <c r="AB104">
        <v>5.1999999999999998E-3</v>
      </c>
      <c r="AC104">
        <v>0.64296575</v>
      </c>
      <c r="AD104">
        <v>0.48311375000000001</v>
      </c>
      <c r="AE104">
        <v>0.34509050000000002</v>
      </c>
      <c r="AF104">
        <v>0.32792100000000002</v>
      </c>
      <c r="AG104">
        <v>0.28454225</v>
      </c>
      <c r="AH104">
        <v>0.19057000000000002</v>
      </c>
      <c r="AI104">
        <v>0.15419049999999998</v>
      </c>
      <c r="AJ104">
        <v>0.16099050000000001</v>
      </c>
      <c r="AK104">
        <v>9.9999999999999995E-7</v>
      </c>
      <c r="AL104">
        <v>9.9999999999999995E-7</v>
      </c>
      <c r="AM104">
        <v>9.9999999999999995E-7</v>
      </c>
      <c r="AN104">
        <v>9.9999999999999995E-7</v>
      </c>
    </row>
    <row r="105" spans="1:40">
      <c r="A105">
        <v>5.5999999999999999E-3</v>
      </c>
      <c r="B105">
        <v>0.64306124999999992</v>
      </c>
      <c r="C105">
        <v>0.48229875</v>
      </c>
      <c r="D105">
        <v>0.34363850000000001</v>
      </c>
      <c r="E105">
        <v>0.32711475000000001</v>
      </c>
      <c r="F105">
        <v>0.28450750000000002</v>
      </c>
      <c r="G105">
        <v>0.19073825</v>
      </c>
      <c r="H105">
        <v>0.15262924999999999</v>
      </c>
      <c r="I105">
        <v>0.15992775000000001</v>
      </c>
      <c r="J105">
        <v>0</v>
      </c>
      <c r="K105">
        <v>0</v>
      </c>
      <c r="L105">
        <v>0</v>
      </c>
      <c r="M105">
        <v>0</v>
      </c>
      <c r="O105">
        <v>2.790315403169806E-2</v>
      </c>
      <c r="P105">
        <v>1.235292457612098E-2</v>
      </c>
      <c r="Q105">
        <v>4.5006241419014948E-3</v>
      </c>
      <c r="R105">
        <v>6.727443174540076E-4</v>
      </c>
      <c r="S105">
        <v>6.062415002840593E-3</v>
      </c>
      <c r="T105">
        <v>3.8380606539414278E-3</v>
      </c>
      <c r="U105">
        <v>1.7498888298022402E-3</v>
      </c>
      <c r="V105">
        <v>1.4009155042328603E-3</v>
      </c>
      <c r="W105">
        <v>0</v>
      </c>
      <c r="X105">
        <v>0</v>
      </c>
      <c r="Y105">
        <v>0</v>
      </c>
      <c r="Z105">
        <v>0</v>
      </c>
      <c r="AB105">
        <v>5.5999999999999999E-3</v>
      </c>
      <c r="AC105">
        <v>0.64306124999999992</v>
      </c>
      <c r="AD105">
        <v>0.48229875</v>
      </c>
      <c r="AE105">
        <v>0.34363850000000001</v>
      </c>
      <c r="AF105">
        <v>0.32711475000000001</v>
      </c>
      <c r="AG105">
        <v>0.28450750000000002</v>
      </c>
      <c r="AH105">
        <v>0.19073825</v>
      </c>
      <c r="AI105">
        <v>0.15262924999999999</v>
      </c>
      <c r="AJ105">
        <v>0.15992775000000001</v>
      </c>
      <c r="AK105">
        <v>9.9999999999999995E-7</v>
      </c>
      <c r="AL105">
        <v>9.9999999999999995E-7</v>
      </c>
      <c r="AM105">
        <v>9.9999999999999995E-7</v>
      </c>
      <c r="AN105">
        <v>9.9999999999999995E-7</v>
      </c>
    </row>
    <row r="106" spans="1:40">
      <c r="A106">
        <v>6.0000000000000001E-3</v>
      </c>
      <c r="B106">
        <v>0.64315725000000001</v>
      </c>
      <c r="C106">
        <v>0.48225400000000002</v>
      </c>
      <c r="D106">
        <v>0.34459899999999999</v>
      </c>
      <c r="E106">
        <v>0.32717449999999998</v>
      </c>
      <c r="F106">
        <v>0.28717124999999999</v>
      </c>
      <c r="G106">
        <v>0.19004774999999999</v>
      </c>
      <c r="H106">
        <v>0.15216650000000001</v>
      </c>
      <c r="I106">
        <v>0.1591795</v>
      </c>
      <c r="J106">
        <v>0</v>
      </c>
      <c r="K106">
        <v>0</v>
      </c>
      <c r="L106">
        <v>0</v>
      </c>
      <c r="M106">
        <v>0</v>
      </c>
      <c r="O106">
        <v>2.8306584715397938E-2</v>
      </c>
      <c r="P106">
        <v>1.2438413805626517E-2</v>
      </c>
      <c r="Q106">
        <v>3.8825659041412321E-3</v>
      </c>
      <c r="R106">
        <v>3.4550853824471691E-3</v>
      </c>
      <c r="S106">
        <v>9.9255206874333014E-3</v>
      </c>
      <c r="T106">
        <v>3.6238451378795607E-3</v>
      </c>
      <c r="U106">
        <v>4.5495715182860925E-3</v>
      </c>
      <c r="V106">
        <v>1.7050514166245332E-3</v>
      </c>
      <c r="W106">
        <v>0</v>
      </c>
      <c r="X106">
        <v>0</v>
      </c>
      <c r="Y106">
        <v>0</v>
      </c>
      <c r="Z106">
        <v>0</v>
      </c>
      <c r="AB106">
        <v>6.0000000000000001E-3</v>
      </c>
      <c r="AC106">
        <v>0.64315725000000001</v>
      </c>
      <c r="AD106">
        <v>0.48225400000000002</v>
      </c>
      <c r="AE106">
        <v>0.34459899999999999</v>
      </c>
      <c r="AF106">
        <v>0.32717449999999998</v>
      </c>
      <c r="AG106">
        <v>0.28717124999999999</v>
      </c>
      <c r="AH106">
        <v>0.19004774999999999</v>
      </c>
      <c r="AI106">
        <v>0.15216650000000001</v>
      </c>
      <c r="AJ106">
        <v>0.1591795</v>
      </c>
      <c r="AK106">
        <v>9.9999999999999995E-7</v>
      </c>
      <c r="AL106">
        <v>9.9999999999999995E-7</v>
      </c>
      <c r="AM106">
        <v>9.9999999999999995E-7</v>
      </c>
      <c r="AN106">
        <v>9.9999999999999995E-7</v>
      </c>
    </row>
    <row r="107" spans="1:40">
      <c r="A107">
        <v>6.4000000000000003E-3</v>
      </c>
      <c r="B107">
        <v>0.64354</v>
      </c>
      <c r="C107">
        <v>0.48219600000000001</v>
      </c>
      <c r="D107">
        <v>0.34371574999999999</v>
      </c>
      <c r="E107">
        <v>0.32640975</v>
      </c>
      <c r="F107">
        <v>0.28339799999999998</v>
      </c>
      <c r="G107">
        <v>0.18924025</v>
      </c>
      <c r="H107">
        <v>0.15075050000000001</v>
      </c>
      <c r="I107">
        <v>0.16002474999999999</v>
      </c>
      <c r="J107">
        <v>0</v>
      </c>
      <c r="K107">
        <v>0</v>
      </c>
      <c r="L107">
        <v>0</v>
      </c>
      <c r="M107">
        <v>0</v>
      </c>
      <c r="O107">
        <v>2.8105373922674183E-2</v>
      </c>
      <c r="P107">
        <v>1.207254077096726E-2</v>
      </c>
      <c r="Q107">
        <v>4.7560376628029335E-3</v>
      </c>
      <c r="R107">
        <v>3.2594560256787373E-3</v>
      </c>
      <c r="S107">
        <v>5.8580385226911311E-3</v>
      </c>
      <c r="T107">
        <v>2.3535950338436124E-3</v>
      </c>
      <c r="U107">
        <v>1.8671742464662121E-3</v>
      </c>
      <c r="V107">
        <v>1.7078697013140883E-3</v>
      </c>
      <c r="W107">
        <v>0</v>
      </c>
      <c r="X107">
        <v>0</v>
      </c>
      <c r="Y107">
        <v>0</v>
      </c>
      <c r="Z107">
        <v>0</v>
      </c>
      <c r="AB107">
        <v>6.4000000000000003E-3</v>
      </c>
      <c r="AC107">
        <v>0.64354</v>
      </c>
      <c r="AD107">
        <v>0.48219600000000001</v>
      </c>
      <c r="AE107">
        <v>0.34371574999999999</v>
      </c>
      <c r="AF107">
        <v>0.32640975</v>
      </c>
      <c r="AG107">
        <v>0.28339799999999998</v>
      </c>
      <c r="AH107">
        <v>0.18924025</v>
      </c>
      <c r="AI107">
        <v>0.15075050000000001</v>
      </c>
      <c r="AJ107">
        <v>0.16002474999999999</v>
      </c>
      <c r="AK107">
        <v>9.9999999999999995E-7</v>
      </c>
      <c r="AL107">
        <v>9.9999999999999995E-7</v>
      </c>
      <c r="AM107">
        <v>9.9999999999999995E-7</v>
      </c>
      <c r="AN107">
        <v>9.9999999999999995E-7</v>
      </c>
    </row>
    <row r="108" spans="1:40">
      <c r="A108">
        <v>7.1999999999999998E-3</v>
      </c>
      <c r="B108">
        <v>0.64218874999999997</v>
      </c>
      <c r="C108">
        <v>0.48014499999999999</v>
      </c>
      <c r="D108">
        <v>0.34224974999999996</v>
      </c>
      <c r="E108">
        <v>0.32504950000000005</v>
      </c>
      <c r="F108">
        <v>0.28261700000000001</v>
      </c>
      <c r="G108">
        <v>0.18977674999999999</v>
      </c>
      <c r="H108">
        <v>0.15085499999999999</v>
      </c>
      <c r="I108">
        <v>0.15798925</v>
      </c>
      <c r="J108">
        <v>0</v>
      </c>
      <c r="K108">
        <v>0</v>
      </c>
      <c r="L108">
        <v>0</v>
      </c>
      <c r="M108">
        <v>0</v>
      </c>
      <c r="O108">
        <v>2.9645488036405595E-2</v>
      </c>
      <c r="P108">
        <v>1.307703184977386E-2</v>
      </c>
      <c r="Q108">
        <v>4.9836940365556043E-3</v>
      </c>
      <c r="R108">
        <v>1.836199970954519E-3</v>
      </c>
      <c r="S108">
        <v>4.7515389086063555E-3</v>
      </c>
      <c r="T108">
        <v>5.1663357420902415E-4</v>
      </c>
      <c r="U108">
        <v>3.8336246555968367E-3</v>
      </c>
      <c r="V108">
        <v>7.4935766938536038E-4</v>
      </c>
      <c r="W108">
        <v>0</v>
      </c>
      <c r="X108">
        <v>0</v>
      </c>
      <c r="Y108">
        <v>0</v>
      </c>
      <c r="Z108">
        <v>0</v>
      </c>
      <c r="AB108">
        <v>7.1999999999999998E-3</v>
      </c>
      <c r="AC108">
        <v>0.64218874999999997</v>
      </c>
      <c r="AD108">
        <v>0.48014499999999999</v>
      </c>
      <c r="AE108">
        <v>0.34224974999999996</v>
      </c>
      <c r="AF108">
        <v>0.32504950000000005</v>
      </c>
      <c r="AG108">
        <v>0.28261700000000001</v>
      </c>
      <c r="AH108">
        <v>0.18977674999999999</v>
      </c>
      <c r="AI108">
        <v>0.15085499999999999</v>
      </c>
      <c r="AJ108">
        <v>0.15798925</v>
      </c>
      <c r="AK108">
        <v>9.9999999999999995E-7</v>
      </c>
      <c r="AL108">
        <v>9.9999999999999995E-7</v>
      </c>
      <c r="AM108">
        <v>9.9999999999999995E-7</v>
      </c>
      <c r="AN108">
        <v>9.9999999999999995E-7</v>
      </c>
    </row>
    <row r="109" spans="1:40">
      <c r="A109">
        <v>8.0000000000000002E-3</v>
      </c>
      <c r="B109">
        <v>0.641347</v>
      </c>
      <c r="C109">
        <v>0.47969824999999999</v>
      </c>
      <c r="D109">
        <v>0.34156575</v>
      </c>
      <c r="E109">
        <v>0.32422300000000004</v>
      </c>
      <c r="F109">
        <v>0.28121225</v>
      </c>
      <c r="G109">
        <v>0.18689124999999998</v>
      </c>
      <c r="H109">
        <v>0.151003</v>
      </c>
      <c r="I109">
        <v>0.15650649999999999</v>
      </c>
      <c r="J109">
        <v>0</v>
      </c>
      <c r="K109">
        <v>0</v>
      </c>
      <c r="L109">
        <v>0</v>
      </c>
      <c r="M109">
        <v>0</v>
      </c>
      <c r="O109">
        <v>2.8844448281544022E-2</v>
      </c>
      <c r="P109">
        <v>1.2421329246501767E-2</v>
      </c>
      <c r="Q109">
        <v>4.5643574483892656E-3</v>
      </c>
      <c r="R109">
        <v>1.2092529374232066E-3</v>
      </c>
      <c r="S109">
        <v>5.2938026896236614E-3</v>
      </c>
      <c r="T109">
        <v>2.7151848770694507E-3</v>
      </c>
      <c r="U109">
        <v>2.1383315926207591E-3</v>
      </c>
      <c r="V109">
        <v>2.3374784847494667E-3</v>
      </c>
      <c r="W109">
        <v>0</v>
      </c>
      <c r="X109">
        <v>0</v>
      </c>
      <c r="Y109">
        <v>0</v>
      </c>
      <c r="Z109">
        <v>0</v>
      </c>
      <c r="AB109">
        <v>8.0000000000000002E-3</v>
      </c>
      <c r="AC109">
        <v>0.641347</v>
      </c>
      <c r="AD109">
        <v>0.47969824999999999</v>
      </c>
      <c r="AE109">
        <v>0.34156575</v>
      </c>
      <c r="AF109">
        <v>0.32422300000000004</v>
      </c>
      <c r="AG109">
        <v>0.28121225</v>
      </c>
      <c r="AH109">
        <v>0.18689124999999998</v>
      </c>
      <c r="AI109">
        <v>0.151003</v>
      </c>
      <c r="AJ109">
        <v>0.15650649999999999</v>
      </c>
      <c r="AK109">
        <v>9.9999999999999995E-7</v>
      </c>
      <c r="AL109">
        <v>9.9999999999999995E-7</v>
      </c>
      <c r="AM109">
        <v>9.9999999999999995E-7</v>
      </c>
      <c r="AN109">
        <v>9.9999999999999995E-7</v>
      </c>
    </row>
    <row r="110" spans="1:40">
      <c r="A110">
        <v>8.8000000000000005E-3</v>
      </c>
      <c r="B110">
        <v>0.64055574999999998</v>
      </c>
      <c r="C110">
        <v>0.47976350000000001</v>
      </c>
      <c r="D110">
        <v>0.34125825000000004</v>
      </c>
      <c r="E110">
        <v>0.32332025000000003</v>
      </c>
      <c r="F110">
        <v>0.27755375000000004</v>
      </c>
      <c r="G110">
        <v>0.18745200000000001</v>
      </c>
      <c r="H110">
        <v>0.14866375000000001</v>
      </c>
      <c r="I110">
        <v>0.154831</v>
      </c>
      <c r="J110">
        <v>0</v>
      </c>
      <c r="K110">
        <v>0</v>
      </c>
      <c r="L110">
        <v>0</v>
      </c>
      <c r="M110">
        <v>0</v>
      </c>
      <c r="O110">
        <v>2.8663115233984373E-2</v>
      </c>
      <c r="P110">
        <v>1.1925222136295831E-2</v>
      </c>
      <c r="Q110">
        <v>5.9353569044610331E-3</v>
      </c>
      <c r="R110">
        <v>2.6864693527627165E-3</v>
      </c>
      <c r="S110">
        <v>6.1397738489839095E-3</v>
      </c>
      <c r="T110">
        <v>1.8646299007220343E-3</v>
      </c>
      <c r="U110">
        <v>1.7533176884599792E-3</v>
      </c>
      <c r="V110">
        <v>2.1922413188333063E-3</v>
      </c>
      <c r="W110">
        <v>0</v>
      </c>
      <c r="X110">
        <v>0</v>
      </c>
      <c r="Y110">
        <v>0</v>
      </c>
      <c r="Z110">
        <v>0</v>
      </c>
      <c r="AB110">
        <v>8.8000000000000005E-3</v>
      </c>
      <c r="AC110">
        <v>0.64055574999999998</v>
      </c>
      <c r="AD110">
        <v>0.47976350000000001</v>
      </c>
      <c r="AE110">
        <v>0.34125825000000004</v>
      </c>
      <c r="AF110">
        <v>0.32332025000000003</v>
      </c>
      <c r="AG110">
        <v>0.27755375000000004</v>
      </c>
      <c r="AH110">
        <v>0.18745200000000001</v>
      </c>
      <c r="AI110">
        <v>0.14866375000000001</v>
      </c>
      <c r="AJ110">
        <v>0.154831</v>
      </c>
      <c r="AK110">
        <v>9.9999999999999995E-7</v>
      </c>
      <c r="AL110">
        <v>9.9999999999999995E-7</v>
      </c>
      <c r="AM110">
        <v>9.9999999999999995E-7</v>
      </c>
      <c r="AN110">
        <v>9.9999999999999995E-7</v>
      </c>
    </row>
    <row r="111" spans="1:40">
      <c r="A111">
        <v>9.5999999999999992E-3</v>
      </c>
      <c r="B111">
        <v>0.63958349999999997</v>
      </c>
      <c r="C111">
        <v>0.47813074999999999</v>
      </c>
      <c r="D111">
        <v>0.33968499999999996</v>
      </c>
      <c r="E111">
        <v>0.32171174999999996</v>
      </c>
      <c r="F111">
        <v>0.28043475000000007</v>
      </c>
      <c r="G111">
        <v>0.18683849999999999</v>
      </c>
      <c r="H111">
        <v>0.14872450000000001</v>
      </c>
      <c r="I111">
        <v>0.15356175</v>
      </c>
      <c r="J111">
        <v>0</v>
      </c>
      <c r="K111">
        <v>0</v>
      </c>
      <c r="L111">
        <v>0</v>
      </c>
      <c r="M111">
        <v>0</v>
      </c>
      <c r="O111">
        <v>2.8826979035849937E-2</v>
      </c>
      <c r="P111">
        <v>1.2957840930623176E-2</v>
      </c>
      <c r="Q111">
        <v>5.0053148419122277E-3</v>
      </c>
      <c r="R111">
        <v>3.3330238898033691E-3</v>
      </c>
      <c r="S111">
        <v>2.7214232030318255E-3</v>
      </c>
      <c r="T111">
        <v>2.9092001764517116E-3</v>
      </c>
      <c r="U111">
        <v>2.1095817120936611E-3</v>
      </c>
      <c r="V111">
        <v>1.5179519919944764E-3</v>
      </c>
      <c r="W111">
        <v>0</v>
      </c>
      <c r="X111">
        <v>0</v>
      </c>
      <c r="Y111">
        <v>0</v>
      </c>
      <c r="Z111">
        <v>0</v>
      </c>
      <c r="AB111">
        <v>9.5999999999999992E-3</v>
      </c>
      <c r="AC111">
        <v>0.63958349999999997</v>
      </c>
      <c r="AD111">
        <v>0.47813074999999999</v>
      </c>
      <c r="AE111">
        <v>0.33968499999999996</v>
      </c>
      <c r="AF111">
        <v>0.32171174999999996</v>
      </c>
      <c r="AG111">
        <v>0.28043475000000007</v>
      </c>
      <c r="AH111">
        <v>0.18683849999999999</v>
      </c>
      <c r="AI111">
        <v>0.14872450000000001</v>
      </c>
      <c r="AJ111">
        <v>0.15356175</v>
      </c>
      <c r="AK111">
        <v>9.9999999999999995E-7</v>
      </c>
      <c r="AL111">
        <v>9.9999999999999995E-7</v>
      </c>
      <c r="AM111">
        <v>9.9999999999999995E-7</v>
      </c>
      <c r="AN111">
        <v>9.9999999999999995E-7</v>
      </c>
    </row>
    <row r="112" spans="1:40">
      <c r="A112">
        <v>1.04E-2</v>
      </c>
      <c r="B112">
        <v>0.63881399999999999</v>
      </c>
      <c r="C112">
        <v>0.47878375000000001</v>
      </c>
      <c r="D112">
        <v>0.33880725</v>
      </c>
      <c r="E112">
        <v>0.32127074999999999</v>
      </c>
      <c r="F112">
        <v>0.27650874999999997</v>
      </c>
      <c r="G112">
        <v>0.18455275000000002</v>
      </c>
      <c r="H112">
        <v>0.14672099999999999</v>
      </c>
      <c r="I112">
        <v>0.15423699999999999</v>
      </c>
      <c r="J112">
        <v>0</v>
      </c>
      <c r="K112">
        <v>0</v>
      </c>
      <c r="L112">
        <v>0</v>
      </c>
      <c r="M112">
        <v>0</v>
      </c>
      <c r="O112">
        <v>2.8448901642535641E-2</v>
      </c>
      <c r="P112">
        <v>1.3099877057311129E-2</v>
      </c>
      <c r="Q112">
        <v>4.0314527054979322E-3</v>
      </c>
      <c r="R112">
        <v>3.2091699212309422E-3</v>
      </c>
      <c r="S112">
        <v>5.1003328241073275E-3</v>
      </c>
      <c r="T112">
        <v>2.9331842054895448E-3</v>
      </c>
      <c r="U112">
        <v>2.1541892519770316E-3</v>
      </c>
      <c r="V112">
        <v>9.1182271668710795E-4</v>
      </c>
      <c r="W112">
        <v>0</v>
      </c>
      <c r="X112">
        <v>0</v>
      </c>
      <c r="Y112">
        <v>0</v>
      </c>
      <c r="Z112">
        <v>0</v>
      </c>
      <c r="AB112">
        <v>1.04E-2</v>
      </c>
      <c r="AC112">
        <v>0.63881399999999999</v>
      </c>
      <c r="AD112">
        <v>0.47878375000000001</v>
      </c>
      <c r="AE112">
        <v>0.33880725</v>
      </c>
      <c r="AF112">
        <v>0.32127074999999999</v>
      </c>
      <c r="AG112">
        <v>0.27650874999999997</v>
      </c>
      <c r="AH112">
        <v>0.18455275000000002</v>
      </c>
      <c r="AI112">
        <v>0.14672099999999999</v>
      </c>
      <c r="AJ112">
        <v>0.15423699999999999</v>
      </c>
      <c r="AK112">
        <v>9.9999999999999995E-7</v>
      </c>
      <c r="AL112">
        <v>9.9999999999999995E-7</v>
      </c>
      <c r="AM112">
        <v>9.9999999999999995E-7</v>
      </c>
      <c r="AN112">
        <v>9.9999999999999995E-7</v>
      </c>
    </row>
    <row r="113" spans="1:40">
      <c r="A113">
        <v>1.12E-2</v>
      </c>
      <c r="B113">
        <v>0.63910899999999993</v>
      </c>
      <c r="C113">
        <v>0.47777674999999997</v>
      </c>
      <c r="D113">
        <v>0.33830674999999999</v>
      </c>
      <c r="E113">
        <v>0.32055725000000002</v>
      </c>
      <c r="F113">
        <v>0.27329899999999996</v>
      </c>
      <c r="G113">
        <v>0.18244050000000001</v>
      </c>
      <c r="H113">
        <v>0.14681749999999999</v>
      </c>
      <c r="I113">
        <v>0.150896</v>
      </c>
      <c r="J113">
        <v>0</v>
      </c>
      <c r="K113">
        <v>0</v>
      </c>
      <c r="L113">
        <v>0</v>
      </c>
      <c r="M113">
        <v>0</v>
      </c>
      <c r="O113">
        <v>2.8423995531944479E-2</v>
      </c>
      <c r="P113">
        <v>1.2716193832406502E-2</v>
      </c>
      <c r="Q113">
        <v>5.3306194371135996E-3</v>
      </c>
      <c r="R113">
        <v>3.1021683142601936E-3</v>
      </c>
      <c r="S113">
        <v>4.7216261323121868E-3</v>
      </c>
      <c r="T113">
        <v>2.5854813220494727E-3</v>
      </c>
      <c r="U113">
        <v>2.5393669158538918E-3</v>
      </c>
      <c r="V113">
        <v>1.3074167914887184E-3</v>
      </c>
      <c r="W113">
        <v>0</v>
      </c>
      <c r="X113">
        <v>0</v>
      </c>
      <c r="Y113">
        <v>0</v>
      </c>
      <c r="Z113">
        <v>0</v>
      </c>
      <c r="AB113">
        <v>1.12E-2</v>
      </c>
      <c r="AC113">
        <v>0.63910899999999993</v>
      </c>
      <c r="AD113">
        <v>0.47777674999999997</v>
      </c>
      <c r="AE113">
        <v>0.33830674999999999</v>
      </c>
      <c r="AF113">
        <v>0.32055725000000002</v>
      </c>
      <c r="AG113">
        <v>0.27329899999999996</v>
      </c>
      <c r="AH113">
        <v>0.18244050000000001</v>
      </c>
      <c r="AI113">
        <v>0.14681749999999999</v>
      </c>
      <c r="AJ113">
        <v>0.150896</v>
      </c>
      <c r="AK113">
        <v>9.9999999999999995E-7</v>
      </c>
      <c r="AL113">
        <v>9.9999999999999995E-7</v>
      </c>
      <c r="AM113">
        <v>9.9999999999999995E-7</v>
      </c>
      <c r="AN113">
        <v>9.9999999999999995E-7</v>
      </c>
    </row>
    <row r="114" spans="1:40">
      <c r="A114">
        <v>1.2E-2</v>
      </c>
      <c r="B114">
        <v>0.63828375000000004</v>
      </c>
      <c r="C114">
        <v>0.47713475</v>
      </c>
      <c r="D114">
        <v>0.33787599999999995</v>
      </c>
      <c r="E114">
        <v>0.31895899999999999</v>
      </c>
      <c r="F114">
        <v>0.2721095</v>
      </c>
      <c r="G114">
        <v>0.18227225</v>
      </c>
      <c r="H114">
        <v>0.14630799999999999</v>
      </c>
      <c r="I114">
        <v>0.15081825000000001</v>
      </c>
      <c r="J114">
        <v>0</v>
      </c>
      <c r="K114">
        <v>0</v>
      </c>
      <c r="L114">
        <v>0</v>
      </c>
      <c r="M114">
        <v>0</v>
      </c>
      <c r="O114">
        <v>2.8642700784842226E-2</v>
      </c>
      <c r="P114">
        <v>1.2597310119624758E-2</v>
      </c>
      <c r="Q114">
        <v>4.9288333305154463E-3</v>
      </c>
      <c r="R114">
        <v>3.3309326021401325E-3</v>
      </c>
      <c r="S114">
        <v>4.1278318360450017E-3</v>
      </c>
      <c r="T114">
        <v>3.2865074040182396E-3</v>
      </c>
      <c r="U114">
        <v>1.5962470569014873E-3</v>
      </c>
      <c r="V114">
        <v>1.029264259880166E-3</v>
      </c>
      <c r="W114">
        <v>0</v>
      </c>
      <c r="X114">
        <v>0</v>
      </c>
      <c r="Y114">
        <v>0</v>
      </c>
      <c r="Z114">
        <v>0</v>
      </c>
      <c r="AB114">
        <v>1.2E-2</v>
      </c>
      <c r="AC114">
        <v>0.63828375000000004</v>
      </c>
      <c r="AD114">
        <v>0.47713475</v>
      </c>
      <c r="AE114">
        <v>0.33787599999999995</v>
      </c>
      <c r="AF114">
        <v>0.31895899999999999</v>
      </c>
      <c r="AG114">
        <v>0.2721095</v>
      </c>
      <c r="AH114">
        <v>0.18227225</v>
      </c>
      <c r="AI114">
        <v>0.14630799999999999</v>
      </c>
      <c r="AJ114">
        <v>0.15081825000000001</v>
      </c>
      <c r="AK114">
        <v>9.9999999999999995E-7</v>
      </c>
      <c r="AL114">
        <v>9.9999999999999995E-7</v>
      </c>
      <c r="AM114">
        <v>9.9999999999999995E-7</v>
      </c>
      <c r="AN114">
        <v>9.9999999999999995E-7</v>
      </c>
    </row>
    <row r="115" spans="1:40">
      <c r="A115">
        <v>1.2800000000000001E-2</v>
      </c>
      <c r="B115">
        <v>0.63724674999999997</v>
      </c>
      <c r="C115">
        <v>0.47590399999999999</v>
      </c>
      <c r="D115">
        <v>0.33699974999999993</v>
      </c>
      <c r="E115">
        <v>0.31756000000000001</v>
      </c>
      <c r="F115">
        <v>0.27178774999999999</v>
      </c>
      <c r="G115">
        <v>0.18129200000000001</v>
      </c>
      <c r="H115">
        <v>0.14467250000000001</v>
      </c>
      <c r="I115">
        <v>0.14951275</v>
      </c>
      <c r="J115">
        <v>0</v>
      </c>
      <c r="K115">
        <v>0</v>
      </c>
      <c r="L115">
        <v>0</v>
      </c>
      <c r="M115">
        <v>0</v>
      </c>
      <c r="O115">
        <v>2.8565807525489845E-2</v>
      </c>
      <c r="P115">
        <v>1.2722459982251876E-2</v>
      </c>
      <c r="Q115">
        <v>4.7794560621476686E-3</v>
      </c>
      <c r="R115">
        <v>2.3049785248457438E-3</v>
      </c>
      <c r="S115">
        <v>4.9319994846579885E-3</v>
      </c>
      <c r="T115">
        <v>2.5475477097266111E-3</v>
      </c>
      <c r="U115">
        <v>2.1639940696160293E-3</v>
      </c>
      <c r="V115">
        <v>7.3647465446318708E-4</v>
      </c>
      <c r="W115">
        <v>0</v>
      </c>
      <c r="X115">
        <v>0</v>
      </c>
      <c r="Y115">
        <v>0</v>
      </c>
      <c r="Z115">
        <v>0</v>
      </c>
      <c r="AB115">
        <v>1.2800000000000001E-2</v>
      </c>
      <c r="AC115">
        <v>0.63724674999999997</v>
      </c>
      <c r="AD115">
        <v>0.47590399999999999</v>
      </c>
      <c r="AE115">
        <v>0.33699974999999993</v>
      </c>
      <c r="AF115">
        <v>0.31756000000000001</v>
      </c>
      <c r="AG115">
        <v>0.27178774999999999</v>
      </c>
      <c r="AH115">
        <v>0.18129200000000001</v>
      </c>
      <c r="AI115">
        <v>0.14467250000000001</v>
      </c>
      <c r="AJ115">
        <v>0.14951275</v>
      </c>
      <c r="AK115">
        <v>9.9999999999999995E-7</v>
      </c>
      <c r="AL115">
        <v>9.9999999999999995E-7</v>
      </c>
      <c r="AM115">
        <v>9.9999999999999995E-7</v>
      </c>
      <c r="AN115">
        <v>9.9999999999999995E-7</v>
      </c>
    </row>
    <row r="116" spans="1:40">
      <c r="A116">
        <v>1.44E-2</v>
      </c>
      <c r="B116">
        <v>0.63599424999999998</v>
      </c>
      <c r="C116">
        <v>0.47541699999999998</v>
      </c>
      <c r="D116">
        <v>0.33515925000000002</v>
      </c>
      <c r="E116">
        <v>0.3151795</v>
      </c>
      <c r="F116">
        <v>0.27014775000000002</v>
      </c>
      <c r="G116">
        <v>0.17983749999999998</v>
      </c>
      <c r="H116">
        <v>0.14094400000000001</v>
      </c>
      <c r="I116">
        <v>0.14684475</v>
      </c>
      <c r="J116">
        <v>0</v>
      </c>
      <c r="K116">
        <v>0</v>
      </c>
      <c r="L116">
        <v>0</v>
      </c>
      <c r="M116">
        <v>0</v>
      </c>
      <c r="O116">
        <v>2.9091856298914042E-2</v>
      </c>
      <c r="P116">
        <v>1.2382012679689839E-2</v>
      </c>
      <c r="Q116">
        <v>4.0685828306672115E-3</v>
      </c>
      <c r="R116">
        <v>2.676407231096693E-3</v>
      </c>
      <c r="S116">
        <v>1.3661094087468494E-3</v>
      </c>
      <c r="T116">
        <v>1.2774089660976468E-3</v>
      </c>
      <c r="U116">
        <v>1.6313287018051691E-3</v>
      </c>
      <c r="V116">
        <v>7.5012860008578897E-4</v>
      </c>
      <c r="W116">
        <v>0</v>
      </c>
      <c r="X116">
        <v>0</v>
      </c>
      <c r="Y116">
        <v>0</v>
      </c>
      <c r="Z116">
        <v>0</v>
      </c>
      <c r="AB116">
        <v>1.44E-2</v>
      </c>
      <c r="AC116">
        <v>0.63599424999999998</v>
      </c>
      <c r="AD116">
        <v>0.47541699999999998</v>
      </c>
      <c r="AE116">
        <v>0.33515925000000002</v>
      </c>
      <c r="AF116">
        <v>0.3151795</v>
      </c>
      <c r="AG116">
        <v>0.27014775000000002</v>
      </c>
      <c r="AH116">
        <v>0.17983749999999998</v>
      </c>
      <c r="AI116">
        <v>0.14094400000000001</v>
      </c>
      <c r="AJ116">
        <v>0.14684475</v>
      </c>
      <c r="AK116">
        <v>9.9999999999999995E-7</v>
      </c>
      <c r="AL116">
        <v>9.9999999999999995E-7</v>
      </c>
      <c r="AM116">
        <v>9.9999999999999995E-7</v>
      </c>
      <c r="AN116">
        <v>9.9999999999999995E-7</v>
      </c>
    </row>
    <row r="117" spans="1:40">
      <c r="A117">
        <v>1.6E-2</v>
      </c>
      <c r="B117">
        <v>0.63488299999999998</v>
      </c>
      <c r="C117">
        <v>0.47312775000000007</v>
      </c>
      <c r="D117">
        <v>0.33407249999999999</v>
      </c>
      <c r="E117">
        <v>0.31244525000000001</v>
      </c>
      <c r="F117">
        <v>0.26588575000000003</v>
      </c>
      <c r="G117">
        <v>0.1773255</v>
      </c>
      <c r="H117">
        <v>0.13966075</v>
      </c>
      <c r="I117">
        <v>0.14446424999999999</v>
      </c>
      <c r="J117">
        <v>0</v>
      </c>
      <c r="K117">
        <v>0</v>
      </c>
      <c r="L117">
        <v>0</v>
      </c>
      <c r="M117">
        <v>0</v>
      </c>
      <c r="O117">
        <v>2.911420396759402E-2</v>
      </c>
      <c r="P117">
        <v>1.2266717854286317E-2</v>
      </c>
      <c r="Q117">
        <v>5.41424420702772E-3</v>
      </c>
      <c r="R117">
        <v>2.4292963830431684E-3</v>
      </c>
      <c r="S117">
        <v>5.036310976300004E-3</v>
      </c>
      <c r="T117">
        <v>5.5233594849511875E-4</v>
      </c>
      <c r="U117">
        <v>2.6183718064222107E-3</v>
      </c>
      <c r="V117">
        <v>1.2505218577324769E-3</v>
      </c>
      <c r="W117">
        <v>0</v>
      </c>
      <c r="X117">
        <v>0</v>
      </c>
      <c r="Y117">
        <v>0</v>
      </c>
      <c r="Z117">
        <v>0</v>
      </c>
      <c r="AB117">
        <v>1.6E-2</v>
      </c>
      <c r="AC117">
        <v>0.63488299999999998</v>
      </c>
      <c r="AD117">
        <v>0.47312775000000007</v>
      </c>
      <c r="AE117">
        <v>0.33407249999999999</v>
      </c>
      <c r="AF117">
        <v>0.31244525000000001</v>
      </c>
      <c r="AG117">
        <v>0.26588575000000003</v>
      </c>
      <c r="AH117">
        <v>0.1773255</v>
      </c>
      <c r="AI117">
        <v>0.13966075</v>
      </c>
      <c r="AJ117">
        <v>0.14446424999999999</v>
      </c>
      <c r="AK117">
        <v>9.9999999999999995E-7</v>
      </c>
      <c r="AL117">
        <v>9.9999999999999995E-7</v>
      </c>
      <c r="AM117">
        <v>9.9999999999999995E-7</v>
      </c>
      <c r="AN117">
        <v>9.9999999999999995E-7</v>
      </c>
    </row>
    <row r="118" spans="1:40">
      <c r="A118">
        <v>1.7600000000000001E-2</v>
      </c>
      <c r="B118">
        <v>0.63293374999999996</v>
      </c>
      <c r="C118">
        <v>0.47183324999999998</v>
      </c>
      <c r="D118">
        <v>0.33198224999999998</v>
      </c>
      <c r="E118">
        <v>0.31010775000000002</v>
      </c>
      <c r="F118">
        <v>0.26263375</v>
      </c>
      <c r="G118">
        <v>0.17432800000000004</v>
      </c>
      <c r="H118">
        <v>0.13843925000000001</v>
      </c>
      <c r="I118">
        <v>0.14235149999999999</v>
      </c>
      <c r="J118">
        <v>0</v>
      </c>
      <c r="K118">
        <v>0</v>
      </c>
      <c r="L118">
        <v>0</v>
      </c>
      <c r="M118">
        <v>0</v>
      </c>
      <c r="O118">
        <v>2.929177927195048E-2</v>
      </c>
      <c r="P118">
        <v>1.2838827162816188E-2</v>
      </c>
      <c r="Q118">
        <v>4.6470469027831618E-3</v>
      </c>
      <c r="R118">
        <v>2.6447345645010827E-3</v>
      </c>
      <c r="S118">
        <v>3.5085297371786244E-3</v>
      </c>
      <c r="T118">
        <v>5.828247306580793E-4</v>
      </c>
      <c r="U118">
        <v>1.9703929176689556E-3</v>
      </c>
      <c r="V118">
        <v>1.0720635864226264E-3</v>
      </c>
      <c r="W118">
        <v>0</v>
      </c>
      <c r="X118">
        <v>0</v>
      </c>
      <c r="Y118">
        <v>0</v>
      </c>
      <c r="Z118">
        <v>0</v>
      </c>
      <c r="AB118">
        <v>1.7600000000000001E-2</v>
      </c>
      <c r="AC118">
        <v>0.63293374999999996</v>
      </c>
      <c r="AD118">
        <v>0.47183324999999998</v>
      </c>
      <c r="AE118">
        <v>0.33198224999999998</v>
      </c>
      <c r="AF118">
        <v>0.31010775000000002</v>
      </c>
      <c r="AG118">
        <v>0.26263375</v>
      </c>
      <c r="AH118">
        <v>0.17432800000000004</v>
      </c>
      <c r="AI118">
        <v>0.13843925000000001</v>
      </c>
      <c r="AJ118">
        <v>0.14235149999999999</v>
      </c>
      <c r="AK118">
        <v>9.9999999999999995E-7</v>
      </c>
      <c r="AL118">
        <v>9.9999999999999995E-7</v>
      </c>
      <c r="AM118">
        <v>9.9999999999999995E-7</v>
      </c>
      <c r="AN118">
        <v>9.9999999999999995E-7</v>
      </c>
    </row>
    <row r="119" spans="1:40">
      <c r="A119">
        <v>1.9199999999999998E-2</v>
      </c>
      <c r="B119">
        <v>0.63204824999999998</v>
      </c>
      <c r="C119">
        <v>0.47032574999999999</v>
      </c>
      <c r="D119">
        <v>0.33007949999999997</v>
      </c>
      <c r="E119">
        <v>0.30770375000000005</v>
      </c>
      <c r="F119">
        <v>0.26456550000000001</v>
      </c>
      <c r="G119">
        <v>0.171345</v>
      </c>
      <c r="H119">
        <v>0.13485025</v>
      </c>
      <c r="I119">
        <v>0.14001724999999998</v>
      </c>
      <c r="J119">
        <v>0</v>
      </c>
      <c r="K119">
        <v>0</v>
      </c>
      <c r="L119">
        <v>0</v>
      </c>
      <c r="M119">
        <v>0</v>
      </c>
      <c r="O119">
        <v>2.925433757439513E-2</v>
      </c>
      <c r="P119">
        <v>1.2353152023539033E-2</v>
      </c>
      <c r="Q119">
        <v>4.4424166471265158E-3</v>
      </c>
      <c r="R119">
        <v>2.1379922630043883E-3</v>
      </c>
      <c r="S119">
        <v>4.4388954707224298E-3</v>
      </c>
      <c r="T119">
        <v>1.7687130914877105E-3</v>
      </c>
      <c r="U119">
        <v>2.9612050897115114E-3</v>
      </c>
      <c r="V119">
        <v>6.6989022732584622E-4</v>
      </c>
      <c r="W119">
        <v>0</v>
      </c>
      <c r="X119">
        <v>0</v>
      </c>
      <c r="Y119">
        <v>0</v>
      </c>
      <c r="Z119">
        <v>0</v>
      </c>
      <c r="AB119">
        <v>1.9199999999999998E-2</v>
      </c>
      <c r="AC119">
        <v>0.63204824999999998</v>
      </c>
      <c r="AD119">
        <v>0.47032574999999999</v>
      </c>
      <c r="AE119">
        <v>0.33007949999999997</v>
      </c>
      <c r="AF119">
        <v>0.30770375000000005</v>
      </c>
      <c r="AG119">
        <v>0.26456550000000001</v>
      </c>
      <c r="AH119">
        <v>0.171345</v>
      </c>
      <c r="AI119">
        <v>0.13485025</v>
      </c>
      <c r="AJ119">
        <v>0.14001724999999998</v>
      </c>
      <c r="AK119">
        <v>9.9999999999999995E-7</v>
      </c>
      <c r="AL119">
        <v>9.9999999999999995E-7</v>
      </c>
      <c r="AM119">
        <v>9.9999999999999995E-7</v>
      </c>
      <c r="AN119">
        <v>9.9999999999999995E-7</v>
      </c>
    </row>
    <row r="120" spans="1:40">
      <c r="A120">
        <v>2.0799999999999999E-2</v>
      </c>
      <c r="B120">
        <v>0.63060850000000002</v>
      </c>
      <c r="C120">
        <v>0.46906724999999999</v>
      </c>
      <c r="D120">
        <v>0.32946825000000002</v>
      </c>
      <c r="E120">
        <v>0.30531400000000003</v>
      </c>
      <c r="F120">
        <v>0.25671625000000003</v>
      </c>
      <c r="G120">
        <v>0.17085575</v>
      </c>
      <c r="H120">
        <v>0.13423874999999999</v>
      </c>
      <c r="I120">
        <v>0.13873075000000001</v>
      </c>
      <c r="J120">
        <v>0</v>
      </c>
      <c r="K120">
        <v>0</v>
      </c>
      <c r="L120">
        <v>0</v>
      </c>
      <c r="M120">
        <v>0</v>
      </c>
      <c r="O120">
        <v>2.90653903064567E-2</v>
      </c>
      <c r="P120">
        <v>1.229658940180841E-2</v>
      </c>
      <c r="Q120">
        <v>4.6463831363760758E-3</v>
      </c>
      <c r="R120">
        <v>2.5379084564525526E-3</v>
      </c>
      <c r="S120">
        <v>4.1805136347104485E-3</v>
      </c>
      <c r="T120">
        <v>1.4028526591675018E-3</v>
      </c>
      <c r="U120">
        <v>2.4877273932915772E-3</v>
      </c>
      <c r="V120">
        <v>6.1950591872340108E-4</v>
      </c>
      <c r="W120">
        <v>0</v>
      </c>
      <c r="X120">
        <v>0</v>
      </c>
      <c r="Y120">
        <v>0</v>
      </c>
      <c r="Z120">
        <v>0</v>
      </c>
      <c r="AB120">
        <v>2.0799999999999999E-2</v>
      </c>
      <c r="AC120">
        <v>0.63060850000000002</v>
      </c>
      <c r="AD120">
        <v>0.46906724999999999</v>
      </c>
      <c r="AE120">
        <v>0.32946825000000002</v>
      </c>
      <c r="AF120">
        <v>0.30531400000000003</v>
      </c>
      <c r="AG120">
        <v>0.25671625000000003</v>
      </c>
      <c r="AH120">
        <v>0.17085575</v>
      </c>
      <c r="AI120">
        <v>0.13423874999999999</v>
      </c>
      <c r="AJ120">
        <v>0.13873075000000001</v>
      </c>
      <c r="AK120">
        <v>9.9999999999999995E-7</v>
      </c>
      <c r="AL120">
        <v>9.9999999999999995E-7</v>
      </c>
      <c r="AM120">
        <v>9.9999999999999995E-7</v>
      </c>
      <c r="AN120">
        <v>9.9999999999999995E-7</v>
      </c>
    </row>
    <row r="121" spans="1:40">
      <c r="A121">
        <v>2.24E-2</v>
      </c>
      <c r="B121">
        <v>0.62890575000000004</v>
      </c>
      <c r="C121">
        <v>0.46715125000000002</v>
      </c>
      <c r="D121">
        <v>0.32741274999999997</v>
      </c>
      <c r="E121">
        <v>0.30370125000000003</v>
      </c>
      <c r="F121">
        <v>0.25639075</v>
      </c>
      <c r="G121">
        <v>0.17000025000000002</v>
      </c>
      <c r="H121">
        <v>0.13221949999999999</v>
      </c>
      <c r="I121">
        <v>0.136515</v>
      </c>
      <c r="J121">
        <v>0</v>
      </c>
      <c r="K121">
        <v>0</v>
      </c>
      <c r="L121">
        <v>0</v>
      </c>
      <c r="M121">
        <v>0</v>
      </c>
      <c r="O121">
        <v>2.8987131539989695E-2</v>
      </c>
      <c r="P121">
        <v>1.2489573047813391E-2</v>
      </c>
      <c r="Q121">
        <v>4.8047710576745199E-3</v>
      </c>
      <c r="R121">
        <v>2.4785020173483975E-3</v>
      </c>
      <c r="S121">
        <v>2.4097768050174322E-3</v>
      </c>
      <c r="T121">
        <v>1.3814420907153533E-3</v>
      </c>
      <c r="U121">
        <v>2.2316487925597376E-3</v>
      </c>
      <c r="V121">
        <v>1.0121235102496214E-3</v>
      </c>
      <c r="W121">
        <v>0</v>
      </c>
      <c r="X121">
        <v>0</v>
      </c>
      <c r="Y121">
        <v>0</v>
      </c>
      <c r="Z121">
        <v>0</v>
      </c>
      <c r="AB121">
        <v>2.24E-2</v>
      </c>
      <c r="AC121">
        <v>0.62890575000000004</v>
      </c>
      <c r="AD121">
        <v>0.46715125000000002</v>
      </c>
      <c r="AE121">
        <v>0.32741274999999997</v>
      </c>
      <c r="AF121">
        <v>0.30370125000000003</v>
      </c>
      <c r="AG121">
        <v>0.25639075</v>
      </c>
      <c r="AH121">
        <v>0.17000025000000002</v>
      </c>
      <c r="AI121">
        <v>0.13221949999999999</v>
      </c>
      <c r="AJ121">
        <v>0.136515</v>
      </c>
      <c r="AK121">
        <v>9.9999999999999995E-7</v>
      </c>
      <c r="AL121">
        <v>9.9999999999999995E-7</v>
      </c>
      <c r="AM121">
        <v>9.9999999999999995E-7</v>
      </c>
      <c r="AN121">
        <v>9.9999999999999995E-7</v>
      </c>
    </row>
    <row r="122" spans="1:40">
      <c r="A122">
        <v>2.4E-2</v>
      </c>
      <c r="B122">
        <v>0.62788624999999998</v>
      </c>
      <c r="C122">
        <v>0.46626425000000005</v>
      </c>
      <c r="D122">
        <v>0.32600425</v>
      </c>
      <c r="E122">
        <v>0.30112749999999999</v>
      </c>
      <c r="F122">
        <v>0.25563849999999999</v>
      </c>
      <c r="G122">
        <v>0.16467700000000002</v>
      </c>
      <c r="H122">
        <v>0.1305375</v>
      </c>
      <c r="I122">
        <v>0.13347700000000001</v>
      </c>
      <c r="J122">
        <v>0</v>
      </c>
      <c r="K122">
        <v>0</v>
      </c>
      <c r="L122">
        <v>0</v>
      </c>
      <c r="M122">
        <v>0</v>
      </c>
      <c r="O122">
        <v>2.8650718890049963E-2</v>
      </c>
      <c r="P122">
        <v>1.282623232221114E-2</v>
      </c>
      <c r="Q122">
        <v>4.5177607561711292E-3</v>
      </c>
      <c r="R122">
        <v>3.0608018012714599E-3</v>
      </c>
      <c r="S122">
        <v>3.2270058878161516E-3</v>
      </c>
      <c r="T122">
        <v>1.5173536173219472E-3</v>
      </c>
      <c r="U122">
        <v>1.4418817565944922E-3</v>
      </c>
      <c r="V122">
        <v>1.1876702684948651E-3</v>
      </c>
      <c r="W122">
        <v>0</v>
      </c>
      <c r="X122">
        <v>0</v>
      </c>
      <c r="Y122">
        <v>0</v>
      </c>
      <c r="Z122">
        <v>0</v>
      </c>
      <c r="AB122">
        <v>2.4E-2</v>
      </c>
      <c r="AC122">
        <v>0.62788624999999998</v>
      </c>
      <c r="AD122">
        <v>0.46626425000000005</v>
      </c>
      <c r="AE122">
        <v>0.32600425</v>
      </c>
      <c r="AF122">
        <v>0.30112749999999999</v>
      </c>
      <c r="AG122">
        <v>0.25563849999999999</v>
      </c>
      <c r="AH122">
        <v>0.16467700000000002</v>
      </c>
      <c r="AI122">
        <v>0.1305375</v>
      </c>
      <c r="AJ122">
        <v>0.13347700000000001</v>
      </c>
      <c r="AK122">
        <v>9.9999999999999995E-7</v>
      </c>
      <c r="AL122">
        <v>9.9999999999999995E-7</v>
      </c>
      <c r="AM122">
        <v>9.9999999999999995E-7</v>
      </c>
      <c r="AN122">
        <v>9.9999999999999995E-7</v>
      </c>
    </row>
    <row r="123" spans="1:40">
      <c r="A123">
        <v>2.5600000000000001E-2</v>
      </c>
      <c r="B123">
        <v>0.62614000000000003</v>
      </c>
      <c r="C123">
        <v>0.46496099999999996</v>
      </c>
      <c r="D123">
        <v>0.32411899999999999</v>
      </c>
      <c r="E123">
        <v>0.29936425</v>
      </c>
      <c r="F123">
        <v>0.25203224999999996</v>
      </c>
      <c r="G123">
        <v>0.16299074999999999</v>
      </c>
      <c r="H123">
        <v>0.1278205</v>
      </c>
      <c r="I123">
        <v>0.13191075000000002</v>
      </c>
      <c r="J123">
        <v>0</v>
      </c>
      <c r="K123">
        <v>0</v>
      </c>
      <c r="L123">
        <v>0</v>
      </c>
      <c r="M123">
        <v>0</v>
      </c>
      <c r="O123">
        <v>2.9060371952196348E-2</v>
      </c>
      <c r="P123">
        <v>1.2438295086814221E-2</v>
      </c>
      <c r="Q123">
        <v>4.6869446337672984E-3</v>
      </c>
      <c r="R123">
        <v>2.7561736006040355E-3</v>
      </c>
      <c r="S123">
        <v>2.3233891014349381E-3</v>
      </c>
      <c r="T123">
        <v>1.1351092091365755E-3</v>
      </c>
      <c r="U123">
        <v>2.4721891108893707E-3</v>
      </c>
      <c r="V123">
        <v>1.3592712201764595E-3</v>
      </c>
      <c r="W123">
        <v>0</v>
      </c>
      <c r="X123">
        <v>0</v>
      </c>
      <c r="Y123">
        <v>0</v>
      </c>
      <c r="Z123">
        <v>0</v>
      </c>
      <c r="AB123">
        <v>2.5600000000000001E-2</v>
      </c>
      <c r="AC123">
        <v>0.62614000000000003</v>
      </c>
      <c r="AD123">
        <v>0.46496099999999996</v>
      </c>
      <c r="AE123">
        <v>0.32411899999999999</v>
      </c>
      <c r="AF123">
        <v>0.29936425</v>
      </c>
      <c r="AG123">
        <v>0.25203224999999996</v>
      </c>
      <c r="AH123">
        <v>0.16299074999999999</v>
      </c>
      <c r="AI123">
        <v>0.1278205</v>
      </c>
      <c r="AJ123">
        <v>0.13191075000000002</v>
      </c>
      <c r="AK123">
        <v>9.9999999999999995E-7</v>
      </c>
      <c r="AL123">
        <v>9.9999999999999995E-7</v>
      </c>
      <c r="AM123">
        <v>9.9999999999999995E-7</v>
      </c>
      <c r="AN123">
        <v>9.9999999999999995E-7</v>
      </c>
    </row>
    <row r="124" spans="1:40">
      <c r="A124">
        <v>2.8799999999999999E-2</v>
      </c>
      <c r="B124">
        <v>0.62399225000000003</v>
      </c>
      <c r="C124">
        <v>0.46201849999999994</v>
      </c>
      <c r="D124">
        <v>0.32114474999999998</v>
      </c>
      <c r="E124">
        <v>0.29470299999999999</v>
      </c>
      <c r="F124">
        <v>0.24659575</v>
      </c>
      <c r="G124">
        <v>0.1610915</v>
      </c>
      <c r="H124">
        <v>0.124693</v>
      </c>
      <c r="I124">
        <v>0.12831399999999998</v>
      </c>
      <c r="J124">
        <v>0</v>
      </c>
      <c r="K124">
        <v>0</v>
      </c>
      <c r="L124">
        <v>0</v>
      </c>
      <c r="M124">
        <v>0</v>
      </c>
      <c r="O124">
        <v>2.898722891636939E-2</v>
      </c>
      <c r="P124">
        <v>1.2773709315099777E-2</v>
      </c>
      <c r="Q124">
        <v>4.9004909532957275E-3</v>
      </c>
      <c r="R124">
        <v>2.8201676073122428E-3</v>
      </c>
      <c r="S124">
        <v>3.4305026235232697E-3</v>
      </c>
      <c r="T124">
        <v>9.4913592282665075E-4</v>
      </c>
      <c r="U124">
        <v>3.0897087241356582E-3</v>
      </c>
      <c r="V124">
        <v>7.9438529694349669E-4</v>
      </c>
      <c r="W124">
        <v>0</v>
      </c>
      <c r="X124">
        <v>0</v>
      </c>
      <c r="Y124">
        <v>0</v>
      </c>
      <c r="Z124">
        <v>0</v>
      </c>
      <c r="AB124">
        <v>2.8799999999999999E-2</v>
      </c>
      <c r="AC124">
        <v>0.62399225000000003</v>
      </c>
      <c r="AD124">
        <v>0.46201849999999994</v>
      </c>
      <c r="AE124">
        <v>0.32114474999999998</v>
      </c>
      <c r="AF124">
        <v>0.29470299999999999</v>
      </c>
      <c r="AG124">
        <v>0.24659575</v>
      </c>
      <c r="AH124">
        <v>0.1610915</v>
      </c>
      <c r="AI124">
        <v>0.124693</v>
      </c>
      <c r="AJ124">
        <v>0.12831399999999998</v>
      </c>
      <c r="AK124">
        <v>9.9999999999999995E-7</v>
      </c>
      <c r="AL124">
        <v>9.9999999999999995E-7</v>
      </c>
      <c r="AM124">
        <v>9.9999999999999995E-7</v>
      </c>
      <c r="AN124">
        <v>9.9999999999999995E-7</v>
      </c>
    </row>
    <row r="125" spans="1:40">
      <c r="A125">
        <v>3.2000000000000001E-2</v>
      </c>
      <c r="B125">
        <v>0.62080299999999999</v>
      </c>
      <c r="C125">
        <v>0.45933625</v>
      </c>
      <c r="D125">
        <v>0.31861675</v>
      </c>
      <c r="E125">
        <v>0.29024700000000003</v>
      </c>
      <c r="F125">
        <v>0.24361374999999999</v>
      </c>
      <c r="G125">
        <v>0.15655949999999999</v>
      </c>
      <c r="H125">
        <v>0.12146349999999999</v>
      </c>
      <c r="I125">
        <v>0.12452725000000001</v>
      </c>
      <c r="J125">
        <v>0</v>
      </c>
      <c r="K125">
        <v>0</v>
      </c>
      <c r="L125">
        <v>0</v>
      </c>
      <c r="M125">
        <v>0</v>
      </c>
      <c r="O125">
        <v>2.9057783753525808E-2</v>
      </c>
      <c r="P125">
        <v>1.2196856627153302E-2</v>
      </c>
      <c r="Q125">
        <v>4.7508626848184275E-3</v>
      </c>
      <c r="R125">
        <v>2.7424450161610565E-3</v>
      </c>
      <c r="S125">
        <v>1.4462003952887374E-3</v>
      </c>
      <c r="T125">
        <v>2.1795563004122381E-3</v>
      </c>
      <c r="U125">
        <v>2.0845919664689017E-3</v>
      </c>
      <c r="V125">
        <v>1.0901059199301133E-3</v>
      </c>
      <c r="W125">
        <v>0</v>
      </c>
      <c r="X125">
        <v>0</v>
      </c>
      <c r="Y125">
        <v>0</v>
      </c>
      <c r="Z125">
        <v>0</v>
      </c>
      <c r="AB125">
        <v>3.2000000000000001E-2</v>
      </c>
      <c r="AC125">
        <v>0.62080299999999999</v>
      </c>
      <c r="AD125">
        <v>0.45933625</v>
      </c>
      <c r="AE125">
        <v>0.31861675</v>
      </c>
      <c r="AF125">
        <v>0.29024700000000003</v>
      </c>
      <c r="AG125">
        <v>0.24361374999999999</v>
      </c>
      <c r="AH125">
        <v>0.15655949999999999</v>
      </c>
      <c r="AI125">
        <v>0.12146349999999999</v>
      </c>
      <c r="AJ125">
        <v>0.12452725000000001</v>
      </c>
      <c r="AK125">
        <v>9.9999999999999995E-7</v>
      </c>
      <c r="AL125">
        <v>9.9999999999999995E-7</v>
      </c>
      <c r="AM125">
        <v>9.9999999999999995E-7</v>
      </c>
      <c r="AN125">
        <v>9.9999999999999995E-7</v>
      </c>
    </row>
    <row r="126" spans="1:40">
      <c r="A126">
        <v>3.5200000000000002E-2</v>
      </c>
      <c r="B126">
        <v>0.61827350000000003</v>
      </c>
      <c r="C126">
        <v>0.45644374999999998</v>
      </c>
      <c r="D126">
        <v>0.31567725000000002</v>
      </c>
      <c r="E126">
        <v>0.28640700000000002</v>
      </c>
      <c r="F126">
        <v>0.23751524999999998</v>
      </c>
      <c r="G126">
        <v>0.15317799999999998</v>
      </c>
      <c r="H126">
        <v>0.11779575</v>
      </c>
      <c r="I126">
        <v>0.12024075000000001</v>
      </c>
      <c r="J126">
        <v>0</v>
      </c>
      <c r="K126">
        <v>0</v>
      </c>
      <c r="L126">
        <v>0</v>
      </c>
      <c r="M126">
        <v>0</v>
      </c>
      <c r="O126">
        <v>2.9411298061572645E-2</v>
      </c>
      <c r="P126">
        <v>1.2589837154758334E-2</v>
      </c>
      <c r="Q126">
        <v>4.7178120900123414E-3</v>
      </c>
      <c r="R126">
        <v>2.7672753145768949E-3</v>
      </c>
      <c r="S126">
        <v>1.2104424466560404E-3</v>
      </c>
      <c r="T126">
        <v>1.7084903667663209E-3</v>
      </c>
      <c r="U126">
        <v>1.6451320868955588E-3</v>
      </c>
      <c r="V126">
        <v>1.0472132463511591E-3</v>
      </c>
      <c r="W126">
        <v>0</v>
      </c>
      <c r="X126">
        <v>0</v>
      </c>
      <c r="Y126">
        <v>0</v>
      </c>
      <c r="Z126">
        <v>0</v>
      </c>
      <c r="AB126">
        <v>3.5200000000000002E-2</v>
      </c>
      <c r="AC126">
        <v>0.61827350000000003</v>
      </c>
      <c r="AD126">
        <v>0.45644374999999998</v>
      </c>
      <c r="AE126">
        <v>0.31567725000000002</v>
      </c>
      <c r="AF126">
        <v>0.28640700000000002</v>
      </c>
      <c r="AG126">
        <v>0.23751524999999998</v>
      </c>
      <c r="AH126">
        <v>0.15317799999999998</v>
      </c>
      <c r="AI126">
        <v>0.11779575</v>
      </c>
      <c r="AJ126">
        <v>0.12024075000000001</v>
      </c>
      <c r="AK126">
        <v>9.9999999999999995E-7</v>
      </c>
      <c r="AL126">
        <v>9.9999999999999995E-7</v>
      </c>
      <c r="AM126">
        <v>9.9999999999999995E-7</v>
      </c>
      <c r="AN126">
        <v>9.9999999999999995E-7</v>
      </c>
    </row>
    <row r="127" spans="1:40">
      <c r="A127">
        <v>3.8399999999999997E-2</v>
      </c>
      <c r="B127">
        <v>0.61587899999999995</v>
      </c>
      <c r="C127">
        <v>0.45382074999999999</v>
      </c>
      <c r="D127">
        <v>0.31228750000000005</v>
      </c>
      <c r="E127">
        <v>0.28215075000000001</v>
      </c>
      <c r="F127">
        <v>0.23453749999999998</v>
      </c>
      <c r="G127">
        <v>0.14790775</v>
      </c>
      <c r="H127">
        <v>0.1141655</v>
      </c>
      <c r="I127">
        <v>0.11645125000000001</v>
      </c>
      <c r="J127">
        <v>0</v>
      </c>
      <c r="K127">
        <v>0</v>
      </c>
      <c r="L127">
        <v>0</v>
      </c>
      <c r="M127">
        <v>0</v>
      </c>
      <c r="O127">
        <v>2.9733611766259847E-2</v>
      </c>
      <c r="P127">
        <v>1.285283948848139E-2</v>
      </c>
      <c r="Q127">
        <v>4.5325646529678302E-3</v>
      </c>
      <c r="R127">
        <v>2.3927520243435156E-3</v>
      </c>
      <c r="S127">
        <v>1.4369301769165182E-3</v>
      </c>
      <c r="T127">
        <v>1.9064104795837322E-3</v>
      </c>
      <c r="U127">
        <v>2.1280643004069856E-3</v>
      </c>
      <c r="V127">
        <v>4.1659042635822926E-4</v>
      </c>
      <c r="W127">
        <v>0</v>
      </c>
      <c r="X127">
        <v>0</v>
      </c>
      <c r="Y127">
        <v>0</v>
      </c>
      <c r="Z127">
        <v>0</v>
      </c>
      <c r="AB127">
        <v>3.8399999999999997E-2</v>
      </c>
      <c r="AC127">
        <v>0.61587899999999995</v>
      </c>
      <c r="AD127">
        <v>0.45382074999999999</v>
      </c>
      <c r="AE127">
        <v>0.31228750000000005</v>
      </c>
      <c r="AF127">
        <v>0.28215075000000001</v>
      </c>
      <c r="AG127">
        <v>0.23453749999999998</v>
      </c>
      <c r="AH127">
        <v>0.14790775</v>
      </c>
      <c r="AI127">
        <v>0.1141655</v>
      </c>
      <c r="AJ127">
        <v>0.11645125000000001</v>
      </c>
      <c r="AK127">
        <v>9.9999999999999995E-7</v>
      </c>
      <c r="AL127">
        <v>9.9999999999999995E-7</v>
      </c>
      <c r="AM127">
        <v>9.9999999999999995E-7</v>
      </c>
      <c r="AN127">
        <v>9.9999999999999995E-7</v>
      </c>
    </row>
    <row r="128" spans="1:40">
      <c r="A128">
        <v>4.1599999999999998E-2</v>
      </c>
      <c r="B128">
        <v>0.61268075</v>
      </c>
      <c r="C128">
        <v>0.45091074999999997</v>
      </c>
      <c r="D128">
        <v>0.30932599999999999</v>
      </c>
      <c r="E128">
        <v>0.278088</v>
      </c>
      <c r="F128">
        <v>0.22766599999999998</v>
      </c>
      <c r="G128">
        <v>0.14526924999999999</v>
      </c>
      <c r="H128">
        <v>0.11224574999999999</v>
      </c>
      <c r="I128">
        <v>0.11328025</v>
      </c>
      <c r="J128">
        <v>0</v>
      </c>
      <c r="K128">
        <v>0</v>
      </c>
      <c r="L128">
        <v>0</v>
      </c>
      <c r="M128">
        <v>0</v>
      </c>
      <c r="O128">
        <v>2.9572836098633936E-2</v>
      </c>
      <c r="P128">
        <v>1.2766740966929138E-2</v>
      </c>
      <c r="Q128">
        <v>4.5074081244102964E-3</v>
      </c>
      <c r="R128">
        <v>2.7613944544981821E-3</v>
      </c>
      <c r="S128">
        <v>3.5059685299975731E-3</v>
      </c>
      <c r="T128">
        <v>1.1505353464076355E-3</v>
      </c>
      <c r="U128">
        <v>2.3390773644038957E-3</v>
      </c>
      <c r="V128">
        <v>9.2216787155774286E-4</v>
      </c>
      <c r="W128">
        <v>0</v>
      </c>
      <c r="X128">
        <v>0</v>
      </c>
      <c r="Y128">
        <v>0</v>
      </c>
      <c r="Z128">
        <v>0</v>
      </c>
      <c r="AB128">
        <v>4.1599999999999998E-2</v>
      </c>
      <c r="AC128">
        <v>0.61268075</v>
      </c>
      <c r="AD128">
        <v>0.45091074999999997</v>
      </c>
      <c r="AE128">
        <v>0.30932599999999999</v>
      </c>
      <c r="AF128">
        <v>0.278088</v>
      </c>
      <c r="AG128">
        <v>0.22766599999999998</v>
      </c>
      <c r="AH128">
        <v>0.14526924999999999</v>
      </c>
      <c r="AI128">
        <v>0.11224574999999999</v>
      </c>
      <c r="AJ128">
        <v>0.11328025</v>
      </c>
      <c r="AK128">
        <v>9.9999999999999995E-7</v>
      </c>
      <c r="AL128">
        <v>9.9999999999999995E-7</v>
      </c>
      <c r="AM128">
        <v>9.9999999999999995E-7</v>
      </c>
      <c r="AN128">
        <v>9.9999999999999995E-7</v>
      </c>
    </row>
    <row r="129" spans="1:40">
      <c r="A129">
        <v>4.48E-2</v>
      </c>
      <c r="B129">
        <v>0.61094775000000001</v>
      </c>
      <c r="C129">
        <v>0.44836825000000002</v>
      </c>
      <c r="D129">
        <v>0.30693674999999998</v>
      </c>
      <c r="E129">
        <v>0.27408925000000001</v>
      </c>
      <c r="F129">
        <v>0.22595899999999999</v>
      </c>
      <c r="G129">
        <v>0.14172200000000001</v>
      </c>
      <c r="H129">
        <v>0.10897725</v>
      </c>
      <c r="I129">
        <v>0.10947575000000001</v>
      </c>
      <c r="J129">
        <v>0</v>
      </c>
      <c r="K129">
        <v>0</v>
      </c>
      <c r="L129">
        <v>0</v>
      </c>
      <c r="M129">
        <v>0</v>
      </c>
      <c r="O129">
        <v>2.9641203353608973E-2</v>
      </c>
      <c r="P129">
        <v>1.2519190425769032E-2</v>
      </c>
      <c r="Q129">
        <v>4.4617456505273842E-3</v>
      </c>
      <c r="R129">
        <v>2.6349883459577841E-3</v>
      </c>
      <c r="S129">
        <v>3.6114299107140374E-3</v>
      </c>
      <c r="T129">
        <v>1.5584768204885205E-3</v>
      </c>
      <c r="U129">
        <v>1.8363404504611858E-3</v>
      </c>
      <c r="V129">
        <v>1.1093951430096174E-3</v>
      </c>
      <c r="W129">
        <v>0</v>
      </c>
      <c r="X129">
        <v>0</v>
      </c>
      <c r="Y129">
        <v>0</v>
      </c>
      <c r="Z129">
        <v>0</v>
      </c>
      <c r="AB129">
        <v>4.48E-2</v>
      </c>
      <c r="AC129">
        <v>0.61094775000000001</v>
      </c>
      <c r="AD129">
        <v>0.44836825000000002</v>
      </c>
      <c r="AE129">
        <v>0.30693674999999998</v>
      </c>
      <c r="AF129">
        <v>0.27408925000000001</v>
      </c>
      <c r="AG129">
        <v>0.22595899999999999</v>
      </c>
      <c r="AH129">
        <v>0.14172200000000001</v>
      </c>
      <c r="AI129">
        <v>0.10897725</v>
      </c>
      <c r="AJ129">
        <v>0.10947575000000001</v>
      </c>
      <c r="AK129">
        <v>9.9999999999999995E-7</v>
      </c>
      <c r="AL129">
        <v>9.9999999999999995E-7</v>
      </c>
      <c r="AM129">
        <v>9.9999999999999995E-7</v>
      </c>
      <c r="AN129">
        <v>9.9999999999999995E-7</v>
      </c>
    </row>
    <row r="130" spans="1:40">
      <c r="A130">
        <v>4.8000000000000001E-2</v>
      </c>
      <c r="B130">
        <v>0.60759950000000007</v>
      </c>
      <c r="C130">
        <v>0.44571725000000001</v>
      </c>
      <c r="D130">
        <v>0.30335350000000005</v>
      </c>
      <c r="E130">
        <v>0.26993924999999996</v>
      </c>
      <c r="F130">
        <v>0.22068325</v>
      </c>
      <c r="G130">
        <v>0.13759825000000001</v>
      </c>
      <c r="H130">
        <v>0.1052995</v>
      </c>
      <c r="I130">
        <v>0.10655875000000001</v>
      </c>
      <c r="J130">
        <v>0</v>
      </c>
      <c r="K130">
        <v>0</v>
      </c>
      <c r="L130">
        <v>0</v>
      </c>
      <c r="M130">
        <v>0</v>
      </c>
      <c r="O130">
        <v>2.9600640629328736E-2</v>
      </c>
      <c r="P130">
        <v>1.2945991899039656E-2</v>
      </c>
      <c r="Q130">
        <v>5.0851094055749252E-3</v>
      </c>
      <c r="R130">
        <v>2.7016648416609205E-3</v>
      </c>
      <c r="S130">
        <v>1.788124226668829E-3</v>
      </c>
      <c r="T130">
        <v>2.4355043796580062E-3</v>
      </c>
      <c r="U130">
        <v>2.0286247394068046E-3</v>
      </c>
      <c r="V130">
        <v>1.4216535853247309E-3</v>
      </c>
      <c r="W130">
        <v>0</v>
      </c>
      <c r="X130">
        <v>0</v>
      </c>
      <c r="Y130">
        <v>0</v>
      </c>
      <c r="Z130">
        <v>0</v>
      </c>
      <c r="AB130">
        <v>4.8000000000000001E-2</v>
      </c>
      <c r="AC130">
        <v>0.60759950000000007</v>
      </c>
      <c r="AD130">
        <v>0.44571725000000001</v>
      </c>
      <c r="AE130">
        <v>0.30335350000000005</v>
      </c>
      <c r="AF130">
        <v>0.26993924999999996</v>
      </c>
      <c r="AG130">
        <v>0.22068325</v>
      </c>
      <c r="AH130">
        <v>0.13759825000000001</v>
      </c>
      <c r="AI130">
        <v>0.1052995</v>
      </c>
      <c r="AJ130">
        <v>0.10655875000000001</v>
      </c>
      <c r="AK130">
        <v>9.9999999999999995E-7</v>
      </c>
      <c r="AL130">
        <v>9.9999999999999995E-7</v>
      </c>
      <c r="AM130">
        <v>9.9999999999999995E-7</v>
      </c>
      <c r="AN130">
        <v>9.9999999999999995E-7</v>
      </c>
    </row>
    <row r="131" spans="1:40">
      <c r="A131">
        <v>5.1200000000000002E-2</v>
      </c>
      <c r="B131">
        <v>0.60527624999999996</v>
      </c>
      <c r="C131">
        <v>0.44323574999999998</v>
      </c>
      <c r="D131">
        <v>0.30046475</v>
      </c>
      <c r="E131">
        <v>0.26618675000000003</v>
      </c>
      <c r="F131">
        <v>0.21529199999999998</v>
      </c>
      <c r="G131">
        <v>0.13418150000000001</v>
      </c>
      <c r="H131">
        <v>0.10242525000000001</v>
      </c>
      <c r="I131">
        <v>0.10307825</v>
      </c>
      <c r="J131">
        <v>0</v>
      </c>
      <c r="K131">
        <v>0</v>
      </c>
      <c r="L131">
        <v>0</v>
      </c>
      <c r="M131">
        <v>0</v>
      </c>
      <c r="O131">
        <v>2.9818892415994717E-2</v>
      </c>
      <c r="P131">
        <v>1.2722186850144894E-2</v>
      </c>
      <c r="Q131">
        <v>5.2475399553822783E-3</v>
      </c>
      <c r="R131">
        <v>2.9770025613022116E-3</v>
      </c>
      <c r="S131">
        <v>3.2268173174197488E-3</v>
      </c>
      <c r="T131">
        <v>1.5767351288871107E-3</v>
      </c>
      <c r="U131">
        <v>1.5884001122723008E-3</v>
      </c>
      <c r="V131">
        <v>1.0537160828863398E-3</v>
      </c>
      <c r="W131">
        <v>0</v>
      </c>
      <c r="X131">
        <v>0</v>
      </c>
      <c r="Y131">
        <v>0</v>
      </c>
      <c r="Z131">
        <v>0</v>
      </c>
      <c r="AB131">
        <v>5.1200000000000002E-2</v>
      </c>
      <c r="AC131">
        <v>0.60527624999999996</v>
      </c>
      <c r="AD131">
        <v>0.44323574999999998</v>
      </c>
      <c r="AE131">
        <v>0.30046475</v>
      </c>
      <c r="AF131">
        <v>0.26618675000000003</v>
      </c>
      <c r="AG131">
        <v>0.21529199999999998</v>
      </c>
      <c r="AH131">
        <v>0.13418150000000001</v>
      </c>
      <c r="AI131">
        <v>0.10242525000000001</v>
      </c>
      <c r="AJ131">
        <v>0.10307825</v>
      </c>
      <c r="AK131">
        <v>9.9999999999999995E-7</v>
      </c>
      <c r="AL131">
        <v>9.9999999999999995E-7</v>
      </c>
      <c r="AM131">
        <v>9.9999999999999995E-7</v>
      </c>
      <c r="AN131">
        <v>9.9999999999999995E-7</v>
      </c>
    </row>
    <row r="132" spans="1:40">
      <c r="A132">
        <v>5.7599999999999998E-2</v>
      </c>
      <c r="B132">
        <v>0.60013550000000004</v>
      </c>
      <c r="C132">
        <v>0.43784999999999996</v>
      </c>
      <c r="D132">
        <v>0.29523175000000001</v>
      </c>
      <c r="E132">
        <v>0.258633</v>
      </c>
      <c r="F132">
        <v>0.20864775000000002</v>
      </c>
      <c r="G132">
        <v>0.128303</v>
      </c>
      <c r="H132">
        <v>9.6600800000000001E-2</v>
      </c>
      <c r="I132">
        <v>9.7002550000000007E-2</v>
      </c>
      <c r="J132">
        <v>0</v>
      </c>
      <c r="K132">
        <v>0</v>
      </c>
      <c r="L132">
        <v>0</v>
      </c>
      <c r="M132">
        <v>0</v>
      </c>
      <c r="O132">
        <v>3.0335144299420511E-2</v>
      </c>
      <c r="P132">
        <v>1.2888663054534935E-2</v>
      </c>
      <c r="Q132">
        <v>4.9106154654992148E-3</v>
      </c>
      <c r="R132">
        <v>2.8239037991168673E-3</v>
      </c>
      <c r="S132">
        <v>3.6412472565500553E-3</v>
      </c>
      <c r="T132">
        <v>1.01898806011978E-3</v>
      </c>
      <c r="U132">
        <v>2.3939682217328341E-3</v>
      </c>
      <c r="V132">
        <v>7.8078802287603769E-4</v>
      </c>
      <c r="W132">
        <v>0</v>
      </c>
      <c r="X132">
        <v>0</v>
      </c>
      <c r="Y132">
        <v>0</v>
      </c>
      <c r="Z132">
        <v>0</v>
      </c>
      <c r="AB132">
        <v>5.7599999999999998E-2</v>
      </c>
      <c r="AC132">
        <v>0.60013550000000004</v>
      </c>
      <c r="AD132">
        <v>0.43784999999999996</v>
      </c>
      <c r="AE132">
        <v>0.29523175000000001</v>
      </c>
      <c r="AF132">
        <v>0.258633</v>
      </c>
      <c r="AG132">
        <v>0.20864775000000002</v>
      </c>
      <c r="AH132">
        <v>0.128303</v>
      </c>
      <c r="AI132">
        <v>9.6600800000000001E-2</v>
      </c>
      <c r="AJ132">
        <v>9.7002550000000007E-2</v>
      </c>
      <c r="AK132">
        <v>9.9999999999999995E-7</v>
      </c>
      <c r="AL132">
        <v>9.9999999999999995E-7</v>
      </c>
      <c r="AM132">
        <v>9.9999999999999995E-7</v>
      </c>
      <c r="AN132">
        <v>9.9999999999999995E-7</v>
      </c>
    </row>
    <row r="133" spans="1:40">
      <c r="A133">
        <v>6.4000000000000001E-2</v>
      </c>
      <c r="B133">
        <v>0.59533800000000003</v>
      </c>
      <c r="C133">
        <v>0.432896</v>
      </c>
      <c r="D133">
        <v>0.28927150000000001</v>
      </c>
      <c r="E133">
        <v>0.25152249999999998</v>
      </c>
      <c r="F133">
        <v>0.20009199999999999</v>
      </c>
      <c r="G133">
        <v>0.1222075</v>
      </c>
      <c r="H133">
        <v>9.1247049999999996E-2</v>
      </c>
      <c r="I133">
        <v>9.1259299999999988E-2</v>
      </c>
      <c r="J133">
        <v>0</v>
      </c>
      <c r="K133">
        <v>0</v>
      </c>
      <c r="L133">
        <v>0</v>
      </c>
      <c r="M133">
        <v>0</v>
      </c>
      <c r="O133">
        <v>3.073081312515721E-2</v>
      </c>
      <c r="P133">
        <v>1.2691243148985301E-2</v>
      </c>
      <c r="Q133">
        <v>4.7367463164778717E-3</v>
      </c>
      <c r="R133">
        <v>2.8838632075741631E-3</v>
      </c>
      <c r="S133">
        <v>3.512943874682125E-3</v>
      </c>
      <c r="T133">
        <v>1.1552190268516141E-3</v>
      </c>
      <c r="U133">
        <v>1.4027655173501623E-3</v>
      </c>
      <c r="V133">
        <v>7.2605447454030555E-4</v>
      </c>
      <c r="W133">
        <v>0</v>
      </c>
      <c r="X133">
        <v>0</v>
      </c>
      <c r="Y133">
        <v>0</v>
      </c>
      <c r="Z133">
        <v>0</v>
      </c>
      <c r="AB133">
        <v>6.4000000000000001E-2</v>
      </c>
      <c r="AC133">
        <v>0.59533800000000003</v>
      </c>
      <c r="AD133">
        <v>0.432896</v>
      </c>
      <c r="AE133">
        <v>0.28927150000000001</v>
      </c>
      <c r="AF133">
        <v>0.25152249999999998</v>
      </c>
      <c r="AG133">
        <v>0.20009199999999999</v>
      </c>
      <c r="AH133">
        <v>0.1222075</v>
      </c>
      <c r="AI133">
        <v>9.1247049999999996E-2</v>
      </c>
      <c r="AJ133">
        <v>9.1259299999999988E-2</v>
      </c>
      <c r="AK133">
        <v>9.9999999999999995E-7</v>
      </c>
      <c r="AL133">
        <v>9.9999999999999995E-7</v>
      </c>
      <c r="AM133">
        <v>9.9999999999999995E-7</v>
      </c>
      <c r="AN133">
        <v>9.9999999999999995E-7</v>
      </c>
    </row>
    <row r="134" spans="1:40">
      <c r="A134">
        <v>7.0400000000000004E-2</v>
      </c>
      <c r="B134">
        <v>0.58998274999999989</v>
      </c>
      <c r="C134">
        <v>0.42761574999999996</v>
      </c>
      <c r="D134">
        <v>0.28421050000000003</v>
      </c>
      <c r="E134">
        <v>0.24414749999999999</v>
      </c>
      <c r="F134">
        <v>0.19348099999999999</v>
      </c>
      <c r="G134">
        <v>0.11587075000000001</v>
      </c>
      <c r="H134">
        <v>8.6774125000000008E-2</v>
      </c>
      <c r="I134">
        <v>8.5846950000000005E-2</v>
      </c>
      <c r="J134">
        <v>0</v>
      </c>
      <c r="K134">
        <v>0</v>
      </c>
      <c r="L134">
        <v>0</v>
      </c>
      <c r="M134">
        <v>0</v>
      </c>
      <c r="O134">
        <v>3.0609543635659368E-2</v>
      </c>
      <c r="P134">
        <v>1.2630911932635745E-2</v>
      </c>
      <c r="Q134">
        <v>4.8464323991983908E-3</v>
      </c>
      <c r="R134">
        <v>3.2152409448334292E-3</v>
      </c>
      <c r="S134">
        <v>3.3379326935495126E-3</v>
      </c>
      <c r="T134">
        <v>1.2088825073871623E-3</v>
      </c>
      <c r="U134">
        <v>1.3324783860035674E-3</v>
      </c>
      <c r="V134">
        <v>1.0290953843060406E-3</v>
      </c>
      <c r="W134">
        <v>0</v>
      </c>
      <c r="X134">
        <v>0</v>
      </c>
      <c r="Y134">
        <v>0</v>
      </c>
      <c r="Z134">
        <v>0</v>
      </c>
      <c r="AB134">
        <v>7.0400000000000004E-2</v>
      </c>
      <c r="AC134">
        <v>0.58998274999999989</v>
      </c>
      <c r="AD134">
        <v>0.42761574999999996</v>
      </c>
      <c r="AE134">
        <v>0.28421050000000003</v>
      </c>
      <c r="AF134">
        <v>0.24414749999999999</v>
      </c>
      <c r="AG134">
        <v>0.19348099999999999</v>
      </c>
      <c r="AH134">
        <v>0.11587075000000001</v>
      </c>
      <c r="AI134">
        <v>8.6774125000000008E-2</v>
      </c>
      <c r="AJ134">
        <v>8.5846950000000005E-2</v>
      </c>
      <c r="AK134">
        <v>9.9999999999999995E-7</v>
      </c>
      <c r="AL134">
        <v>9.9999999999999995E-7</v>
      </c>
      <c r="AM134">
        <v>9.9999999999999995E-7</v>
      </c>
      <c r="AN134">
        <v>9.9999999999999995E-7</v>
      </c>
    </row>
    <row r="135" spans="1:40">
      <c r="A135">
        <v>7.6799999999999993E-2</v>
      </c>
      <c r="B135">
        <v>0.58503824999999998</v>
      </c>
      <c r="C135">
        <v>0.42263925000000002</v>
      </c>
      <c r="D135">
        <v>0.27855124999999997</v>
      </c>
      <c r="E135">
        <v>0.23732199999999998</v>
      </c>
      <c r="F135">
        <v>0.18526699999999999</v>
      </c>
      <c r="G135">
        <v>0.11100100000000002</v>
      </c>
      <c r="H135">
        <v>8.2115499999999994E-2</v>
      </c>
      <c r="I135">
        <v>8.0554699999999993E-2</v>
      </c>
      <c r="J135">
        <v>0</v>
      </c>
      <c r="K135">
        <v>0</v>
      </c>
      <c r="L135">
        <v>0</v>
      </c>
      <c r="M135">
        <v>0</v>
      </c>
      <c r="O135">
        <v>3.0961060128005979E-2</v>
      </c>
      <c r="P135">
        <v>1.2518447224662764E-2</v>
      </c>
      <c r="Q135">
        <v>4.9245664022327931E-3</v>
      </c>
      <c r="R135">
        <v>2.6416203360816229E-3</v>
      </c>
      <c r="S135">
        <v>3.4355718592397389E-3</v>
      </c>
      <c r="T135">
        <v>1.4947871643370082E-3</v>
      </c>
      <c r="U135">
        <v>1.3457644618084827E-3</v>
      </c>
      <c r="V135">
        <v>4.3659293779599312E-4</v>
      </c>
      <c r="W135">
        <v>0</v>
      </c>
      <c r="X135">
        <v>0</v>
      </c>
      <c r="Y135">
        <v>0</v>
      </c>
      <c r="Z135">
        <v>0</v>
      </c>
      <c r="AB135">
        <v>7.6799999999999993E-2</v>
      </c>
      <c r="AC135">
        <v>0.58503824999999998</v>
      </c>
      <c r="AD135">
        <v>0.42263925000000002</v>
      </c>
      <c r="AE135">
        <v>0.27855124999999997</v>
      </c>
      <c r="AF135">
        <v>0.23732199999999998</v>
      </c>
      <c r="AG135">
        <v>0.18526699999999999</v>
      </c>
      <c r="AH135">
        <v>0.11100100000000002</v>
      </c>
      <c r="AI135">
        <v>8.2115499999999994E-2</v>
      </c>
      <c r="AJ135">
        <v>8.0554699999999993E-2</v>
      </c>
      <c r="AK135">
        <v>9.9999999999999995E-7</v>
      </c>
      <c r="AL135">
        <v>9.9999999999999995E-7</v>
      </c>
      <c r="AM135">
        <v>9.9999999999999995E-7</v>
      </c>
      <c r="AN135">
        <v>9.9999999999999995E-7</v>
      </c>
    </row>
    <row r="136" spans="1:40">
      <c r="A136">
        <v>8.3199999999999996E-2</v>
      </c>
      <c r="B136">
        <v>0.58004650000000013</v>
      </c>
      <c r="C136">
        <v>0.41723450000000001</v>
      </c>
      <c r="D136">
        <v>0.27404600000000001</v>
      </c>
      <c r="E136">
        <v>0.23035775</v>
      </c>
      <c r="F136">
        <v>0.17965049999999999</v>
      </c>
      <c r="G136">
        <v>0.10546250000000001</v>
      </c>
      <c r="H136">
        <v>7.7231999999999995E-2</v>
      </c>
      <c r="I136">
        <v>7.5466124999999995E-2</v>
      </c>
      <c r="J136">
        <v>0</v>
      </c>
      <c r="K136">
        <v>0</v>
      </c>
      <c r="L136">
        <v>0</v>
      </c>
      <c r="M136">
        <v>0</v>
      </c>
      <c r="O136">
        <v>3.1219515504461878E-2</v>
      </c>
      <c r="P136">
        <v>1.2692042979757045E-2</v>
      </c>
      <c r="Q136">
        <v>4.9698539213944683E-3</v>
      </c>
      <c r="R136">
        <v>2.4567858914986197E-3</v>
      </c>
      <c r="S136">
        <v>1.2148779088177271E-3</v>
      </c>
      <c r="T136">
        <v>1.1539709701721282E-3</v>
      </c>
      <c r="U136">
        <v>1.5636306042881988E-3</v>
      </c>
      <c r="V136">
        <v>9.3305205062025991E-4</v>
      </c>
      <c r="W136">
        <v>0</v>
      </c>
      <c r="X136">
        <v>0</v>
      </c>
      <c r="Y136">
        <v>0</v>
      </c>
      <c r="Z136">
        <v>0</v>
      </c>
      <c r="AB136">
        <v>8.3199999999999996E-2</v>
      </c>
      <c r="AC136">
        <v>0.58004650000000013</v>
      </c>
      <c r="AD136">
        <v>0.41723450000000001</v>
      </c>
      <c r="AE136">
        <v>0.27404600000000001</v>
      </c>
      <c r="AF136">
        <v>0.23035775</v>
      </c>
      <c r="AG136">
        <v>0.17965049999999999</v>
      </c>
      <c r="AH136">
        <v>0.10546250000000001</v>
      </c>
      <c r="AI136">
        <v>7.7231999999999995E-2</v>
      </c>
      <c r="AJ136">
        <v>7.5466124999999995E-2</v>
      </c>
      <c r="AK136">
        <v>9.9999999999999995E-7</v>
      </c>
      <c r="AL136">
        <v>9.9999999999999995E-7</v>
      </c>
      <c r="AM136">
        <v>9.9999999999999995E-7</v>
      </c>
      <c r="AN136">
        <v>9.9999999999999995E-7</v>
      </c>
    </row>
    <row r="137" spans="1:40">
      <c r="A137">
        <v>8.9599999999999999E-2</v>
      </c>
      <c r="B137">
        <v>0.57512674999999991</v>
      </c>
      <c r="C137">
        <v>0.41266750000000002</v>
      </c>
      <c r="D137">
        <v>0.26836274999999998</v>
      </c>
      <c r="E137">
        <v>0.22386025000000001</v>
      </c>
      <c r="F137">
        <v>0.172433</v>
      </c>
      <c r="G137">
        <v>0.10018444999999999</v>
      </c>
      <c r="H137">
        <v>7.2869649999999994E-2</v>
      </c>
      <c r="I137">
        <v>7.1633875E-2</v>
      </c>
      <c r="J137">
        <v>0</v>
      </c>
      <c r="K137">
        <v>0</v>
      </c>
      <c r="L137">
        <v>0</v>
      </c>
      <c r="M137">
        <v>0</v>
      </c>
      <c r="O137">
        <v>3.135792836880865E-2</v>
      </c>
      <c r="P137">
        <v>1.2642532565378929E-2</v>
      </c>
      <c r="Q137">
        <v>5.1540598479903896E-3</v>
      </c>
      <c r="R137">
        <v>3.050618666762536E-3</v>
      </c>
      <c r="S137">
        <v>2.0808581563063542E-3</v>
      </c>
      <c r="T137">
        <v>9.6156779792170818E-4</v>
      </c>
      <c r="U137">
        <v>1.5753389021625369E-3</v>
      </c>
      <c r="V137">
        <v>8.7906552419790161E-4</v>
      </c>
      <c r="W137">
        <v>0</v>
      </c>
      <c r="X137">
        <v>0</v>
      </c>
      <c r="Y137">
        <v>0</v>
      </c>
      <c r="Z137">
        <v>0</v>
      </c>
      <c r="AB137">
        <v>8.9599999999999999E-2</v>
      </c>
      <c r="AC137">
        <v>0.57512674999999991</v>
      </c>
      <c r="AD137">
        <v>0.41266750000000002</v>
      </c>
      <c r="AE137">
        <v>0.26836274999999998</v>
      </c>
      <c r="AF137">
        <v>0.22386025000000001</v>
      </c>
      <c r="AG137">
        <v>0.172433</v>
      </c>
      <c r="AH137">
        <v>0.10018444999999999</v>
      </c>
      <c r="AI137">
        <v>7.2869649999999994E-2</v>
      </c>
      <c r="AJ137">
        <v>7.1633875E-2</v>
      </c>
      <c r="AK137">
        <v>9.9999999999999995E-7</v>
      </c>
      <c r="AL137">
        <v>9.9999999999999995E-7</v>
      </c>
      <c r="AM137">
        <v>9.9999999999999995E-7</v>
      </c>
      <c r="AN137">
        <v>9.9999999999999995E-7</v>
      </c>
    </row>
    <row r="138" spans="1:40">
      <c r="A138">
        <v>9.6000000000000002E-2</v>
      </c>
      <c r="B138">
        <v>0.57018024999999994</v>
      </c>
      <c r="C138">
        <v>0.40782875000000002</v>
      </c>
      <c r="D138">
        <v>0.26360925000000002</v>
      </c>
      <c r="E138">
        <v>0.21762624999999999</v>
      </c>
      <c r="F138">
        <v>0.165607</v>
      </c>
      <c r="G138">
        <v>9.5391449999999989E-2</v>
      </c>
      <c r="H138">
        <v>6.9170900000000007E-2</v>
      </c>
      <c r="I138">
        <v>6.7173074999999999E-2</v>
      </c>
      <c r="J138">
        <v>0</v>
      </c>
      <c r="K138">
        <v>0</v>
      </c>
      <c r="L138">
        <v>0</v>
      </c>
      <c r="M138">
        <v>0</v>
      </c>
      <c r="O138">
        <v>3.1731441404123692E-2</v>
      </c>
      <c r="P138">
        <v>1.2724558941275723E-2</v>
      </c>
      <c r="Q138">
        <v>4.8890569216704103E-3</v>
      </c>
      <c r="R138">
        <v>3.1935221282047462E-3</v>
      </c>
      <c r="S138">
        <v>2.9143192458388465E-3</v>
      </c>
      <c r="T138">
        <v>7.2585110732160724E-4</v>
      </c>
      <c r="U138">
        <v>1.1473832315316466E-3</v>
      </c>
      <c r="V138">
        <v>5.0523365799070251E-4</v>
      </c>
      <c r="W138">
        <v>0</v>
      </c>
      <c r="X138">
        <v>0</v>
      </c>
      <c r="Y138">
        <v>0</v>
      </c>
      <c r="Z138">
        <v>0</v>
      </c>
      <c r="AB138">
        <v>9.6000000000000002E-2</v>
      </c>
      <c r="AC138">
        <v>0.57018024999999994</v>
      </c>
      <c r="AD138">
        <v>0.40782875000000002</v>
      </c>
      <c r="AE138">
        <v>0.26360925000000002</v>
      </c>
      <c r="AF138">
        <v>0.21762624999999999</v>
      </c>
      <c r="AG138">
        <v>0.165607</v>
      </c>
      <c r="AH138">
        <v>9.5391449999999989E-2</v>
      </c>
      <c r="AI138">
        <v>6.9170900000000007E-2</v>
      </c>
      <c r="AJ138">
        <v>6.7173074999999999E-2</v>
      </c>
      <c r="AK138">
        <v>9.9999999999999995E-7</v>
      </c>
      <c r="AL138">
        <v>9.9999999999999995E-7</v>
      </c>
      <c r="AM138">
        <v>9.9999999999999995E-7</v>
      </c>
      <c r="AN138">
        <v>9.9999999999999995E-7</v>
      </c>
    </row>
    <row r="139" spans="1:40">
      <c r="A139">
        <v>0.1024</v>
      </c>
      <c r="B139">
        <v>0.56553300000000006</v>
      </c>
      <c r="C139">
        <v>0.403169</v>
      </c>
      <c r="D139">
        <v>0.25862125000000002</v>
      </c>
      <c r="E139">
        <v>0.21143000000000001</v>
      </c>
      <c r="F139">
        <v>0.16015699999999999</v>
      </c>
      <c r="G139">
        <v>9.1348424999999997E-2</v>
      </c>
      <c r="H139">
        <v>6.5169249999999984E-2</v>
      </c>
      <c r="I139">
        <v>6.3094849999999994E-2</v>
      </c>
      <c r="J139">
        <v>0</v>
      </c>
      <c r="K139">
        <v>0</v>
      </c>
      <c r="L139">
        <v>0</v>
      </c>
      <c r="M139">
        <v>0</v>
      </c>
      <c r="O139">
        <v>3.2115289982602789E-2</v>
      </c>
      <c r="P139">
        <v>1.2728612833559931E-2</v>
      </c>
      <c r="Q139">
        <v>4.8596638686916162E-3</v>
      </c>
      <c r="R139">
        <v>2.8261579337798214E-3</v>
      </c>
      <c r="S139">
        <v>2.9345426673787985E-3</v>
      </c>
      <c r="T139">
        <v>7.0746099715814461E-4</v>
      </c>
      <c r="U139">
        <v>1.4999272704590279E-3</v>
      </c>
      <c r="V139">
        <v>6.204999086757908E-4</v>
      </c>
      <c r="W139">
        <v>0</v>
      </c>
      <c r="X139">
        <v>0</v>
      </c>
      <c r="Y139">
        <v>0</v>
      </c>
      <c r="Z139">
        <v>0</v>
      </c>
      <c r="AB139">
        <v>0.1024</v>
      </c>
      <c r="AC139">
        <v>0.56553300000000006</v>
      </c>
      <c r="AD139">
        <v>0.403169</v>
      </c>
      <c r="AE139">
        <v>0.25862125000000002</v>
      </c>
      <c r="AF139">
        <v>0.21143000000000001</v>
      </c>
      <c r="AG139">
        <v>0.16015699999999999</v>
      </c>
      <c r="AH139">
        <v>9.1348424999999997E-2</v>
      </c>
      <c r="AI139">
        <v>6.5169249999999984E-2</v>
      </c>
      <c r="AJ139">
        <v>6.3094849999999994E-2</v>
      </c>
      <c r="AK139">
        <v>9.9999999999999995E-7</v>
      </c>
      <c r="AL139">
        <v>9.9999999999999995E-7</v>
      </c>
      <c r="AM139">
        <v>9.9999999999999995E-7</v>
      </c>
      <c r="AN139">
        <v>9.9999999999999995E-7</v>
      </c>
    </row>
    <row r="140" spans="1:40">
      <c r="A140">
        <v>0.1152</v>
      </c>
      <c r="B140">
        <v>0.55598474999999992</v>
      </c>
      <c r="C140">
        <v>0.39375850000000001</v>
      </c>
      <c r="D140">
        <v>0.248921</v>
      </c>
      <c r="E140">
        <v>0.19939100000000001</v>
      </c>
      <c r="F140">
        <v>0.14809575</v>
      </c>
      <c r="G140">
        <v>8.3009349999999996E-2</v>
      </c>
      <c r="H140">
        <v>5.8391024999999999E-2</v>
      </c>
      <c r="I140">
        <v>5.5701275000000001E-2</v>
      </c>
      <c r="J140">
        <v>0</v>
      </c>
      <c r="K140">
        <v>0</v>
      </c>
      <c r="L140">
        <v>0</v>
      </c>
      <c r="M140">
        <v>0</v>
      </c>
      <c r="O140">
        <v>3.2157465150671721E-2</v>
      </c>
      <c r="P140">
        <v>1.2767937304044056E-2</v>
      </c>
      <c r="Q140">
        <v>4.9673695923161138E-3</v>
      </c>
      <c r="R140">
        <v>2.4747402557305539E-3</v>
      </c>
      <c r="S140">
        <v>3.2872553267632482E-3</v>
      </c>
      <c r="T140">
        <v>1.0032967075264095E-3</v>
      </c>
      <c r="U140">
        <v>1.2863383520028214E-3</v>
      </c>
      <c r="V140">
        <v>5.9532113112728221E-4</v>
      </c>
      <c r="W140">
        <v>0</v>
      </c>
      <c r="X140">
        <v>0</v>
      </c>
      <c r="Y140">
        <v>0</v>
      </c>
      <c r="Z140">
        <v>0</v>
      </c>
      <c r="AB140">
        <v>0.1152</v>
      </c>
      <c r="AC140">
        <v>0.55598474999999992</v>
      </c>
      <c r="AD140">
        <v>0.39375850000000001</v>
      </c>
      <c r="AE140">
        <v>0.248921</v>
      </c>
      <c r="AF140">
        <v>0.19939100000000001</v>
      </c>
      <c r="AG140">
        <v>0.14809575</v>
      </c>
      <c r="AH140">
        <v>8.3009349999999996E-2</v>
      </c>
      <c r="AI140">
        <v>5.8391024999999999E-2</v>
      </c>
      <c r="AJ140">
        <v>5.5701275000000001E-2</v>
      </c>
      <c r="AK140">
        <v>9.9999999999999995E-7</v>
      </c>
      <c r="AL140">
        <v>9.9999999999999995E-7</v>
      </c>
      <c r="AM140">
        <v>9.9999999999999995E-7</v>
      </c>
      <c r="AN140">
        <v>9.9999999999999995E-7</v>
      </c>
    </row>
    <row r="141" spans="1:40">
      <c r="A141">
        <v>0.128</v>
      </c>
      <c r="B141">
        <v>0.54654724999999993</v>
      </c>
      <c r="C141">
        <v>0.38431325</v>
      </c>
      <c r="D141">
        <v>0.23963600000000002</v>
      </c>
      <c r="E141">
        <v>0.18800074999999999</v>
      </c>
      <c r="F141">
        <v>0.13819350000000002</v>
      </c>
      <c r="G141">
        <v>7.5109949999999995E-2</v>
      </c>
      <c r="H141">
        <v>5.2085174999999997E-2</v>
      </c>
      <c r="I141">
        <v>4.9777849999999998E-2</v>
      </c>
      <c r="J141">
        <v>0</v>
      </c>
      <c r="K141">
        <v>0</v>
      </c>
      <c r="L141">
        <v>0</v>
      </c>
      <c r="M141">
        <v>0</v>
      </c>
      <c r="O141">
        <v>3.2583299100152507E-2</v>
      </c>
      <c r="P141">
        <v>1.2544411009821586E-2</v>
      </c>
      <c r="Q141">
        <v>4.6904520748715234E-3</v>
      </c>
      <c r="R141">
        <v>2.3884704136050406E-3</v>
      </c>
      <c r="S141">
        <v>1.4457582785514338E-3</v>
      </c>
      <c r="T141">
        <v>9.0164246609544113E-4</v>
      </c>
      <c r="U141">
        <v>1.4917978669489148E-3</v>
      </c>
      <c r="V141">
        <v>5.3941500720688115E-4</v>
      </c>
      <c r="W141">
        <v>0</v>
      </c>
      <c r="X141">
        <v>0</v>
      </c>
      <c r="Y141">
        <v>0</v>
      </c>
      <c r="Z141">
        <v>0</v>
      </c>
      <c r="AB141">
        <v>0.128</v>
      </c>
      <c r="AC141">
        <v>0.54654724999999993</v>
      </c>
      <c r="AD141">
        <v>0.38431325</v>
      </c>
      <c r="AE141">
        <v>0.23963600000000002</v>
      </c>
      <c r="AF141">
        <v>0.18800074999999999</v>
      </c>
      <c r="AG141">
        <v>0.13819350000000002</v>
      </c>
      <c r="AH141">
        <v>7.5109949999999995E-2</v>
      </c>
      <c r="AI141">
        <v>5.2085174999999997E-2</v>
      </c>
      <c r="AJ141">
        <v>4.9777849999999998E-2</v>
      </c>
      <c r="AK141">
        <v>9.9999999999999995E-7</v>
      </c>
      <c r="AL141">
        <v>9.9999999999999995E-7</v>
      </c>
      <c r="AM141">
        <v>9.9999999999999995E-7</v>
      </c>
      <c r="AN141">
        <v>9.9999999999999995E-7</v>
      </c>
    </row>
    <row r="142" spans="1:40">
      <c r="A142">
        <v>0.14080000000000001</v>
      </c>
      <c r="B142">
        <v>0.53739800000000004</v>
      </c>
      <c r="C142">
        <v>0.37533449999999996</v>
      </c>
      <c r="D142">
        <v>0.23072374999999998</v>
      </c>
      <c r="E142">
        <v>0.1776585</v>
      </c>
      <c r="F142">
        <v>0.12726124999999999</v>
      </c>
      <c r="G142">
        <v>6.8086524999999995E-2</v>
      </c>
      <c r="H142">
        <v>4.7282150000000002E-2</v>
      </c>
      <c r="I142">
        <v>4.4083474999999997E-2</v>
      </c>
      <c r="J142">
        <v>0</v>
      </c>
      <c r="K142">
        <v>0</v>
      </c>
      <c r="L142">
        <v>0</v>
      </c>
      <c r="M142">
        <v>0</v>
      </c>
      <c r="O142">
        <v>3.2894408602881647E-2</v>
      </c>
      <c r="P142">
        <v>1.2640225670453828E-2</v>
      </c>
      <c r="Q142">
        <v>4.7217703865534743E-3</v>
      </c>
      <c r="R142">
        <v>2.4676253767539394E-3</v>
      </c>
      <c r="S142">
        <v>2.542342669665125E-3</v>
      </c>
      <c r="T142">
        <v>9.657926222366134E-4</v>
      </c>
      <c r="U142">
        <v>1.3826104139151665E-3</v>
      </c>
      <c r="V142">
        <v>1.0602580546734848E-3</v>
      </c>
      <c r="W142">
        <v>0</v>
      </c>
      <c r="X142">
        <v>0</v>
      </c>
      <c r="Y142">
        <v>0</v>
      </c>
      <c r="Z142">
        <v>0</v>
      </c>
      <c r="AB142">
        <v>0.14080000000000001</v>
      </c>
      <c r="AC142">
        <v>0.53739800000000004</v>
      </c>
      <c r="AD142">
        <v>0.37533449999999996</v>
      </c>
      <c r="AE142">
        <v>0.23072374999999998</v>
      </c>
      <c r="AF142">
        <v>0.1776585</v>
      </c>
      <c r="AG142">
        <v>0.12726124999999999</v>
      </c>
      <c r="AH142">
        <v>6.8086524999999995E-2</v>
      </c>
      <c r="AI142">
        <v>4.7282150000000002E-2</v>
      </c>
      <c r="AJ142">
        <v>4.4083474999999997E-2</v>
      </c>
      <c r="AK142">
        <v>9.9999999999999995E-7</v>
      </c>
      <c r="AL142">
        <v>9.9999999999999995E-7</v>
      </c>
      <c r="AM142">
        <v>9.9999999999999995E-7</v>
      </c>
      <c r="AN142">
        <v>9.9999999999999995E-7</v>
      </c>
    </row>
    <row r="143" spans="1:40">
      <c r="A143">
        <v>0.15359999999999999</v>
      </c>
      <c r="B143">
        <v>0.52831424999999999</v>
      </c>
      <c r="C143">
        <v>0.36655499999999996</v>
      </c>
      <c r="D143">
        <v>0.22234124999999999</v>
      </c>
      <c r="E143">
        <v>0.16779224999999998</v>
      </c>
      <c r="F143">
        <v>0.118005</v>
      </c>
      <c r="G143">
        <v>6.2015349999999997E-2</v>
      </c>
      <c r="H143">
        <v>4.2050249999999997E-2</v>
      </c>
      <c r="I143">
        <v>3.8983450000000003E-2</v>
      </c>
      <c r="J143">
        <v>0</v>
      </c>
      <c r="K143">
        <v>0</v>
      </c>
      <c r="L143">
        <v>0</v>
      </c>
      <c r="M143">
        <v>0</v>
      </c>
      <c r="O143">
        <v>3.321389993536842E-2</v>
      </c>
      <c r="P143">
        <v>1.2813866213338309E-2</v>
      </c>
      <c r="Q143">
        <v>4.7023908369395817E-3</v>
      </c>
      <c r="R143">
        <v>2.32328924515797E-3</v>
      </c>
      <c r="S143">
        <v>1.3655931556165156E-3</v>
      </c>
      <c r="T143">
        <v>1.0039087226104409E-3</v>
      </c>
      <c r="U143">
        <v>1.2176555109444285E-3</v>
      </c>
      <c r="V143">
        <v>7.0416903510449867E-4</v>
      </c>
      <c r="W143">
        <v>0</v>
      </c>
      <c r="X143">
        <v>0</v>
      </c>
      <c r="Y143">
        <v>0</v>
      </c>
      <c r="Z143">
        <v>0</v>
      </c>
      <c r="AB143">
        <v>0.15359999999999999</v>
      </c>
      <c r="AC143">
        <v>0.52831424999999999</v>
      </c>
      <c r="AD143">
        <v>0.36655499999999996</v>
      </c>
      <c r="AE143">
        <v>0.22234124999999999</v>
      </c>
      <c r="AF143">
        <v>0.16779224999999998</v>
      </c>
      <c r="AG143">
        <v>0.118005</v>
      </c>
      <c r="AH143">
        <v>6.2015349999999997E-2</v>
      </c>
      <c r="AI143">
        <v>4.2050249999999997E-2</v>
      </c>
      <c r="AJ143">
        <v>3.8983450000000003E-2</v>
      </c>
      <c r="AK143">
        <v>9.9999999999999995E-7</v>
      </c>
      <c r="AL143">
        <v>9.9999999999999995E-7</v>
      </c>
      <c r="AM143">
        <v>9.9999999999999995E-7</v>
      </c>
      <c r="AN143">
        <v>9.9999999999999995E-7</v>
      </c>
    </row>
    <row r="144" spans="1:40">
      <c r="A144">
        <v>0.16639999999999999</v>
      </c>
      <c r="B144">
        <v>0.51936424999999997</v>
      </c>
      <c r="C144">
        <v>0.35836800000000002</v>
      </c>
      <c r="D144">
        <v>0.21449600000000002</v>
      </c>
      <c r="E144">
        <v>0.158415</v>
      </c>
      <c r="F144">
        <v>0.11022125000000001</v>
      </c>
      <c r="G144">
        <v>5.6053275E-2</v>
      </c>
      <c r="H144">
        <v>3.7390925000000005E-2</v>
      </c>
      <c r="I144">
        <v>3.4825449999999994E-2</v>
      </c>
      <c r="J144">
        <v>0</v>
      </c>
      <c r="K144">
        <v>0</v>
      </c>
      <c r="L144">
        <v>0</v>
      </c>
      <c r="M144">
        <v>0</v>
      </c>
      <c r="O144">
        <v>3.402685949241667E-2</v>
      </c>
      <c r="P144">
        <v>1.2881779664834111E-2</v>
      </c>
      <c r="Q144">
        <v>4.6461931370388202E-3</v>
      </c>
      <c r="R144">
        <v>2.0622605719614216E-3</v>
      </c>
      <c r="S144">
        <v>2.0176488586140734E-3</v>
      </c>
      <c r="T144">
        <v>9.2817888496776225E-4</v>
      </c>
      <c r="U144">
        <v>1.2905262424685521E-3</v>
      </c>
      <c r="V144">
        <v>5.2709489025538165E-4</v>
      </c>
      <c r="W144">
        <v>0</v>
      </c>
      <c r="X144">
        <v>0</v>
      </c>
      <c r="Y144">
        <v>0</v>
      </c>
      <c r="Z144">
        <v>0</v>
      </c>
      <c r="AB144">
        <v>0.16639999999999999</v>
      </c>
      <c r="AC144">
        <v>0.51936424999999997</v>
      </c>
      <c r="AD144">
        <v>0.35836800000000002</v>
      </c>
      <c r="AE144">
        <v>0.21449600000000002</v>
      </c>
      <c r="AF144">
        <v>0.158415</v>
      </c>
      <c r="AG144">
        <v>0.11022125000000001</v>
      </c>
      <c r="AH144">
        <v>5.6053275E-2</v>
      </c>
      <c r="AI144">
        <v>3.7390925000000005E-2</v>
      </c>
      <c r="AJ144">
        <v>3.4825449999999994E-2</v>
      </c>
      <c r="AK144">
        <v>9.9999999999999995E-7</v>
      </c>
      <c r="AL144">
        <v>9.9999999999999995E-7</v>
      </c>
      <c r="AM144">
        <v>9.9999999999999995E-7</v>
      </c>
      <c r="AN144">
        <v>9.9999999999999995E-7</v>
      </c>
    </row>
    <row r="145" spans="1:40">
      <c r="A145">
        <v>0.1792</v>
      </c>
      <c r="B145">
        <v>0.51078349999999995</v>
      </c>
      <c r="C145">
        <v>0.34997499999999998</v>
      </c>
      <c r="D145">
        <v>0.206645</v>
      </c>
      <c r="E145">
        <v>0.149506</v>
      </c>
      <c r="F145">
        <v>0.10176995</v>
      </c>
      <c r="G145">
        <v>5.1057075E-2</v>
      </c>
      <c r="H145">
        <v>3.3678275000000001E-2</v>
      </c>
      <c r="I145">
        <v>3.0908149999999999E-2</v>
      </c>
      <c r="J145">
        <v>0</v>
      </c>
      <c r="K145">
        <v>0</v>
      </c>
      <c r="L145">
        <v>0</v>
      </c>
      <c r="M145">
        <v>0</v>
      </c>
      <c r="O145">
        <v>3.4217118225628888E-2</v>
      </c>
      <c r="P145">
        <v>1.292155870370649E-2</v>
      </c>
      <c r="Q145">
        <v>4.6951024837945006E-3</v>
      </c>
      <c r="R145">
        <v>2.1740151793398334E-3</v>
      </c>
      <c r="S145">
        <v>2.7648354761178806E-3</v>
      </c>
      <c r="T145">
        <v>1.4054617233611659E-3</v>
      </c>
      <c r="U145">
        <v>1.3488780408794073E-3</v>
      </c>
      <c r="V145">
        <v>3.4896699461887915E-4</v>
      </c>
      <c r="W145">
        <v>0</v>
      </c>
      <c r="X145">
        <v>0</v>
      </c>
      <c r="Y145">
        <v>0</v>
      </c>
      <c r="Z145">
        <v>0</v>
      </c>
      <c r="AB145">
        <v>0.1792</v>
      </c>
      <c r="AC145">
        <v>0.51078349999999995</v>
      </c>
      <c r="AD145">
        <v>0.34997499999999998</v>
      </c>
      <c r="AE145">
        <v>0.206645</v>
      </c>
      <c r="AF145">
        <v>0.149506</v>
      </c>
      <c r="AG145">
        <v>0.10176995</v>
      </c>
      <c r="AH145">
        <v>5.1057075E-2</v>
      </c>
      <c r="AI145">
        <v>3.3678275000000001E-2</v>
      </c>
      <c r="AJ145">
        <v>3.0908149999999999E-2</v>
      </c>
      <c r="AK145">
        <v>9.9999999999999995E-7</v>
      </c>
      <c r="AL145">
        <v>9.9999999999999995E-7</v>
      </c>
      <c r="AM145">
        <v>9.9999999999999995E-7</v>
      </c>
      <c r="AN145">
        <v>9.9999999999999995E-7</v>
      </c>
    </row>
    <row r="146" spans="1:40">
      <c r="A146">
        <v>0.192</v>
      </c>
      <c r="B146">
        <v>0.50228499999999998</v>
      </c>
      <c r="C146">
        <v>0.34157399999999999</v>
      </c>
      <c r="D146">
        <v>0.19889500000000002</v>
      </c>
      <c r="E146">
        <v>0.14121075</v>
      </c>
      <c r="F146">
        <v>9.4037000000000009E-2</v>
      </c>
      <c r="G146">
        <v>4.6114324999999998E-2</v>
      </c>
      <c r="H146">
        <v>3.0001824999999999E-2</v>
      </c>
      <c r="I146">
        <v>2.7342600000000002E-2</v>
      </c>
      <c r="J146">
        <v>0</v>
      </c>
      <c r="K146">
        <v>0</v>
      </c>
      <c r="L146">
        <v>0</v>
      </c>
      <c r="M146">
        <v>0</v>
      </c>
      <c r="O146">
        <v>3.4488149800571598E-2</v>
      </c>
      <c r="P146">
        <v>1.2745786153339706E-2</v>
      </c>
      <c r="Q146">
        <v>4.3229578608479004E-3</v>
      </c>
      <c r="R146">
        <v>2.2039362324410981E-3</v>
      </c>
      <c r="S146">
        <v>2.4595061713007841E-3</v>
      </c>
      <c r="T146">
        <v>1.6484193082566491E-3</v>
      </c>
      <c r="U146">
        <v>1.4841922727530949E-3</v>
      </c>
      <c r="V146">
        <v>7.7510856443898616E-4</v>
      </c>
      <c r="W146">
        <v>0</v>
      </c>
      <c r="X146">
        <v>0</v>
      </c>
      <c r="Y146">
        <v>0</v>
      </c>
      <c r="Z146">
        <v>0</v>
      </c>
      <c r="AB146">
        <v>0.192</v>
      </c>
      <c r="AC146">
        <v>0.50228499999999998</v>
      </c>
      <c r="AD146">
        <v>0.34157399999999999</v>
      </c>
      <c r="AE146">
        <v>0.19889500000000002</v>
      </c>
      <c r="AF146">
        <v>0.14121075</v>
      </c>
      <c r="AG146">
        <v>9.4037000000000009E-2</v>
      </c>
      <c r="AH146">
        <v>4.6114324999999998E-2</v>
      </c>
      <c r="AI146">
        <v>3.0001824999999999E-2</v>
      </c>
      <c r="AJ146">
        <v>2.7342600000000002E-2</v>
      </c>
      <c r="AK146">
        <v>9.9999999999999995E-7</v>
      </c>
      <c r="AL146">
        <v>9.9999999999999995E-7</v>
      </c>
      <c r="AM146">
        <v>9.9999999999999995E-7</v>
      </c>
      <c r="AN146">
        <v>9.9999999999999995E-7</v>
      </c>
    </row>
    <row r="147" spans="1:40">
      <c r="A147">
        <v>0.20480000000000001</v>
      </c>
      <c r="B147">
        <v>0.49396474999999995</v>
      </c>
      <c r="C147">
        <v>0.33386725000000006</v>
      </c>
      <c r="D147">
        <v>0.19176975000000002</v>
      </c>
      <c r="E147">
        <v>0.13327675</v>
      </c>
      <c r="F147">
        <v>8.6977974999999985E-2</v>
      </c>
      <c r="G147">
        <v>4.183075E-2</v>
      </c>
      <c r="H147">
        <v>2.6942024999999998E-2</v>
      </c>
      <c r="I147">
        <v>2.4519800000000001E-2</v>
      </c>
      <c r="J147">
        <v>0</v>
      </c>
      <c r="K147">
        <v>0</v>
      </c>
      <c r="L147">
        <v>0</v>
      </c>
      <c r="M147">
        <v>0</v>
      </c>
      <c r="O147">
        <v>3.4942620569299018E-2</v>
      </c>
      <c r="P147">
        <v>1.2656088926547038E-2</v>
      </c>
      <c r="Q147">
        <v>4.2571901825030059E-3</v>
      </c>
      <c r="R147">
        <v>2.1976023866932749E-3</v>
      </c>
      <c r="S147">
        <v>1.365979844592643E-3</v>
      </c>
      <c r="T147">
        <v>1.2141053894397585E-3</v>
      </c>
      <c r="U147">
        <v>1.2971285399553379E-3</v>
      </c>
      <c r="V147">
        <v>8.4619363032346147E-4</v>
      </c>
      <c r="W147">
        <v>0</v>
      </c>
      <c r="X147">
        <v>0</v>
      </c>
      <c r="Y147">
        <v>0</v>
      </c>
      <c r="Z147">
        <v>0</v>
      </c>
      <c r="AB147">
        <v>0.20480000000000001</v>
      </c>
      <c r="AC147">
        <v>0.49396474999999995</v>
      </c>
      <c r="AD147">
        <v>0.33386725000000006</v>
      </c>
      <c r="AE147">
        <v>0.19176975000000002</v>
      </c>
      <c r="AF147">
        <v>0.13327675</v>
      </c>
      <c r="AG147">
        <v>8.6977974999999985E-2</v>
      </c>
      <c r="AH147">
        <v>4.183075E-2</v>
      </c>
      <c r="AI147">
        <v>2.6942024999999998E-2</v>
      </c>
      <c r="AJ147">
        <v>2.4519800000000001E-2</v>
      </c>
      <c r="AK147">
        <v>9.9999999999999995E-7</v>
      </c>
      <c r="AL147">
        <v>9.9999999999999995E-7</v>
      </c>
      <c r="AM147">
        <v>9.9999999999999995E-7</v>
      </c>
      <c r="AN147">
        <v>9.9999999999999995E-7</v>
      </c>
    </row>
    <row r="148" spans="1:40">
      <c r="A148">
        <v>0.23039999999999999</v>
      </c>
      <c r="B148">
        <v>0.47776200000000002</v>
      </c>
      <c r="C148">
        <v>0.31855175000000002</v>
      </c>
      <c r="D148">
        <v>0.17795375000000002</v>
      </c>
      <c r="E148">
        <v>0.11883474999999999</v>
      </c>
      <c r="F148">
        <v>7.5032749999999995E-2</v>
      </c>
      <c r="G148">
        <v>3.4820025000000004E-2</v>
      </c>
      <c r="H148">
        <v>2.2440075E-2</v>
      </c>
      <c r="I148">
        <v>1.9775350000000001E-2</v>
      </c>
      <c r="J148">
        <v>0</v>
      </c>
      <c r="K148">
        <v>0</v>
      </c>
      <c r="L148">
        <v>0</v>
      </c>
      <c r="M148">
        <v>0</v>
      </c>
      <c r="O148">
        <v>3.5750967324908366E-2</v>
      </c>
      <c r="P148">
        <v>1.2876681310933074E-2</v>
      </c>
      <c r="Q148">
        <v>4.1684832873200607E-3</v>
      </c>
      <c r="R148">
        <v>2.2235136421139118E-3</v>
      </c>
      <c r="S148">
        <v>2.2823435828113192E-3</v>
      </c>
      <c r="T148">
        <v>1.1922159825999104E-3</v>
      </c>
      <c r="U148">
        <v>1.2178550197649417E-3</v>
      </c>
      <c r="V148">
        <v>6.6442525789838403E-4</v>
      </c>
      <c r="W148">
        <v>0</v>
      </c>
      <c r="X148">
        <v>0</v>
      </c>
      <c r="Y148">
        <v>0</v>
      </c>
      <c r="Z148">
        <v>0</v>
      </c>
      <c r="AB148">
        <v>0.23039999999999999</v>
      </c>
      <c r="AC148">
        <v>0.47776200000000002</v>
      </c>
      <c r="AD148">
        <v>0.31855175000000002</v>
      </c>
      <c r="AE148">
        <v>0.17795375000000002</v>
      </c>
      <c r="AF148">
        <v>0.11883474999999999</v>
      </c>
      <c r="AG148">
        <v>7.5032749999999995E-2</v>
      </c>
      <c r="AH148">
        <v>3.4820025000000004E-2</v>
      </c>
      <c r="AI148">
        <v>2.2440075E-2</v>
      </c>
      <c r="AJ148">
        <v>1.9775350000000001E-2</v>
      </c>
      <c r="AK148">
        <v>9.9999999999999995E-7</v>
      </c>
      <c r="AL148">
        <v>9.9999999999999995E-7</v>
      </c>
      <c r="AM148">
        <v>9.9999999999999995E-7</v>
      </c>
      <c r="AN148">
        <v>9.9999999999999995E-7</v>
      </c>
    </row>
    <row r="149" spans="1:40">
      <c r="A149">
        <v>0.25600000000000001</v>
      </c>
      <c r="B149">
        <v>0.4621055</v>
      </c>
      <c r="C149">
        <v>0.30422850000000001</v>
      </c>
      <c r="D149">
        <v>0.16512350000000001</v>
      </c>
      <c r="E149">
        <v>0.1059925</v>
      </c>
      <c r="F149">
        <v>6.5382124999999999E-2</v>
      </c>
      <c r="G149">
        <v>2.8438325E-2</v>
      </c>
      <c r="H149">
        <v>1.8030424999999999E-2</v>
      </c>
      <c r="I149">
        <v>1.5949174999999999E-2</v>
      </c>
      <c r="J149">
        <v>0</v>
      </c>
      <c r="K149">
        <v>0</v>
      </c>
      <c r="L149">
        <v>0</v>
      </c>
      <c r="M149">
        <v>0</v>
      </c>
      <c r="O149">
        <v>3.627139262559409E-2</v>
      </c>
      <c r="P149">
        <v>1.2727973640764672E-2</v>
      </c>
      <c r="Q149">
        <v>3.9812482548400091E-3</v>
      </c>
      <c r="R149">
        <v>2.2724010062780127E-3</v>
      </c>
      <c r="S149">
        <v>2.7428054340704992E-3</v>
      </c>
      <c r="T149">
        <v>1.2066024873586157E-3</v>
      </c>
      <c r="U149">
        <v>8.7183411791846356E-4</v>
      </c>
      <c r="V149">
        <v>9.0384787206328849E-4</v>
      </c>
      <c r="W149">
        <v>0</v>
      </c>
      <c r="X149">
        <v>0</v>
      </c>
      <c r="Y149">
        <v>0</v>
      </c>
      <c r="Z149">
        <v>0</v>
      </c>
      <c r="AB149">
        <v>0.25600000000000001</v>
      </c>
      <c r="AC149">
        <v>0.4621055</v>
      </c>
      <c r="AD149">
        <v>0.30422850000000001</v>
      </c>
      <c r="AE149">
        <v>0.16512350000000001</v>
      </c>
      <c r="AF149">
        <v>0.1059925</v>
      </c>
      <c r="AG149">
        <v>6.5382124999999999E-2</v>
      </c>
      <c r="AH149">
        <v>2.8438325E-2</v>
      </c>
      <c r="AI149">
        <v>1.8030424999999999E-2</v>
      </c>
      <c r="AJ149">
        <v>1.5949174999999999E-2</v>
      </c>
      <c r="AK149">
        <v>9.9999999999999995E-7</v>
      </c>
      <c r="AL149">
        <v>9.9999999999999995E-7</v>
      </c>
      <c r="AM149">
        <v>9.9999999999999995E-7</v>
      </c>
      <c r="AN149">
        <v>9.9999999999999995E-7</v>
      </c>
    </row>
    <row r="150" spans="1:40">
      <c r="A150">
        <v>0.28160000000000002</v>
      </c>
      <c r="B150">
        <v>0.44721525000000001</v>
      </c>
      <c r="C150">
        <v>0.29018624999999998</v>
      </c>
      <c r="D150">
        <v>0.1534285</v>
      </c>
      <c r="E150">
        <v>9.464172500000001E-2</v>
      </c>
      <c r="F150">
        <v>5.659115E-2</v>
      </c>
      <c r="G150">
        <v>2.3714275E-2</v>
      </c>
      <c r="H150">
        <v>1.5396824999999999E-2</v>
      </c>
      <c r="I150">
        <v>1.2731800000000001E-2</v>
      </c>
      <c r="J150">
        <v>0</v>
      </c>
      <c r="K150">
        <v>0</v>
      </c>
      <c r="L150">
        <v>0</v>
      </c>
      <c r="M150">
        <v>0</v>
      </c>
      <c r="O150">
        <v>3.6840199170426129E-2</v>
      </c>
      <c r="P150">
        <v>1.3036383199210844E-2</v>
      </c>
      <c r="Q150">
        <v>4.1192117773509278E-3</v>
      </c>
      <c r="R150">
        <v>2.4763140126338292E-3</v>
      </c>
      <c r="S150">
        <v>2.1439588032422631E-3</v>
      </c>
      <c r="T150">
        <v>8.1423371900619977E-4</v>
      </c>
      <c r="U150">
        <v>1.107512484128283E-3</v>
      </c>
      <c r="V150">
        <v>7.0950067418337683E-4</v>
      </c>
      <c r="W150">
        <v>0</v>
      </c>
      <c r="X150">
        <v>0</v>
      </c>
      <c r="Y150">
        <v>0</v>
      </c>
      <c r="Z150">
        <v>0</v>
      </c>
      <c r="AB150">
        <v>0.28160000000000002</v>
      </c>
      <c r="AC150">
        <v>0.44721525000000001</v>
      </c>
      <c r="AD150">
        <v>0.29018624999999998</v>
      </c>
      <c r="AE150">
        <v>0.1534285</v>
      </c>
      <c r="AF150">
        <v>9.464172500000001E-2</v>
      </c>
      <c r="AG150">
        <v>5.659115E-2</v>
      </c>
      <c r="AH150">
        <v>2.3714275E-2</v>
      </c>
      <c r="AI150">
        <v>1.5396824999999999E-2</v>
      </c>
      <c r="AJ150">
        <v>1.2731800000000001E-2</v>
      </c>
      <c r="AK150">
        <v>9.9999999999999995E-7</v>
      </c>
      <c r="AL150">
        <v>9.9999999999999995E-7</v>
      </c>
      <c r="AM150">
        <v>9.9999999999999995E-7</v>
      </c>
      <c r="AN150">
        <v>9.9999999999999995E-7</v>
      </c>
    </row>
    <row r="151" spans="1:40">
      <c r="A151">
        <v>0.30719999999999997</v>
      </c>
      <c r="B151">
        <v>0.43256325000000001</v>
      </c>
      <c r="C151">
        <v>0.27718099999999996</v>
      </c>
      <c r="D151">
        <v>0.14230000000000001</v>
      </c>
      <c r="E151">
        <v>8.4357525000000003E-2</v>
      </c>
      <c r="F151">
        <v>4.9455600000000002E-2</v>
      </c>
      <c r="G151">
        <v>1.9712799999999999E-2</v>
      </c>
      <c r="H151">
        <v>1.241915E-2</v>
      </c>
      <c r="I151">
        <v>1.001632E-2</v>
      </c>
      <c r="J151">
        <v>0</v>
      </c>
      <c r="K151">
        <v>0</v>
      </c>
      <c r="L151">
        <v>0</v>
      </c>
      <c r="M151">
        <v>0</v>
      </c>
      <c r="O151">
        <v>3.7574808851809201E-2</v>
      </c>
      <c r="P151">
        <v>1.2726542840326538E-2</v>
      </c>
      <c r="Q151">
        <v>4.0009518034254442E-3</v>
      </c>
      <c r="R151">
        <v>2.5738361711331449E-3</v>
      </c>
      <c r="S151">
        <v>2.9224133006814776E-3</v>
      </c>
      <c r="T151">
        <v>1.1504056472972199E-3</v>
      </c>
      <c r="U151">
        <v>1.066484213041462E-3</v>
      </c>
      <c r="V151">
        <v>9.6024863835710158E-4</v>
      </c>
      <c r="W151">
        <v>0</v>
      </c>
      <c r="X151">
        <v>0</v>
      </c>
      <c r="Y151">
        <v>0</v>
      </c>
      <c r="Z151">
        <v>0</v>
      </c>
      <c r="AB151">
        <v>0.30719999999999997</v>
      </c>
      <c r="AC151">
        <v>0.43256325000000001</v>
      </c>
      <c r="AD151">
        <v>0.27718099999999996</v>
      </c>
      <c r="AE151">
        <v>0.14230000000000001</v>
      </c>
      <c r="AF151">
        <v>8.4357525000000003E-2</v>
      </c>
      <c r="AG151">
        <v>4.9455600000000002E-2</v>
      </c>
      <c r="AH151">
        <v>1.9712799999999999E-2</v>
      </c>
      <c r="AI151">
        <v>1.241915E-2</v>
      </c>
      <c r="AJ151">
        <v>1.001632E-2</v>
      </c>
      <c r="AK151">
        <v>9.9999999999999995E-7</v>
      </c>
      <c r="AL151">
        <v>9.9999999999999995E-7</v>
      </c>
      <c r="AM151">
        <v>9.9999999999999995E-7</v>
      </c>
      <c r="AN151">
        <v>9.9999999999999995E-7</v>
      </c>
    </row>
    <row r="152" spans="1:40">
      <c r="A152">
        <v>0.33279999999999998</v>
      </c>
      <c r="B152">
        <v>0.41866799999999998</v>
      </c>
      <c r="C152">
        <v>0.26470399999999999</v>
      </c>
      <c r="D152">
        <v>0.13197049999999999</v>
      </c>
      <c r="E152">
        <v>7.5356000000000006E-2</v>
      </c>
      <c r="F152">
        <v>4.2762399999999999E-2</v>
      </c>
      <c r="G152">
        <v>1.6403675E-2</v>
      </c>
      <c r="H152">
        <v>1.0563887500000001E-2</v>
      </c>
      <c r="I152">
        <v>8.3827599999999995E-3</v>
      </c>
      <c r="J152">
        <v>0</v>
      </c>
      <c r="K152">
        <v>0</v>
      </c>
      <c r="L152">
        <v>0</v>
      </c>
      <c r="M152">
        <v>0</v>
      </c>
      <c r="O152">
        <v>3.8311854849380503E-2</v>
      </c>
      <c r="P152">
        <v>1.2633281785295021E-2</v>
      </c>
      <c r="Q152">
        <v>4.008346832964099E-3</v>
      </c>
      <c r="R152">
        <v>2.6215337330145715E-3</v>
      </c>
      <c r="S152">
        <v>3.1298914581818944E-3</v>
      </c>
      <c r="T152">
        <v>9.810748608031915E-4</v>
      </c>
      <c r="U152">
        <v>1.1965147139191396E-3</v>
      </c>
      <c r="V152">
        <v>1.0108291344238156E-3</v>
      </c>
      <c r="W152">
        <v>0</v>
      </c>
      <c r="X152">
        <v>0</v>
      </c>
      <c r="Y152">
        <v>0</v>
      </c>
      <c r="Z152">
        <v>0</v>
      </c>
      <c r="AB152">
        <v>0.33279999999999998</v>
      </c>
      <c r="AC152">
        <v>0.41866799999999998</v>
      </c>
      <c r="AD152">
        <v>0.26470399999999999</v>
      </c>
      <c r="AE152">
        <v>0.13197049999999999</v>
      </c>
      <c r="AF152">
        <v>7.5356000000000006E-2</v>
      </c>
      <c r="AG152">
        <v>4.2762399999999999E-2</v>
      </c>
      <c r="AH152">
        <v>1.6403675E-2</v>
      </c>
      <c r="AI152">
        <v>1.0563887500000001E-2</v>
      </c>
      <c r="AJ152">
        <v>8.3827599999999995E-3</v>
      </c>
      <c r="AK152">
        <v>9.9999999999999995E-7</v>
      </c>
      <c r="AL152">
        <v>9.9999999999999995E-7</v>
      </c>
      <c r="AM152">
        <v>9.9999999999999995E-7</v>
      </c>
      <c r="AN152">
        <v>9.9999999999999995E-7</v>
      </c>
    </row>
    <row r="153" spans="1:40">
      <c r="A153">
        <v>0.3584</v>
      </c>
      <c r="B153">
        <v>0.40514349999999999</v>
      </c>
      <c r="C153">
        <v>0.252666</v>
      </c>
      <c r="D153">
        <v>0.12249449999999999</v>
      </c>
      <c r="E153">
        <v>6.7243549999999999E-2</v>
      </c>
      <c r="F153">
        <v>3.6727024999999996E-2</v>
      </c>
      <c r="G153">
        <v>1.3943474999999999E-2</v>
      </c>
      <c r="H153">
        <v>8.5144650000000006E-3</v>
      </c>
      <c r="I153">
        <v>6.9433449999999992E-3</v>
      </c>
      <c r="J153">
        <v>0</v>
      </c>
      <c r="K153">
        <v>0</v>
      </c>
      <c r="L153">
        <v>0</v>
      </c>
      <c r="M153">
        <v>0</v>
      </c>
      <c r="O153">
        <v>3.8859829382881572E-2</v>
      </c>
      <c r="P153">
        <v>1.2412715281785327E-2</v>
      </c>
      <c r="Q153">
        <v>4.3641975589257314E-3</v>
      </c>
      <c r="R153">
        <v>2.5990018295491842E-3</v>
      </c>
      <c r="S153">
        <v>3.1138620472279557E-3</v>
      </c>
      <c r="T153">
        <v>9.2813999797085192E-4</v>
      </c>
      <c r="U153">
        <v>1.3069570214943311E-3</v>
      </c>
      <c r="V153">
        <v>6.2341023055983503E-4</v>
      </c>
      <c r="W153">
        <v>0</v>
      </c>
      <c r="X153">
        <v>0</v>
      </c>
      <c r="Y153">
        <v>0</v>
      </c>
      <c r="Z153">
        <v>0</v>
      </c>
      <c r="AB153">
        <v>0.3584</v>
      </c>
      <c r="AC153">
        <v>0.40514349999999999</v>
      </c>
      <c r="AD153">
        <v>0.252666</v>
      </c>
      <c r="AE153">
        <v>0.12249449999999999</v>
      </c>
      <c r="AF153">
        <v>6.7243549999999999E-2</v>
      </c>
      <c r="AG153">
        <v>3.6727024999999996E-2</v>
      </c>
      <c r="AH153">
        <v>1.3943474999999999E-2</v>
      </c>
      <c r="AI153">
        <v>8.5144650000000006E-3</v>
      </c>
      <c r="AJ153">
        <v>6.9433449999999992E-3</v>
      </c>
      <c r="AK153">
        <v>9.9999999999999995E-7</v>
      </c>
      <c r="AL153">
        <v>9.9999999999999995E-7</v>
      </c>
      <c r="AM153">
        <v>9.9999999999999995E-7</v>
      </c>
      <c r="AN153">
        <v>9.9999999999999995E-7</v>
      </c>
    </row>
    <row r="154" spans="1:40">
      <c r="A154">
        <v>0.38400000000000001</v>
      </c>
      <c r="B154">
        <v>0.39224649999999994</v>
      </c>
      <c r="C154">
        <v>0.24154375</v>
      </c>
      <c r="D154">
        <v>0.11387649999999999</v>
      </c>
      <c r="E154">
        <v>6.0176599999999997E-2</v>
      </c>
      <c r="F154">
        <v>3.1770825000000003E-2</v>
      </c>
      <c r="G154">
        <v>1.1513875E-2</v>
      </c>
      <c r="H154">
        <v>7.3434874999999998E-3</v>
      </c>
      <c r="I154">
        <v>5.9929125000000001E-3</v>
      </c>
      <c r="J154">
        <v>0</v>
      </c>
      <c r="K154">
        <v>0</v>
      </c>
      <c r="L154">
        <v>0</v>
      </c>
      <c r="M154">
        <v>0</v>
      </c>
      <c r="O154">
        <v>3.9442945068372703E-2</v>
      </c>
      <c r="P154">
        <v>1.2065914563347444E-2</v>
      </c>
      <c r="Q154">
        <v>4.2260975300309088E-3</v>
      </c>
      <c r="R154">
        <v>2.6300636912439967E-3</v>
      </c>
      <c r="S154">
        <v>2.9422038206929168E-3</v>
      </c>
      <c r="T154">
        <v>8.0437447073279699E-4</v>
      </c>
      <c r="U154">
        <v>1.297522373715254E-3</v>
      </c>
      <c r="V154">
        <v>6.4476969854230354E-4</v>
      </c>
      <c r="W154">
        <v>0</v>
      </c>
      <c r="X154">
        <v>0</v>
      </c>
      <c r="Y154">
        <v>0</v>
      </c>
      <c r="Z154">
        <v>0</v>
      </c>
      <c r="AB154">
        <v>0.38400000000000001</v>
      </c>
      <c r="AC154">
        <v>0.39224649999999994</v>
      </c>
      <c r="AD154">
        <v>0.24154375</v>
      </c>
      <c r="AE154">
        <v>0.11387649999999999</v>
      </c>
      <c r="AF154">
        <v>6.0176599999999997E-2</v>
      </c>
      <c r="AG154">
        <v>3.1770825000000003E-2</v>
      </c>
      <c r="AH154">
        <v>1.1513875E-2</v>
      </c>
      <c r="AI154">
        <v>7.3434874999999998E-3</v>
      </c>
      <c r="AJ154">
        <v>5.9929125000000001E-3</v>
      </c>
      <c r="AK154">
        <v>9.9999999999999995E-7</v>
      </c>
      <c r="AL154">
        <v>9.9999999999999995E-7</v>
      </c>
      <c r="AM154">
        <v>9.9999999999999995E-7</v>
      </c>
      <c r="AN154">
        <v>9.9999999999999995E-7</v>
      </c>
    </row>
    <row r="155" spans="1:40">
      <c r="A155">
        <v>0.40960000000000002</v>
      </c>
      <c r="B155">
        <v>0.37997175</v>
      </c>
      <c r="C155">
        <v>0.23082325000000001</v>
      </c>
      <c r="D155">
        <v>0.105682</v>
      </c>
      <c r="E155">
        <v>5.4182600000000004E-2</v>
      </c>
      <c r="F155">
        <v>2.7139799999999999E-2</v>
      </c>
      <c r="G155">
        <v>9.93781E-3</v>
      </c>
      <c r="H155">
        <v>6.0486099999999994E-3</v>
      </c>
      <c r="I155">
        <v>4.8865874999999993E-3</v>
      </c>
      <c r="J155">
        <v>0</v>
      </c>
      <c r="K155">
        <v>0</v>
      </c>
      <c r="L155">
        <v>0</v>
      </c>
      <c r="M155">
        <v>0</v>
      </c>
      <c r="O155">
        <v>3.9673797636685423E-2</v>
      </c>
      <c r="P155">
        <v>1.1886145559011132E-2</v>
      </c>
      <c r="Q155">
        <v>4.3491771635563413E-3</v>
      </c>
      <c r="R155">
        <v>2.7406546407747188E-3</v>
      </c>
      <c r="S155">
        <v>2.8072762326972153E-3</v>
      </c>
      <c r="T155">
        <v>9.1153881420376153E-4</v>
      </c>
      <c r="U155">
        <v>1.0987649401335419E-3</v>
      </c>
      <c r="V155">
        <v>5.0617502028283963E-4</v>
      </c>
      <c r="W155">
        <v>0</v>
      </c>
      <c r="X155">
        <v>0</v>
      </c>
      <c r="Y155">
        <v>0</v>
      </c>
      <c r="Z155">
        <v>0</v>
      </c>
      <c r="AB155">
        <v>0.40960000000000002</v>
      </c>
      <c r="AC155">
        <v>0.37997175</v>
      </c>
      <c r="AD155">
        <v>0.23082325000000001</v>
      </c>
      <c r="AE155">
        <v>0.105682</v>
      </c>
      <c r="AF155">
        <v>5.4182600000000004E-2</v>
      </c>
      <c r="AG155">
        <v>2.7139799999999999E-2</v>
      </c>
      <c r="AH155">
        <v>9.93781E-3</v>
      </c>
      <c r="AI155">
        <v>6.0486099999999994E-3</v>
      </c>
      <c r="AJ155">
        <v>4.8865874999999993E-3</v>
      </c>
      <c r="AK155">
        <v>9.9999999999999995E-7</v>
      </c>
      <c r="AL155">
        <v>9.9999999999999995E-7</v>
      </c>
      <c r="AM155">
        <v>9.9999999999999995E-7</v>
      </c>
      <c r="AN155">
        <v>9.9999999999999995E-7</v>
      </c>
    </row>
    <row r="156" spans="1:40">
      <c r="A156">
        <v>0.46079999999999999</v>
      </c>
      <c r="B156">
        <v>0.35678124999999994</v>
      </c>
      <c r="C156">
        <v>0.21066825</v>
      </c>
      <c r="D156">
        <v>9.12858E-2</v>
      </c>
      <c r="E156">
        <v>4.3305099999999999E-2</v>
      </c>
      <c r="F156">
        <v>2.0682825000000002E-2</v>
      </c>
      <c r="G156">
        <v>7.0513300000000006E-3</v>
      </c>
      <c r="H156">
        <v>4.6941125E-3</v>
      </c>
      <c r="I156">
        <v>3.3283750000000002E-3</v>
      </c>
      <c r="J156">
        <v>0</v>
      </c>
      <c r="K156">
        <v>0</v>
      </c>
      <c r="L156">
        <v>0</v>
      </c>
      <c r="M156">
        <v>0</v>
      </c>
      <c r="O156">
        <v>4.0203855970748194E-2</v>
      </c>
      <c r="P156">
        <v>1.157264174320914E-2</v>
      </c>
      <c r="Q156">
        <v>4.6361210345143783E-3</v>
      </c>
      <c r="R156">
        <v>2.6957673836343265E-3</v>
      </c>
      <c r="S156">
        <v>2.905468862191896E-3</v>
      </c>
      <c r="T156">
        <v>1.0185249730533528E-3</v>
      </c>
      <c r="U156">
        <v>1.2179233114985796E-3</v>
      </c>
      <c r="V156">
        <v>3.2685647303773365E-4</v>
      </c>
      <c r="W156">
        <v>0</v>
      </c>
      <c r="X156">
        <v>0</v>
      </c>
      <c r="Y156">
        <v>0</v>
      </c>
      <c r="Z156">
        <v>0</v>
      </c>
      <c r="AB156">
        <v>0.46079999999999999</v>
      </c>
      <c r="AC156">
        <v>0.35678124999999994</v>
      </c>
      <c r="AD156">
        <v>0.21066825</v>
      </c>
      <c r="AE156">
        <v>9.12858E-2</v>
      </c>
      <c r="AF156">
        <v>4.3305099999999999E-2</v>
      </c>
      <c r="AG156">
        <v>2.0682825000000002E-2</v>
      </c>
      <c r="AH156">
        <v>7.0513300000000006E-3</v>
      </c>
      <c r="AI156">
        <v>4.6941125E-3</v>
      </c>
      <c r="AJ156">
        <v>3.3283750000000002E-3</v>
      </c>
      <c r="AK156">
        <v>9.9999999999999995E-7</v>
      </c>
      <c r="AL156">
        <v>9.9999999999999995E-7</v>
      </c>
      <c r="AM156">
        <v>9.9999999999999995E-7</v>
      </c>
      <c r="AN156">
        <v>9.9999999999999995E-7</v>
      </c>
    </row>
    <row r="157" spans="1:40">
      <c r="A157">
        <v>0.51200000000000001</v>
      </c>
      <c r="B157">
        <v>0.33520475</v>
      </c>
      <c r="C157">
        <v>0.19233499999999998</v>
      </c>
      <c r="D157">
        <v>7.8745125000000013E-2</v>
      </c>
      <c r="E157">
        <v>3.5151799999999997E-2</v>
      </c>
      <c r="F157">
        <v>1.5697200000000001E-2</v>
      </c>
      <c r="G157">
        <v>5.0239000000000004E-3</v>
      </c>
      <c r="H157">
        <v>3.8625125E-3</v>
      </c>
      <c r="I157">
        <v>2.4204199999999999E-3</v>
      </c>
      <c r="J157">
        <v>0</v>
      </c>
      <c r="K157">
        <v>0</v>
      </c>
      <c r="L157">
        <v>0</v>
      </c>
      <c r="M157">
        <v>0</v>
      </c>
      <c r="O157">
        <v>4.0826964262808796E-2</v>
      </c>
      <c r="P157">
        <v>1.1315134672935477E-2</v>
      </c>
      <c r="Q157">
        <v>4.7082976756466881E-3</v>
      </c>
      <c r="R157">
        <v>2.4505067843203364E-3</v>
      </c>
      <c r="S157">
        <v>2.2895550018871944E-3</v>
      </c>
      <c r="T157">
        <v>1.034635248288014E-3</v>
      </c>
      <c r="U157">
        <v>9.4767023805312502E-4</v>
      </c>
      <c r="V157">
        <v>6.1112528431847199E-4</v>
      </c>
      <c r="W157">
        <v>0</v>
      </c>
      <c r="X157">
        <v>0</v>
      </c>
      <c r="Y157">
        <v>0</v>
      </c>
      <c r="Z157">
        <v>0</v>
      </c>
      <c r="AB157">
        <v>0.51200000000000001</v>
      </c>
      <c r="AC157">
        <v>0.33520475</v>
      </c>
      <c r="AD157">
        <v>0.19233499999999998</v>
      </c>
      <c r="AE157">
        <v>7.8745125000000013E-2</v>
      </c>
      <c r="AF157">
        <v>3.5151799999999997E-2</v>
      </c>
      <c r="AG157">
        <v>1.5697200000000001E-2</v>
      </c>
      <c r="AH157">
        <v>5.0239000000000004E-3</v>
      </c>
      <c r="AI157">
        <v>3.8625125E-3</v>
      </c>
      <c r="AJ157">
        <v>2.4204199999999999E-3</v>
      </c>
      <c r="AK157">
        <v>9.9999999999999995E-7</v>
      </c>
      <c r="AL157">
        <v>9.9999999999999995E-7</v>
      </c>
      <c r="AM157">
        <v>9.9999999999999995E-7</v>
      </c>
      <c r="AN157">
        <v>9.9999999999999995E-7</v>
      </c>
    </row>
    <row r="158" spans="1:40">
      <c r="A158">
        <v>0.56320000000000003</v>
      </c>
      <c r="B158">
        <v>0.31517675000000001</v>
      </c>
      <c r="C158">
        <v>0.17559174999999999</v>
      </c>
      <c r="D158">
        <v>6.8155474999999993E-2</v>
      </c>
      <c r="E158">
        <v>2.8535624999999998E-2</v>
      </c>
      <c r="F158">
        <v>1.130977E-2</v>
      </c>
      <c r="G158">
        <v>3.5093400000000001E-3</v>
      </c>
      <c r="H158">
        <v>3.2194774999999998E-3</v>
      </c>
      <c r="I158">
        <v>1.80802E-3</v>
      </c>
      <c r="J158">
        <v>0</v>
      </c>
      <c r="K158">
        <v>0</v>
      </c>
      <c r="L158">
        <v>0</v>
      </c>
      <c r="M158">
        <v>0</v>
      </c>
      <c r="O158">
        <v>4.1488022668195068E-2</v>
      </c>
      <c r="P158">
        <v>1.1206701607371663E-2</v>
      </c>
      <c r="Q158">
        <v>4.5184962243169655E-3</v>
      </c>
      <c r="R158">
        <v>1.942785126864695E-3</v>
      </c>
      <c r="S158">
        <v>1.7315593325862866E-3</v>
      </c>
      <c r="T158">
        <v>1.1398618816622766E-3</v>
      </c>
      <c r="U158">
        <v>9.2291042058533499E-4</v>
      </c>
      <c r="V158">
        <v>6.4780965110645473E-4</v>
      </c>
      <c r="W158">
        <v>0</v>
      </c>
      <c r="X158">
        <v>0</v>
      </c>
      <c r="Y158">
        <v>0</v>
      </c>
      <c r="Z158">
        <v>0</v>
      </c>
      <c r="AB158">
        <v>0.56320000000000003</v>
      </c>
      <c r="AC158">
        <v>0.31517675000000001</v>
      </c>
      <c r="AD158">
        <v>0.17559174999999999</v>
      </c>
      <c r="AE158">
        <v>6.8155474999999993E-2</v>
      </c>
      <c r="AF158">
        <v>2.8535624999999998E-2</v>
      </c>
      <c r="AG158">
        <v>1.130977E-2</v>
      </c>
      <c r="AH158">
        <v>3.5093400000000001E-3</v>
      </c>
      <c r="AI158">
        <v>3.2194774999999998E-3</v>
      </c>
      <c r="AJ158">
        <v>1.80802E-3</v>
      </c>
      <c r="AK158">
        <v>9.9999999999999995E-7</v>
      </c>
      <c r="AL158">
        <v>9.9999999999999995E-7</v>
      </c>
      <c r="AM158">
        <v>9.9999999999999995E-7</v>
      </c>
      <c r="AN158">
        <v>9.9999999999999995E-7</v>
      </c>
    </row>
    <row r="159" spans="1:40">
      <c r="A159">
        <v>0.61439999999999995</v>
      </c>
      <c r="B159">
        <v>0.29653774999999999</v>
      </c>
      <c r="C159">
        <v>0.16030325000000001</v>
      </c>
      <c r="D159">
        <v>5.8862199999999996E-2</v>
      </c>
      <c r="E159">
        <v>2.3559225E-2</v>
      </c>
      <c r="F159">
        <v>8.7874200000000006E-3</v>
      </c>
      <c r="G159">
        <v>2.7909574999999999E-3</v>
      </c>
      <c r="H159">
        <v>2.5627649999999998E-3</v>
      </c>
      <c r="I159">
        <v>1.1788867500000001E-3</v>
      </c>
      <c r="J159">
        <v>0</v>
      </c>
      <c r="K159">
        <v>0</v>
      </c>
      <c r="L159">
        <v>0</v>
      </c>
      <c r="M159">
        <v>0</v>
      </c>
      <c r="O159">
        <v>4.2070660967591184E-2</v>
      </c>
      <c r="P159">
        <v>1.1139739325944753E-2</v>
      </c>
      <c r="Q159">
        <v>4.3272019188693566E-3</v>
      </c>
      <c r="R159">
        <v>1.8364029684412944E-3</v>
      </c>
      <c r="S159">
        <v>1.8987073365669955E-3</v>
      </c>
      <c r="T159">
        <v>1.1719610767818474E-3</v>
      </c>
      <c r="U159">
        <v>8.6449803055491873E-4</v>
      </c>
      <c r="V159">
        <v>9.3846201996080627E-4</v>
      </c>
      <c r="W159">
        <v>0</v>
      </c>
      <c r="X159">
        <v>0</v>
      </c>
      <c r="Y159">
        <v>0</v>
      </c>
      <c r="Z159">
        <v>0</v>
      </c>
      <c r="AB159">
        <v>0.61439999999999995</v>
      </c>
      <c r="AC159">
        <v>0.29653774999999999</v>
      </c>
      <c r="AD159">
        <v>0.16030325000000001</v>
      </c>
      <c r="AE159">
        <v>5.8862199999999996E-2</v>
      </c>
      <c r="AF159">
        <v>2.3559225E-2</v>
      </c>
      <c r="AG159">
        <v>8.7874200000000006E-3</v>
      </c>
      <c r="AH159">
        <v>2.7909574999999999E-3</v>
      </c>
      <c r="AI159">
        <v>2.5627649999999998E-3</v>
      </c>
      <c r="AJ159">
        <v>1.1788867500000001E-3</v>
      </c>
      <c r="AK159">
        <v>9.9999999999999995E-7</v>
      </c>
      <c r="AL159">
        <v>9.9999999999999995E-7</v>
      </c>
      <c r="AM159">
        <v>9.9999999999999995E-7</v>
      </c>
      <c r="AN159">
        <v>9.9999999999999995E-7</v>
      </c>
    </row>
    <row r="160" spans="1:40">
      <c r="A160">
        <v>0.66559999999999997</v>
      </c>
      <c r="B160">
        <v>0.2791805</v>
      </c>
      <c r="C160">
        <v>0.14653474999999999</v>
      </c>
      <c r="D160">
        <v>5.0921275000000002E-2</v>
      </c>
      <c r="E160">
        <v>1.9670050000000001E-2</v>
      </c>
      <c r="F160">
        <v>6.7086749999999999E-3</v>
      </c>
      <c r="G160">
        <v>1.8019800000000001E-3</v>
      </c>
      <c r="H160">
        <v>2.4846977499999997E-3</v>
      </c>
      <c r="I160">
        <v>1.1209805999999999E-3</v>
      </c>
      <c r="J160">
        <v>0</v>
      </c>
      <c r="K160">
        <v>0</v>
      </c>
      <c r="L160">
        <v>0</v>
      </c>
      <c r="M160">
        <v>0</v>
      </c>
      <c r="O160">
        <v>4.272290338526475E-2</v>
      </c>
      <c r="P160">
        <v>1.0981531871738111E-2</v>
      </c>
      <c r="Q160">
        <v>3.7568807579116299E-3</v>
      </c>
      <c r="R160">
        <v>1.7678781057150592E-3</v>
      </c>
      <c r="S160">
        <v>1.0792168881956336E-3</v>
      </c>
      <c r="T160">
        <v>6.2580308708091233E-4</v>
      </c>
      <c r="U160">
        <v>1.0594540407022146E-3</v>
      </c>
      <c r="V160">
        <v>1.1098265501051235E-3</v>
      </c>
      <c r="W160">
        <v>0</v>
      </c>
      <c r="X160">
        <v>0</v>
      </c>
      <c r="Y160">
        <v>0</v>
      </c>
      <c r="Z160">
        <v>0</v>
      </c>
      <c r="AB160">
        <v>0.66559999999999997</v>
      </c>
      <c r="AC160">
        <v>0.2791805</v>
      </c>
      <c r="AD160">
        <v>0.14653474999999999</v>
      </c>
      <c r="AE160">
        <v>5.0921275000000002E-2</v>
      </c>
      <c r="AF160">
        <v>1.9670050000000001E-2</v>
      </c>
      <c r="AG160">
        <v>6.7086749999999999E-3</v>
      </c>
      <c r="AH160">
        <v>1.8019800000000001E-3</v>
      </c>
      <c r="AI160">
        <v>2.4846977499999997E-3</v>
      </c>
      <c r="AJ160">
        <v>1.1209805999999999E-3</v>
      </c>
      <c r="AK160">
        <v>9.9999999999999995E-7</v>
      </c>
      <c r="AL160">
        <v>9.9999999999999995E-7</v>
      </c>
      <c r="AM160">
        <v>9.9999999999999995E-7</v>
      </c>
      <c r="AN160">
        <v>9.9999999999999995E-7</v>
      </c>
    </row>
    <row r="161" spans="1:40">
      <c r="A161">
        <v>0.71679999999999999</v>
      </c>
      <c r="B161">
        <v>0.26306350000000001</v>
      </c>
      <c r="C161">
        <v>0.13385249999999999</v>
      </c>
      <c r="D161">
        <v>4.3986650000000002E-2</v>
      </c>
      <c r="E161">
        <v>1.6516550000000001E-2</v>
      </c>
      <c r="F161">
        <v>5.3393375000000002E-3</v>
      </c>
      <c r="G161">
        <v>1.10962775E-3</v>
      </c>
      <c r="H161">
        <v>2.2111309999999999E-3</v>
      </c>
      <c r="I161">
        <v>9.2505525000000002E-4</v>
      </c>
      <c r="J161">
        <v>0</v>
      </c>
      <c r="K161">
        <v>0</v>
      </c>
      <c r="L161">
        <v>0</v>
      </c>
      <c r="M161">
        <v>0</v>
      </c>
      <c r="O161">
        <v>4.3070602522679746E-2</v>
      </c>
      <c r="P161">
        <v>1.067465876113455E-2</v>
      </c>
      <c r="Q161">
        <v>3.5809717531232578E-3</v>
      </c>
      <c r="R161">
        <v>1.4459827119759532E-3</v>
      </c>
      <c r="S161">
        <v>2.0105089215316438E-3</v>
      </c>
      <c r="T161">
        <v>6.7182619877980093E-4</v>
      </c>
      <c r="U161">
        <v>9.7727040220742722E-4</v>
      </c>
      <c r="V161">
        <v>7.6998007181804172E-4</v>
      </c>
      <c r="W161">
        <v>0</v>
      </c>
      <c r="X161">
        <v>0</v>
      </c>
      <c r="Y161">
        <v>0</v>
      </c>
      <c r="Z161">
        <v>0</v>
      </c>
      <c r="AB161">
        <v>0.71679999999999999</v>
      </c>
      <c r="AC161">
        <v>0.26306350000000001</v>
      </c>
      <c r="AD161">
        <v>0.13385249999999999</v>
      </c>
      <c r="AE161">
        <v>4.3986650000000002E-2</v>
      </c>
      <c r="AF161">
        <v>1.6516550000000001E-2</v>
      </c>
      <c r="AG161">
        <v>5.3393375000000002E-3</v>
      </c>
      <c r="AH161">
        <v>1.10962775E-3</v>
      </c>
      <c r="AI161">
        <v>2.2111309999999999E-3</v>
      </c>
      <c r="AJ161">
        <v>9.2505525000000002E-4</v>
      </c>
      <c r="AK161">
        <v>9.9999999999999995E-7</v>
      </c>
      <c r="AL161">
        <v>9.9999999999999995E-7</v>
      </c>
      <c r="AM161">
        <v>9.9999999999999995E-7</v>
      </c>
      <c r="AN161">
        <v>9.9999999999999995E-7</v>
      </c>
    </row>
    <row r="162" spans="1:40">
      <c r="A162">
        <v>0.76800000000000002</v>
      </c>
      <c r="B162">
        <v>0.24824275000000001</v>
      </c>
      <c r="C162">
        <v>0.1225485</v>
      </c>
      <c r="D162">
        <v>3.7693450000000003E-2</v>
      </c>
      <c r="E162">
        <v>1.3903500000000001E-2</v>
      </c>
      <c r="F162">
        <v>3.7841900000000002E-3</v>
      </c>
      <c r="G162">
        <v>1.2110577E-3</v>
      </c>
      <c r="H162">
        <v>2.04703825E-3</v>
      </c>
      <c r="I162">
        <v>7.0549799999999993E-4</v>
      </c>
      <c r="J162">
        <v>0</v>
      </c>
      <c r="K162">
        <v>0</v>
      </c>
      <c r="L162">
        <v>0</v>
      </c>
      <c r="M162">
        <v>0</v>
      </c>
      <c r="O162">
        <v>4.3354971567091734E-2</v>
      </c>
      <c r="P162">
        <v>1.0363571279567029E-2</v>
      </c>
      <c r="Q162">
        <v>3.4333088049285617E-3</v>
      </c>
      <c r="R162">
        <v>1.2293974377718545E-3</v>
      </c>
      <c r="S162">
        <v>2.1367371802509237E-3</v>
      </c>
      <c r="T162">
        <v>8.591747272352851E-4</v>
      </c>
      <c r="U162">
        <v>1.020791542329897E-3</v>
      </c>
      <c r="V162">
        <v>6.1276808974739102E-4</v>
      </c>
      <c r="W162">
        <v>0</v>
      </c>
      <c r="X162">
        <v>0</v>
      </c>
      <c r="Y162">
        <v>0</v>
      </c>
      <c r="Z162">
        <v>0</v>
      </c>
      <c r="AB162">
        <v>0.76800000000000002</v>
      </c>
      <c r="AC162">
        <v>0.24824275000000001</v>
      </c>
      <c r="AD162">
        <v>0.1225485</v>
      </c>
      <c r="AE162">
        <v>3.7693450000000003E-2</v>
      </c>
      <c r="AF162">
        <v>1.3903500000000001E-2</v>
      </c>
      <c r="AG162">
        <v>3.7841900000000002E-3</v>
      </c>
      <c r="AH162">
        <v>1.2110577E-3</v>
      </c>
      <c r="AI162">
        <v>2.04703825E-3</v>
      </c>
      <c r="AJ162">
        <v>7.0549799999999993E-4</v>
      </c>
      <c r="AK162">
        <v>9.9999999999999995E-7</v>
      </c>
      <c r="AL162">
        <v>9.9999999999999995E-7</v>
      </c>
      <c r="AM162">
        <v>9.9999999999999995E-7</v>
      </c>
      <c r="AN162">
        <v>9.9999999999999995E-7</v>
      </c>
    </row>
    <row r="163" spans="1:40">
      <c r="A163">
        <v>0.81920000000000004</v>
      </c>
      <c r="B163">
        <v>0.234566</v>
      </c>
      <c r="C163">
        <v>0.11259525000000001</v>
      </c>
      <c r="D163">
        <v>3.2673399999999998E-2</v>
      </c>
      <c r="E163">
        <v>1.2080074999999999E-2</v>
      </c>
      <c r="F163">
        <v>3.0631974999999999E-3</v>
      </c>
      <c r="G163">
        <v>1.2754399250000002E-3</v>
      </c>
      <c r="H163">
        <v>1.775095E-3</v>
      </c>
      <c r="I163">
        <v>6.3420574999999992E-4</v>
      </c>
      <c r="J163">
        <v>0</v>
      </c>
      <c r="K163">
        <v>0</v>
      </c>
      <c r="L163">
        <v>0</v>
      </c>
      <c r="M163">
        <v>0</v>
      </c>
      <c r="O163">
        <v>4.3547412284390283E-2</v>
      </c>
      <c r="P163">
        <v>9.8914268392718083E-3</v>
      </c>
      <c r="Q163">
        <v>3.3263852382629006E-3</v>
      </c>
      <c r="R163">
        <v>1.2100156538243628E-3</v>
      </c>
      <c r="S163">
        <v>1.7500821607070336E-3</v>
      </c>
      <c r="T163">
        <v>1.0087816287203536E-3</v>
      </c>
      <c r="U163">
        <v>7.1027030598685916E-4</v>
      </c>
      <c r="V163">
        <v>2.3559695639994305E-4</v>
      </c>
      <c r="W163">
        <v>0</v>
      </c>
      <c r="X163">
        <v>0</v>
      </c>
      <c r="Y163">
        <v>0</v>
      </c>
      <c r="Z163">
        <v>0</v>
      </c>
      <c r="AB163">
        <v>0.81920000000000004</v>
      </c>
      <c r="AC163">
        <v>0.234566</v>
      </c>
      <c r="AD163">
        <v>0.11259525000000001</v>
      </c>
      <c r="AE163">
        <v>3.2673399999999998E-2</v>
      </c>
      <c r="AF163">
        <v>1.2080074999999999E-2</v>
      </c>
      <c r="AG163">
        <v>3.0631974999999999E-3</v>
      </c>
      <c r="AH163">
        <v>1.2754399250000002E-3</v>
      </c>
      <c r="AI163">
        <v>1.775095E-3</v>
      </c>
      <c r="AJ163">
        <v>6.3420574999999992E-4</v>
      </c>
      <c r="AK163">
        <v>9.9999999999999995E-7</v>
      </c>
      <c r="AL163">
        <v>9.9999999999999995E-7</v>
      </c>
      <c r="AM163">
        <v>9.9999999999999995E-7</v>
      </c>
      <c r="AN163">
        <v>9.9999999999999995E-7</v>
      </c>
    </row>
    <row r="164" spans="1:40">
      <c r="A164">
        <v>0.92159999999999997</v>
      </c>
      <c r="B164">
        <v>0.20937349999999999</v>
      </c>
      <c r="C164">
        <v>9.4864475000000004E-2</v>
      </c>
      <c r="D164">
        <v>2.3771774999999998E-2</v>
      </c>
      <c r="E164">
        <v>9.1461674999999999E-3</v>
      </c>
      <c r="F164">
        <v>8.8168399999999998E-4</v>
      </c>
      <c r="G164">
        <v>1.3855899999999999E-3</v>
      </c>
      <c r="H164">
        <v>1.05703675E-3</v>
      </c>
      <c r="I164">
        <v>7.8732575E-4</v>
      </c>
      <c r="J164">
        <v>0</v>
      </c>
      <c r="K164">
        <v>0</v>
      </c>
      <c r="L164">
        <v>0</v>
      </c>
      <c r="M164">
        <v>0</v>
      </c>
      <c r="O164">
        <v>4.3765907626065914E-2</v>
      </c>
      <c r="P164">
        <v>8.7874690589782433E-3</v>
      </c>
      <c r="Q164">
        <v>2.8797469244999049E-3</v>
      </c>
      <c r="R164">
        <v>1.5199683353582293E-3</v>
      </c>
      <c r="S164">
        <v>1.5578002659083097E-3</v>
      </c>
      <c r="T164">
        <v>9.729377413192138E-4</v>
      </c>
      <c r="U164">
        <v>2.5168181837573536E-4</v>
      </c>
      <c r="V164">
        <v>3.9471726344002657E-4</v>
      </c>
      <c r="W164">
        <v>0</v>
      </c>
      <c r="X164">
        <v>0</v>
      </c>
      <c r="Y164">
        <v>0</v>
      </c>
      <c r="Z164">
        <v>0</v>
      </c>
      <c r="AB164">
        <v>0.92159999999999997</v>
      </c>
      <c r="AC164">
        <v>0.20937349999999999</v>
      </c>
      <c r="AD164">
        <v>9.4864475000000004E-2</v>
      </c>
      <c r="AE164">
        <v>2.3771774999999998E-2</v>
      </c>
      <c r="AF164">
        <v>9.1461674999999999E-3</v>
      </c>
      <c r="AG164">
        <v>8.8168399999999998E-4</v>
      </c>
      <c r="AH164">
        <v>1.3855899999999999E-3</v>
      </c>
      <c r="AI164">
        <v>1.05703675E-3</v>
      </c>
      <c r="AJ164">
        <v>7.8732575E-4</v>
      </c>
      <c r="AK164">
        <v>9.9999999999999995E-7</v>
      </c>
      <c r="AL164">
        <v>9.9999999999999995E-7</v>
      </c>
      <c r="AM164">
        <v>9.9999999999999995E-7</v>
      </c>
      <c r="AN164">
        <v>9.9999999999999995E-7</v>
      </c>
    </row>
    <row r="165" spans="1:40">
      <c r="A165">
        <v>1.024</v>
      </c>
      <c r="B165">
        <v>0.18744775</v>
      </c>
      <c r="C165">
        <v>8.0072175000000009E-2</v>
      </c>
      <c r="D165">
        <v>1.7139074999999997E-2</v>
      </c>
      <c r="E165">
        <v>6.8650400000000002E-3</v>
      </c>
      <c r="F165">
        <v>5.3897500000000002E-4</v>
      </c>
      <c r="G165">
        <v>1.3412597500000001E-3</v>
      </c>
      <c r="H165">
        <v>1.04961175E-3</v>
      </c>
      <c r="I165">
        <v>8.7874074999999996E-4</v>
      </c>
      <c r="J165">
        <v>0</v>
      </c>
      <c r="K165">
        <v>0</v>
      </c>
      <c r="L165">
        <v>0</v>
      </c>
      <c r="M165">
        <v>0</v>
      </c>
      <c r="O165">
        <v>4.3188979608035818E-2</v>
      </c>
      <c r="P165">
        <v>7.9286638581688752E-3</v>
      </c>
      <c r="Q165">
        <v>2.9056217044148513E-3</v>
      </c>
      <c r="R165">
        <v>1.3777453508540683E-3</v>
      </c>
      <c r="S165">
        <v>2.0508576288934995E-3</v>
      </c>
      <c r="T165">
        <v>7.3018023326225205E-4</v>
      </c>
      <c r="U165">
        <v>3.5560713569741069E-4</v>
      </c>
      <c r="V165">
        <v>4.707167289381693E-4</v>
      </c>
      <c r="W165">
        <v>0</v>
      </c>
      <c r="X165">
        <v>0</v>
      </c>
      <c r="Y165">
        <v>0</v>
      </c>
      <c r="Z165">
        <v>0</v>
      </c>
      <c r="AB165">
        <v>1.024</v>
      </c>
      <c r="AC165">
        <v>0.18744775</v>
      </c>
      <c r="AD165">
        <v>8.0072175000000009E-2</v>
      </c>
      <c r="AE165">
        <v>1.7139074999999997E-2</v>
      </c>
      <c r="AF165">
        <v>6.8650400000000002E-3</v>
      </c>
      <c r="AG165">
        <v>5.3897500000000002E-4</v>
      </c>
      <c r="AH165">
        <v>1.3412597500000001E-3</v>
      </c>
      <c r="AI165">
        <v>1.04961175E-3</v>
      </c>
      <c r="AJ165">
        <v>8.7874074999999996E-4</v>
      </c>
      <c r="AK165">
        <v>9.9999999999999995E-7</v>
      </c>
      <c r="AL165">
        <v>9.9999999999999995E-7</v>
      </c>
      <c r="AM165">
        <v>9.9999999999999995E-7</v>
      </c>
      <c r="AN165">
        <v>9.9999999999999995E-7</v>
      </c>
    </row>
    <row r="166" spans="1:40">
      <c r="A166">
        <v>1.1264000000000001</v>
      </c>
      <c r="B166">
        <v>0.1685275</v>
      </c>
      <c r="C166">
        <v>6.7614499999999994E-2</v>
      </c>
      <c r="D166">
        <v>1.2227692500000002E-2</v>
      </c>
      <c r="E166">
        <v>4.6053324999999999E-3</v>
      </c>
      <c r="F166">
        <v>-2.5334499999999998E-4</v>
      </c>
      <c r="G166">
        <v>5.8977300000000003E-4</v>
      </c>
      <c r="H166">
        <v>8.8297475000000006E-4</v>
      </c>
      <c r="I166">
        <v>5.3298699999999996E-4</v>
      </c>
      <c r="J166">
        <v>0</v>
      </c>
      <c r="K166">
        <v>0</v>
      </c>
      <c r="L166">
        <v>0</v>
      </c>
      <c r="M166">
        <v>0</v>
      </c>
      <c r="O166">
        <v>4.2380613811033932E-2</v>
      </c>
      <c r="P166">
        <v>7.154503220117148E-3</v>
      </c>
      <c r="Q166">
        <v>3.0477749453590459E-3</v>
      </c>
      <c r="R166">
        <v>1.396258929744647E-3</v>
      </c>
      <c r="S166">
        <v>1.8121220826147447E-3</v>
      </c>
      <c r="T166">
        <v>2.6158927448196342E-4</v>
      </c>
      <c r="U166">
        <v>4.372834315386875E-4</v>
      </c>
      <c r="V166">
        <v>5.4475000219305497E-4</v>
      </c>
      <c r="W166">
        <v>0</v>
      </c>
      <c r="X166">
        <v>0</v>
      </c>
      <c r="Y166">
        <v>0</v>
      </c>
      <c r="Z166">
        <v>0</v>
      </c>
      <c r="AB166">
        <v>1.1264000000000001</v>
      </c>
      <c r="AC166">
        <v>0.1685275</v>
      </c>
      <c r="AD166">
        <v>6.7614499999999994E-2</v>
      </c>
      <c r="AE166">
        <v>1.2227692500000002E-2</v>
      </c>
      <c r="AF166">
        <v>4.6053324999999999E-3</v>
      </c>
      <c r="AG166">
        <v>9.9999999999999995E-7</v>
      </c>
      <c r="AH166">
        <v>5.8977300000000003E-4</v>
      </c>
      <c r="AI166">
        <v>8.8297475000000006E-4</v>
      </c>
      <c r="AJ166">
        <v>5.3298699999999996E-4</v>
      </c>
      <c r="AK166">
        <v>9.9999999999999995E-7</v>
      </c>
      <c r="AL166">
        <v>9.9999999999999995E-7</v>
      </c>
      <c r="AM166">
        <v>9.9999999999999995E-7</v>
      </c>
      <c r="AN166">
        <v>9.9999999999999995E-7</v>
      </c>
    </row>
    <row r="167" spans="1:40">
      <c r="A167">
        <v>1.2287999999999999</v>
      </c>
      <c r="B167">
        <v>0.15215725000000002</v>
      </c>
      <c r="C167">
        <v>5.6909575000000004E-2</v>
      </c>
      <c r="D167">
        <v>8.7790425000000005E-3</v>
      </c>
      <c r="E167">
        <v>2.5067762499999999E-3</v>
      </c>
      <c r="F167">
        <v>-1.5760749999999999E-4</v>
      </c>
      <c r="G167">
        <v>2.7489999999999969E-6</v>
      </c>
      <c r="H167">
        <v>8.6897999999999999E-4</v>
      </c>
      <c r="I167">
        <v>3.2082419750000001E-4</v>
      </c>
      <c r="J167">
        <v>0</v>
      </c>
      <c r="K167">
        <v>0</v>
      </c>
      <c r="L167">
        <v>0</v>
      </c>
      <c r="M167">
        <v>0</v>
      </c>
      <c r="O167">
        <v>4.1070429105582354E-2</v>
      </c>
      <c r="P167">
        <v>6.5753840193938451E-3</v>
      </c>
      <c r="Q167">
        <v>2.8267261970740996E-3</v>
      </c>
      <c r="R167">
        <v>1.6826626440425453E-3</v>
      </c>
      <c r="S167">
        <v>1.9674972101356757E-3</v>
      </c>
      <c r="T167">
        <v>7.1033172695250863E-4</v>
      </c>
      <c r="U167">
        <v>1.0011152167587905E-3</v>
      </c>
      <c r="V167">
        <v>4.7289123604072291E-4</v>
      </c>
      <c r="W167">
        <v>0</v>
      </c>
      <c r="X167">
        <v>0</v>
      </c>
      <c r="Y167">
        <v>0</v>
      </c>
      <c r="Z167">
        <v>0</v>
      </c>
      <c r="AB167">
        <v>1.2287999999999999</v>
      </c>
      <c r="AC167">
        <v>0.15215725000000002</v>
      </c>
      <c r="AD167">
        <v>5.6909575000000004E-2</v>
      </c>
      <c r="AE167">
        <v>8.7790425000000005E-3</v>
      </c>
      <c r="AF167">
        <v>2.5067762499999999E-3</v>
      </c>
      <c r="AG167">
        <v>9.9999999999999995E-7</v>
      </c>
      <c r="AH167">
        <v>2.7489999999999969E-6</v>
      </c>
      <c r="AI167">
        <v>8.6897999999999999E-4</v>
      </c>
      <c r="AJ167">
        <v>3.2082419750000001E-4</v>
      </c>
      <c r="AK167">
        <v>9.9999999999999995E-7</v>
      </c>
      <c r="AL167">
        <v>9.9999999999999995E-7</v>
      </c>
      <c r="AM167">
        <v>9.9999999999999995E-7</v>
      </c>
      <c r="AN167">
        <v>9.9999999999999995E-7</v>
      </c>
    </row>
    <row r="168" spans="1:40">
      <c r="A168">
        <v>1.3311999999999999</v>
      </c>
      <c r="B168">
        <v>0.13785287499999999</v>
      </c>
      <c r="C168">
        <v>4.7854850000000004E-2</v>
      </c>
      <c r="D168">
        <v>6.4715350000000005E-3</v>
      </c>
      <c r="E168">
        <v>1.5136127499999999E-3</v>
      </c>
      <c r="F168">
        <v>-3.7684250000000002E-4</v>
      </c>
      <c r="G168">
        <v>-1.3041389999999999E-4</v>
      </c>
      <c r="H168">
        <v>6.0310875000000003E-4</v>
      </c>
      <c r="I168">
        <v>2.7985474999999999E-4</v>
      </c>
      <c r="J168">
        <v>0</v>
      </c>
      <c r="K168">
        <v>0</v>
      </c>
      <c r="L168">
        <v>0</v>
      </c>
      <c r="M168">
        <v>0</v>
      </c>
      <c r="O168">
        <v>3.9150993227875672E-2</v>
      </c>
      <c r="P168">
        <v>6.2393501117237096E-3</v>
      </c>
      <c r="Q168">
        <v>2.3265328663700409E-3</v>
      </c>
      <c r="R168">
        <v>2.0515182720943327E-3</v>
      </c>
      <c r="S168">
        <v>1.9050271050105824E-3</v>
      </c>
      <c r="T168">
        <v>3.3366271798522334E-4</v>
      </c>
      <c r="U168">
        <v>9.3030829995773446E-4</v>
      </c>
      <c r="V168">
        <v>8.338921207667791E-4</v>
      </c>
      <c r="W168">
        <v>0</v>
      </c>
      <c r="X168">
        <v>0</v>
      </c>
      <c r="Y168">
        <v>0</v>
      </c>
      <c r="Z168">
        <v>0</v>
      </c>
      <c r="AB168">
        <v>1.3311999999999999</v>
      </c>
      <c r="AC168">
        <v>0.13785287499999999</v>
      </c>
      <c r="AD168">
        <v>4.7854850000000004E-2</v>
      </c>
      <c r="AE168">
        <v>6.4715350000000005E-3</v>
      </c>
      <c r="AF168">
        <v>1.5136127499999999E-3</v>
      </c>
      <c r="AG168">
        <v>9.9999999999999995E-7</v>
      </c>
      <c r="AH168">
        <v>9.9999999999999995E-7</v>
      </c>
      <c r="AI168">
        <v>6.0310875000000003E-4</v>
      </c>
      <c r="AJ168">
        <v>2.7985474999999999E-4</v>
      </c>
      <c r="AK168">
        <v>9.9999999999999995E-7</v>
      </c>
      <c r="AL168">
        <v>9.9999999999999995E-7</v>
      </c>
      <c r="AM168">
        <v>9.9999999999999995E-7</v>
      </c>
      <c r="AN168">
        <v>9.9999999999999995E-7</v>
      </c>
    </row>
    <row r="169" spans="1:40">
      <c r="A169">
        <v>1.4336</v>
      </c>
      <c r="B169">
        <v>0.12563550000000001</v>
      </c>
      <c r="C169">
        <v>4.0121199999999996E-2</v>
      </c>
      <c r="D169">
        <v>4.7515050000000005E-3</v>
      </c>
      <c r="E169">
        <v>7.4197925000000001E-4</v>
      </c>
      <c r="F169">
        <v>-3.6556450000000009E-4</v>
      </c>
      <c r="G169">
        <v>1.4695775000000001E-4</v>
      </c>
      <c r="H169">
        <v>5.2238985000000002E-4</v>
      </c>
      <c r="I169">
        <v>1.3110200000000007E-4</v>
      </c>
      <c r="J169">
        <v>0</v>
      </c>
      <c r="K169">
        <v>0</v>
      </c>
      <c r="L169">
        <v>0</v>
      </c>
      <c r="M169">
        <v>0</v>
      </c>
      <c r="O169">
        <v>3.7534525355553211E-2</v>
      </c>
      <c r="P169">
        <v>5.8582684552121126E-3</v>
      </c>
      <c r="Q169">
        <v>2.2051805122559318E-3</v>
      </c>
      <c r="R169">
        <v>2.1384906244426038E-3</v>
      </c>
      <c r="S169">
        <v>1.9515170077881294E-3</v>
      </c>
      <c r="T169">
        <v>6.380373164433645E-4</v>
      </c>
      <c r="U169">
        <v>7.251037410026857E-4</v>
      </c>
      <c r="V169">
        <v>1.0424380322260566E-3</v>
      </c>
      <c r="W169">
        <v>0</v>
      </c>
      <c r="X169">
        <v>0</v>
      </c>
      <c r="Y169">
        <v>0</v>
      </c>
      <c r="Z169">
        <v>0</v>
      </c>
      <c r="AB169">
        <v>1.4336</v>
      </c>
      <c r="AC169">
        <v>0.12563550000000001</v>
      </c>
      <c r="AD169">
        <v>4.0121199999999996E-2</v>
      </c>
      <c r="AE169">
        <v>4.7515050000000005E-3</v>
      </c>
      <c r="AF169">
        <v>7.4197925000000001E-4</v>
      </c>
      <c r="AG169">
        <v>9.9999999999999995E-7</v>
      </c>
      <c r="AH169">
        <v>1.4695775000000001E-4</v>
      </c>
      <c r="AI169">
        <v>5.2238985000000002E-4</v>
      </c>
      <c r="AJ169">
        <v>1.3110200000000007E-4</v>
      </c>
      <c r="AK169">
        <v>9.9999999999999995E-7</v>
      </c>
      <c r="AL169">
        <v>9.9999999999999995E-7</v>
      </c>
      <c r="AM169">
        <v>9.9999999999999995E-7</v>
      </c>
      <c r="AN169">
        <v>9.9999999999999995E-7</v>
      </c>
    </row>
    <row r="170" spans="1:40">
      <c r="A170">
        <v>1.536</v>
      </c>
      <c r="B170">
        <v>0.11509272499999999</v>
      </c>
      <c r="C170">
        <v>3.3530049999999999E-2</v>
      </c>
      <c r="D170">
        <v>3.3185742499999998E-3</v>
      </c>
      <c r="E170">
        <v>2.2950000000000314E-6</v>
      </c>
      <c r="F170">
        <v>-5.0212624999999996E-4</v>
      </c>
      <c r="G170">
        <v>-5.8170249999999998E-5</v>
      </c>
      <c r="H170">
        <v>6.7914950000000005E-4</v>
      </c>
      <c r="I170">
        <v>-2.0681000000000001E-4</v>
      </c>
      <c r="J170">
        <v>0</v>
      </c>
      <c r="K170">
        <v>0</v>
      </c>
      <c r="L170">
        <v>0</v>
      </c>
      <c r="M170">
        <v>0</v>
      </c>
      <c r="O170">
        <v>3.59569565689659E-2</v>
      </c>
      <c r="P170">
        <v>5.6991825545423622E-3</v>
      </c>
      <c r="Q170">
        <v>2.2415574342747164E-3</v>
      </c>
      <c r="R170">
        <v>2.2496497035390493E-3</v>
      </c>
      <c r="S170">
        <v>9.2035874238631358E-4</v>
      </c>
      <c r="T170">
        <v>5.6280230216028491E-4</v>
      </c>
      <c r="U170">
        <v>3.7127980187678759E-4</v>
      </c>
      <c r="V170">
        <v>7.9992774085288487E-4</v>
      </c>
      <c r="W170">
        <v>0</v>
      </c>
      <c r="X170">
        <v>0</v>
      </c>
      <c r="Y170">
        <v>0</v>
      </c>
      <c r="Z170">
        <v>0</v>
      </c>
      <c r="AB170">
        <v>1.536</v>
      </c>
      <c r="AC170">
        <v>0.11509272499999999</v>
      </c>
      <c r="AD170">
        <v>3.3530049999999999E-2</v>
      </c>
      <c r="AE170">
        <v>3.3185742499999998E-3</v>
      </c>
      <c r="AF170">
        <v>2.2950000000000314E-6</v>
      </c>
      <c r="AG170">
        <v>9.9999999999999995E-7</v>
      </c>
      <c r="AH170">
        <v>9.9999999999999995E-7</v>
      </c>
      <c r="AI170">
        <v>6.7914950000000005E-4</v>
      </c>
      <c r="AJ170">
        <v>9.9999999999999995E-7</v>
      </c>
      <c r="AK170">
        <v>9.9999999999999995E-7</v>
      </c>
      <c r="AL170">
        <v>9.9999999999999995E-7</v>
      </c>
      <c r="AM170">
        <v>9.9999999999999995E-7</v>
      </c>
      <c r="AN170">
        <v>9.9999999999999995E-7</v>
      </c>
    </row>
    <row r="171" spans="1:40">
      <c r="A171">
        <v>1.6384000000000001</v>
      </c>
      <c r="B171">
        <v>0.10632315000000001</v>
      </c>
      <c r="C171">
        <v>2.8253100000000003E-2</v>
      </c>
      <c r="D171">
        <v>1.7913620000000001E-3</v>
      </c>
      <c r="E171">
        <v>-8.0682750000000037E-5</v>
      </c>
      <c r="F171">
        <v>9.262700000000002E-5</v>
      </c>
      <c r="G171">
        <v>-1.6716574999999983E-5</v>
      </c>
      <c r="H171">
        <v>4.4693624999999997E-4</v>
      </c>
      <c r="I171">
        <v>-7.0387950000000001E-5</v>
      </c>
      <c r="J171">
        <v>0</v>
      </c>
      <c r="K171">
        <v>0</v>
      </c>
      <c r="L171">
        <v>0</v>
      </c>
      <c r="M171">
        <v>0</v>
      </c>
      <c r="O171">
        <v>3.5248808298012003E-2</v>
      </c>
      <c r="P171">
        <v>5.5046822814763799E-3</v>
      </c>
      <c r="Q171">
        <v>2.9044067619546682E-3</v>
      </c>
      <c r="R171">
        <v>2.2617809768904645E-3</v>
      </c>
      <c r="S171">
        <v>1.2169411160772462E-3</v>
      </c>
      <c r="T171">
        <v>7.0665686609857259E-4</v>
      </c>
      <c r="U171">
        <v>3.4548047158932635E-4</v>
      </c>
      <c r="V171">
        <v>6.4079570210658933E-4</v>
      </c>
      <c r="W171">
        <v>0</v>
      </c>
      <c r="X171">
        <v>0</v>
      </c>
      <c r="Y171">
        <v>0</v>
      </c>
      <c r="Z171">
        <v>0</v>
      </c>
      <c r="AB171">
        <v>1.6384000000000001</v>
      </c>
      <c r="AC171">
        <v>0.10632315000000001</v>
      </c>
      <c r="AD171">
        <v>2.8253100000000003E-2</v>
      </c>
      <c r="AE171">
        <v>1.7913620000000001E-3</v>
      </c>
      <c r="AF171">
        <v>9.9999999999999995E-7</v>
      </c>
      <c r="AG171">
        <v>9.262700000000002E-5</v>
      </c>
      <c r="AH171">
        <v>9.9999999999999995E-7</v>
      </c>
      <c r="AI171">
        <v>4.4693624999999997E-4</v>
      </c>
      <c r="AJ171">
        <v>9.9999999999999995E-7</v>
      </c>
      <c r="AK171">
        <v>9.9999999999999995E-7</v>
      </c>
      <c r="AL171">
        <v>9.9999999999999995E-7</v>
      </c>
      <c r="AM171">
        <v>9.9999999999999995E-7</v>
      </c>
      <c r="AN171">
        <v>9.9999999999999995E-7</v>
      </c>
    </row>
    <row r="172" spans="1:40">
      <c r="A172">
        <v>1.8431999999999999</v>
      </c>
      <c r="B172">
        <v>9.1330350000000005E-2</v>
      </c>
      <c r="C172">
        <v>1.9644475000000002E-2</v>
      </c>
      <c r="D172">
        <v>-5.9313924999999999E-4</v>
      </c>
      <c r="E172">
        <v>-2.0778650000000012E-4</v>
      </c>
      <c r="F172">
        <v>3.7075425000000003E-4</v>
      </c>
      <c r="G172">
        <v>1.2574799999999987E-5</v>
      </c>
      <c r="H172">
        <v>1.1921925000000002E-4</v>
      </c>
      <c r="I172">
        <v>-3.3284899999999997E-4</v>
      </c>
      <c r="J172">
        <v>0</v>
      </c>
      <c r="K172">
        <v>0</v>
      </c>
      <c r="L172">
        <v>0</v>
      </c>
      <c r="M172">
        <v>0</v>
      </c>
      <c r="O172">
        <v>3.5083574671964851E-2</v>
      </c>
      <c r="P172">
        <v>4.8027789527696008E-3</v>
      </c>
      <c r="Q172">
        <v>3.2966543014793423E-3</v>
      </c>
      <c r="R172">
        <v>1.9560050215807218E-3</v>
      </c>
      <c r="S172">
        <v>1.1597122819896248E-3</v>
      </c>
      <c r="T172">
        <v>6.9775527941709373E-4</v>
      </c>
      <c r="U172">
        <v>5.9436096046839811E-4</v>
      </c>
      <c r="V172">
        <v>2.629427092289624E-4</v>
      </c>
      <c r="W172">
        <v>0</v>
      </c>
      <c r="X172">
        <v>0</v>
      </c>
      <c r="Y172">
        <v>0</v>
      </c>
      <c r="Z172">
        <v>0</v>
      </c>
      <c r="AB172">
        <v>1.8431999999999999</v>
      </c>
      <c r="AC172">
        <v>9.1330350000000005E-2</v>
      </c>
      <c r="AD172">
        <v>1.9644475000000002E-2</v>
      </c>
      <c r="AE172">
        <v>9.9999999999999995E-7</v>
      </c>
      <c r="AF172">
        <v>9.9999999999999995E-7</v>
      </c>
      <c r="AG172">
        <v>3.7075425000000003E-4</v>
      </c>
      <c r="AH172">
        <v>1.2574799999999987E-5</v>
      </c>
      <c r="AI172">
        <v>1.1921925000000002E-4</v>
      </c>
      <c r="AJ172">
        <v>9.9999999999999995E-7</v>
      </c>
      <c r="AK172">
        <v>9.9999999999999995E-7</v>
      </c>
      <c r="AL172">
        <v>9.9999999999999995E-7</v>
      </c>
      <c r="AM172">
        <v>9.9999999999999995E-7</v>
      </c>
      <c r="AN172">
        <v>9.9999999999999995E-7</v>
      </c>
    </row>
    <row r="173" spans="1:40">
      <c r="A173">
        <v>2.048</v>
      </c>
      <c r="B173">
        <v>7.8995375000000007E-2</v>
      </c>
      <c r="C173">
        <v>1.3365632499999999E-2</v>
      </c>
      <c r="D173">
        <v>-1.23002475E-3</v>
      </c>
      <c r="E173">
        <v>-7.8854274999999997E-4</v>
      </c>
      <c r="F173">
        <v>1.3577499999999976E-5</v>
      </c>
      <c r="G173">
        <v>4.4010149999999999E-4</v>
      </c>
      <c r="H173">
        <v>-1.2945945E-4</v>
      </c>
      <c r="I173">
        <v>-2.8407649999999992E-4</v>
      </c>
      <c r="J173">
        <v>0</v>
      </c>
      <c r="K173">
        <v>0</v>
      </c>
      <c r="L173">
        <v>0</v>
      </c>
      <c r="M173">
        <v>0</v>
      </c>
      <c r="O173">
        <v>3.4468010313949075E-2</v>
      </c>
      <c r="P173">
        <v>4.6473669186854255E-3</v>
      </c>
      <c r="Q173">
        <v>3.447758600225696E-3</v>
      </c>
      <c r="R173">
        <v>1.4359946906218873E-3</v>
      </c>
      <c r="S173">
        <v>1.672803463279035E-3</v>
      </c>
      <c r="T173">
        <v>3.3388424770719569E-4</v>
      </c>
      <c r="U173">
        <v>7.4700642714437416E-4</v>
      </c>
      <c r="V173">
        <v>1.0935327474131719E-3</v>
      </c>
      <c r="W173">
        <v>0</v>
      </c>
      <c r="X173">
        <v>0</v>
      </c>
      <c r="Y173">
        <v>0</v>
      </c>
      <c r="Z173">
        <v>0</v>
      </c>
      <c r="AB173">
        <v>2.048</v>
      </c>
      <c r="AC173">
        <v>7.8995375000000007E-2</v>
      </c>
      <c r="AD173">
        <v>1.3365632499999999E-2</v>
      </c>
      <c r="AE173">
        <v>9.9999999999999995E-7</v>
      </c>
      <c r="AF173">
        <v>9.9999999999999995E-7</v>
      </c>
      <c r="AG173">
        <v>1.3577499999999976E-5</v>
      </c>
      <c r="AH173">
        <v>4.4010149999999999E-4</v>
      </c>
      <c r="AI173">
        <v>9.9999999999999995E-7</v>
      </c>
      <c r="AJ173">
        <v>9.9999999999999995E-7</v>
      </c>
      <c r="AK173">
        <v>9.9999999999999995E-7</v>
      </c>
      <c r="AL173">
        <v>9.9999999999999995E-7</v>
      </c>
      <c r="AM173">
        <v>9.9999999999999995E-7</v>
      </c>
      <c r="AN173">
        <v>9.9999999999999995E-7</v>
      </c>
    </row>
    <row r="174" spans="1:40">
      <c r="A174">
        <v>2.2528000000000001</v>
      </c>
      <c r="B174">
        <v>6.9324999999999998E-2</v>
      </c>
      <c r="C174">
        <v>9.266037500000001E-3</v>
      </c>
      <c r="D174">
        <v>-1.0194074999999999E-3</v>
      </c>
      <c r="E174">
        <v>-1.0077682500000001E-3</v>
      </c>
      <c r="F174">
        <v>5.1771949999999999E-4</v>
      </c>
      <c r="G174">
        <v>1.051123E-4</v>
      </c>
      <c r="H174">
        <v>-3.2855187499999998E-4</v>
      </c>
      <c r="I174">
        <v>-5.5316320000000003E-4</v>
      </c>
      <c r="J174">
        <v>0</v>
      </c>
      <c r="K174">
        <v>0</v>
      </c>
      <c r="L174">
        <v>0</v>
      </c>
      <c r="M174">
        <v>0</v>
      </c>
      <c r="O174">
        <v>3.3273941209200526E-2</v>
      </c>
      <c r="P174">
        <v>4.8485525275788919E-3</v>
      </c>
      <c r="Q174">
        <v>3.3535060800737588E-3</v>
      </c>
      <c r="R174">
        <v>1.8439180532403231E-3</v>
      </c>
      <c r="S174">
        <v>1.5226029998879113E-3</v>
      </c>
      <c r="T174">
        <v>1.693262752585867E-4</v>
      </c>
      <c r="U174">
        <v>2.822568646423487E-4</v>
      </c>
      <c r="V174">
        <v>7.1869905980664818E-4</v>
      </c>
      <c r="W174">
        <v>0</v>
      </c>
      <c r="X174">
        <v>0</v>
      </c>
      <c r="Y174">
        <v>0</v>
      </c>
      <c r="Z174">
        <v>0</v>
      </c>
      <c r="AB174">
        <v>2.2528000000000001</v>
      </c>
      <c r="AC174">
        <v>6.9324999999999998E-2</v>
      </c>
      <c r="AD174">
        <v>9.266037500000001E-3</v>
      </c>
      <c r="AE174">
        <v>9.9999999999999995E-7</v>
      </c>
      <c r="AF174">
        <v>9.9999999999999995E-7</v>
      </c>
      <c r="AG174">
        <v>5.1771949999999999E-4</v>
      </c>
      <c r="AH174">
        <v>1.051123E-4</v>
      </c>
      <c r="AI174">
        <v>9.9999999999999995E-7</v>
      </c>
      <c r="AJ174">
        <v>9.9999999999999995E-7</v>
      </c>
      <c r="AK174">
        <v>9.9999999999999995E-7</v>
      </c>
      <c r="AL174">
        <v>9.9999999999999995E-7</v>
      </c>
      <c r="AM174">
        <v>9.9999999999999995E-7</v>
      </c>
      <c r="AN174">
        <v>9.9999999999999995E-7</v>
      </c>
    </row>
    <row r="175" spans="1:40">
      <c r="A175">
        <v>2.4575999999999998</v>
      </c>
      <c r="B175">
        <v>6.2403600000000004E-2</v>
      </c>
      <c r="C175">
        <v>6.2951169999999994E-3</v>
      </c>
      <c r="D175">
        <v>-9.6883174999999979E-4</v>
      </c>
      <c r="E175">
        <v>-7.5360722500000007E-4</v>
      </c>
      <c r="F175">
        <v>-2.5169874999999995E-4</v>
      </c>
      <c r="G175">
        <v>-6.3504125000000001E-4</v>
      </c>
      <c r="H175">
        <v>-5.1760424999999994E-4</v>
      </c>
      <c r="I175">
        <v>-1.02116485E-3</v>
      </c>
      <c r="J175">
        <v>0</v>
      </c>
      <c r="K175">
        <v>0</v>
      </c>
      <c r="L175">
        <v>0</v>
      </c>
      <c r="M175">
        <v>0</v>
      </c>
      <c r="O175">
        <v>3.1407801615840614E-2</v>
      </c>
      <c r="P175">
        <v>4.8976133393966491E-3</v>
      </c>
      <c r="Q175">
        <v>3.8579787111308584E-3</v>
      </c>
      <c r="R175">
        <v>1.6710200061306872E-3</v>
      </c>
      <c r="S175">
        <v>1.6500369637527065E-3</v>
      </c>
      <c r="T175">
        <v>7.8308321384059601E-4</v>
      </c>
      <c r="U175">
        <v>5.0955137699638952E-4</v>
      </c>
      <c r="V175">
        <v>7.9657213308071263E-4</v>
      </c>
      <c r="W175">
        <v>0</v>
      </c>
      <c r="X175">
        <v>0</v>
      </c>
      <c r="Y175">
        <v>0</v>
      </c>
      <c r="Z175">
        <v>0</v>
      </c>
      <c r="AB175">
        <v>2.4575999999999998</v>
      </c>
      <c r="AC175">
        <v>6.2403600000000004E-2</v>
      </c>
      <c r="AD175">
        <v>6.2951169999999994E-3</v>
      </c>
      <c r="AE175">
        <v>9.9999999999999995E-7</v>
      </c>
      <c r="AF175">
        <v>9.9999999999999995E-7</v>
      </c>
      <c r="AG175">
        <v>9.9999999999999995E-7</v>
      </c>
      <c r="AH175">
        <v>9.9999999999999995E-7</v>
      </c>
      <c r="AI175">
        <v>9.9999999999999995E-7</v>
      </c>
      <c r="AJ175">
        <v>9.9999999999999995E-7</v>
      </c>
      <c r="AK175">
        <v>9.9999999999999995E-7</v>
      </c>
      <c r="AL175">
        <v>9.9999999999999995E-7</v>
      </c>
      <c r="AM175">
        <v>9.9999999999999995E-7</v>
      </c>
      <c r="AN175">
        <v>9.9999999999999995E-7</v>
      </c>
    </row>
    <row r="176" spans="1:40">
      <c r="A176">
        <v>2.6623999999999999</v>
      </c>
      <c r="B176">
        <v>5.6322549999999999E-2</v>
      </c>
      <c r="C176">
        <v>4.3113400000000003E-3</v>
      </c>
      <c r="D176">
        <v>-2.2336375000000012E-4</v>
      </c>
      <c r="E176">
        <v>-1.0810852499999999E-3</v>
      </c>
      <c r="F176">
        <v>-4.8461024999999999E-4</v>
      </c>
      <c r="G176">
        <v>-7.9301725000000011E-4</v>
      </c>
      <c r="H176">
        <v>-4.8462037500000002E-4</v>
      </c>
      <c r="I176">
        <v>-1.0968389999999998E-3</v>
      </c>
      <c r="J176">
        <v>0</v>
      </c>
      <c r="K176">
        <v>0</v>
      </c>
      <c r="L176">
        <v>0</v>
      </c>
      <c r="M176">
        <v>0</v>
      </c>
      <c r="O176">
        <v>3.0950570495388286E-2</v>
      </c>
      <c r="P176">
        <v>5.0077926861509222E-3</v>
      </c>
      <c r="Q176">
        <v>4.0062713443703383E-3</v>
      </c>
      <c r="R176">
        <v>1.4678721470857909E-3</v>
      </c>
      <c r="S176">
        <v>8.7180179327504446E-4</v>
      </c>
      <c r="T176">
        <v>1.0944048108999325E-3</v>
      </c>
      <c r="U176">
        <v>6.6062308898511034E-4</v>
      </c>
      <c r="V176">
        <v>5.892599788949979E-4</v>
      </c>
      <c r="W176">
        <v>0</v>
      </c>
      <c r="X176">
        <v>0</v>
      </c>
      <c r="Y176">
        <v>0</v>
      </c>
      <c r="Z176">
        <v>0</v>
      </c>
      <c r="AB176">
        <v>2.6623999999999999</v>
      </c>
      <c r="AC176">
        <v>5.6322549999999999E-2</v>
      </c>
      <c r="AD176">
        <v>4.3113400000000003E-3</v>
      </c>
      <c r="AE176">
        <v>9.9999999999999995E-7</v>
      </c>
      <c r="AF176">
        <v>9.9999999999999995E-7</v>
      </c>
      <c r="AG176">
        <v>9.9999999999999995E-7</v>
      </c>
      <c r="AH176">
        <v>9.9999999999999995E-7</v>
      </c>
      <c r="AI176">
        <v>9.9999999999999995E-7</v>
      </c>
      <c r="AJ176">
        <v>9.9999999999999995E-7</v>
      </c>
      <c r="AK176">
        <v>9.9999999999999995E-7</v>
      </c>
      <c r="AL176">
        <v>9.9999999999999995E-7</v>
      </c>
      <c r="AM176">
        <v>9.9999999999999995E-7</v>
      </c>
      <c r="AN176">
        <v>9.9999999999999995E-7</v>
      </c>
    </row>
    <row r="177" spans="1:40">
      <c r="A177">
        <v>2.8672</v>
      </c>
      <c r="B177">
        <v>5.10216E-2</v>
      </c>
      <c r="C177">
        <v>2.9041642500000006E-3</v>
      </c>
      <c r="D177">
        <v>3.525964999999999E-4</v>
      </c>
      <c r="E177">
        <v>-1.9515695E-3</v>
      </c>
      <c r="F177">
        <v>-3.3137225000000006E-4</v>
      </c>
      <c r="G177">
        <v>-1.09067825E-3</v>
      </c>
      <c r="H177">
        <v>-3.8156124999999996E-4</v>
      </c>
      <c r="I177">
        <v>-7.8546425000000002E-4</v>
      </c>
      <c r="J177">
        <v>0</v>
      </c>
      <c r="K177">
        <v>0</v>
      </c>
      <c r="L177">
        <v>0</v>
      </c>
      <c r="M177">
        <v>0</v>
      </c>
      <c r="O177">
        <v>3.1063513196996892E-2</v>
      </c>
      <c r="P177">
        <v>5.4079251082627721E-3</v>
      </c>
      <c r="Q177">
        <v>4.2682166872448808E-3</v>
      </c>
      <c r="R177">
        <v>1.5337748178039915E-3</v>
      </c>
      <c r="S177">
        <v>4.8916505636875782E-4</v>
      </c>
      <c r="T177">
        <v>6.0679409929364288E-4</v>
      </c>
      <c r="U177">
        <v>6.3414855257338295E-4</v>
      </c>
      <c r="V177">
        <v>4.7640131232842966E-4</v>
      </c>
      <c r="W177">
        <v>0</v>
      </c>
      <c r="X177">
        <v>0</v>
      </c>
      <c r="Y177">
        <v>0</v>
      </c>
      <c r="Z177">
        <v>0</v>
      </c>
      <c r="AB177">
        <v>2.8672</v>
      </c>
      <c r="AC177">
        <v>5.10216E-2</v>
      </c>
      <c r="AD177">
        <v>2.9041642500000006E-3</v>
      </c>
      <c r="AE177">
        <v>3.525964999999999E-4</v>
      </c>
      <c r="AF177">
        <v>9.9999999999999995E-7</v>
      </c>
      <c r="AG177">
        <v>9.9999999999999995E-7</v>
      </c>
      <c r="AH177">
        <v>9.9999999999999995E-7</v>
      </c>
      <c r="AI177">
        <v>9.9999999999999995E-7</v>
      </c>
      <c r="AJ177">
        <v>9.9999999999999995E-7</v>
      </c>
      <c r="AK177">
        <v>9.9999999999999995E-7</v>
      </c>
      <c r="AL177">
        <v>9.9999999999999995E-7</v>
      </c>
      <c r="AM177">
        <v>9.9999999999999995E-7</v>
      </c>
      <c r="AN177">
        <v>9.9999999999999995E-7</v>
      </c>
    </row>
    <row r="178" spans="1:40">
      <c r="A178">
        <v>3.0720000000000001</v>
      </c>
      <c r="B178">
        <v>4.6941125E-2</v>
      </c>
      <c r="C178">
        <v>2.5495127500000003E-3</v>
      </c>
      <c r="D178">
        <v>5.0405400000000009E-4</v>
      </c>
      <c r="E178">
        <v>-2.022505E-3</v>
      </c>
      <c r="F178">
        <v>-5.3809499999999967E-5</v>
      </c>
      <c r="G178">
        <v>-1.1462725E-3</v>
      </c>
      <c r="H178">
        <v>-3.8161817499999997E-4</v>
      </c>
      <c r="I178">
        <v>-3.6181949999999999E-4</v>
      </c>
      <c r="J178">
        <v>0</v>
      </c>
      <c r="K178">
        <v>0</v>
      </c>
      <c r="L178">
        <v>0</v>
      </c>
      <c r="M178">
        <v>0</v>
      </c>
      <c r="O178">
        <v>3.1680656010608432E-2</v>
      </c>
      <c r="P178">
        <v>5.6848121838893604E-3</v>
      </c>
      <c r="Q178">
        <v>4.0644224515729984E-3</v>
      </c>
      <c r="R178">
        <v>1.302389818589913E-3</v>
      </c>
      <c r="S178">
        <v>8.3341354717631031E-4</v>
      </c>
      <c r="T178">
        <v>1.0118434099660215E-3</v>
      </c>
      <c r="U178">
        <v>7.9976623075049601E-4</v>
      </c>
      <c r="V178">
        <v>3.6475363631589288E-4</v>
      </c>
      <c r="W178">
        <v>0</v>
      </c>
      <c r="X178">
        <v>0</v>
      </c>
      <c r="Y178">
        <v>0</v>
      </c>
      <c r="Z178">
        <v>0</v>
      </c>
      <c r="AB178">
        <v>3.0720000000000001</v>
      </c>
      <c r="AC178">
        <v>4.6941125E-2</v>
      </c>
      <c r="AD178">
        <v>2.5495127500000003E-3</v>
      </c>
      <c r="AE178">
        <v>5.0405400000000009E-4</v>
      </c>
      <c r="AF178">
        <v>9.9999999999999995E-7</v>
      </c>
      <c r="AG178">
        <v>9.9999999999999995E-7</v>
      </c>
      <c r="AH178">
        <v>9.9999999999999995E-7</v>
      </c>
      <c r="AI178">
        <v>9.9999999999999995E-7</v>
      </c>
      <c r="AJ178">
        <v>9.9999999999999995E-7</v>
      </c>
      <c r="AK178">
        <v>9.9999999999999995E-7</v>
      </c>
      <c r="AL178">
        <v>9.9999999999999995E-7</v>
      </c>
      <c r="AM178">
        <v>9.9999999999999995E-7</v>
      </c>
      <c r="AN178">
        <v>9.9999999999999995E-7</v>
      </c>
    </row>
    <row r="179" spans="1:40">
      <c r="A179">
        <v>3.2768000000000002</v>
      </c>
      <c r="B179">
        <v>4.4283952500000001E-2</v>
      </c>
      <c r="C179">
        <v>2.9150224999999999E-3</v>
      </c>
      <c r="D179">
        <v>1.51445E-4</v>
      </c>
      <c r="E179">
        <v>-1.80282525E-3</v>
      </c>
      <c r="F179">
        <v>-1.0449797500000002E-3</v>
      </c>
      <c r="G179">
        <v>-1.3736499999999999E-3</v>
      </c>
      <c r="H179">
        <v>-5.9850125000000007E-4</v>
      </c>
      <c r="I179">
        <v>-5.445777499999999E-4</v>
      </c>
      <c r="J179">
        <v>0</v>
      </c>
      <c r="K179">
        <v>0</v>
      </c>
      <c r="L179">
        <v>0</v>
      </c>
      <c r="M179">
        <v>0</v>
      </c>
      <c r="O179">
        <v>3.2147266400764027E-2</v>
      </c>
      <c r="P179">
        <v>5.7590360398500429E-3</v>
      </c>
      <c r="Q179">
        <v>4.3171629115929056E-3</v>
      </c>
      <c r="R179">
        <v>1.3542205929969152E-3</v>
      </c>
      <c r="S179">
        <v>1.279616708576537E-3</v>
      </c>
      <c r="T179">
        <v>7.7397613154411935E-4</v>
      </c>
      <c r="U179">
        <v>7.1779329327988518E-4</v>
      </c>
      <c r="V179">
        <v>2.7715098623478984E-4</v>
      </c>
      <c r="W179">
        <v>0</v>
      </c>
      <c r="X179">
        <v>0</v>
      </c>
      <c r="Y179">
        <v>0</v>
      </c>
      <c r="Z179">
        <v>0</v>
      </c>
      <c r="AB179">
        <v>3.2768000000000002</v>
      </c>
      <c r="AC179">
        <v>4.4283952500000001E-2</v>
      </c>
      <c r="AD179">
        <v>2.9150224999999999E-3</v>
      </c>
      <c r="AE179">
        <v>1.51445E-4</v>
      </c>
      <c r="AF179">
        <v>9.9999999999999995E-7</v>
      </c>
      <c r="AG179">
        <v>9.9999999999999995E-7</v>
      </c>
      <c r="AH179">
        <v>9.9999999999999995E-7</v>
      </c>
      <c r="AI179">
        <v>9.9999999999999995E-7</v>
      </c>
      <c r="AJ179">
        <v>9.9999999999999995E-7</v>
      </c>
      <c r="AK179">
        <v>9.9999999999999995E-7</v>
      </c>
      <c r="AL179">
        <v>9.9999999999999995E-7</v>
      </c>
      <c r="AM179">
        <v>9.9999999999999995E-7</v>
      </c>
      <c r="AN179">
        <v>9.9999999999999995E-7</v>
      </c>
    </row>
    <row r="180" spans="1:40">
      <c r="A180">
        <v>3.6863999999999999</v>
      </c>
      <c r="B180">
        <v>4.1153547499999998E-2</v>
      </c>
      <c r="C180">
        <v>3.4687674999999995E-3</v>
      </c>
      <c r="D180">
        <v>-3.0522499999999968E-4</v>
      </c>
      <c r="E180">
        <v>-1.96533975E-3</v>
      </c>
      <c r="F180">
        <v>-4.4614924999999994E-5</v>
      </c>
      <c r="G180">
        <v>-1.07098325E-3</v>
      </c>
      <c r="H180">
        <v>-4.2614974999999996E-5</v>
      </c>
      <c r="I180">
        <v>-6.9546950000000005E-4</v>
      </c>
      <c r="J180">
        <v>0</v>
      </c>
      <c r="K180">
        <v>0</v>
      </c>
      <c r="L180">
        <v>0</v>
      </c>
      <c r="M180">
        <v>0</v>
      </c>
      <c r="O180">
        <v>3.1063463171863041E-2</v>
      </c>
      <c r="P180">
        <v>5.28640779608343E-3</v>
      </c>
      <c r="Q180">
        <v>5.8197012551762482E-3</v>
      </c>
      <c r="R180">
        <v>1.4768195371419792E-3</v>
      </c>
      <c r="S180">
        <v>6.3363353733591359E-4</v>
      </c>
      <c r="T180">
        <v>6.6599388108969646E-4</v>
      </c>
      <c r="U180">
        <v>8.3487663649292273E-4</v>
      </c>
      <c r="V180">
        <v>2.2134041360236654E-4</v>
      </c>
      <c r="W180">
        <v>0</v>
      </c>
      <c r="X180">
        <v>0</v>
      </c>
      <c r="Y180">
        <v>0</v>
      </c>
      <c r="Z180">
        <v>0</v>
      </c>
      <c r="AB180">
        <v>3.6863999999999999</v>
      </c>
      <c r="AC180">
        <v>4.1153547499999998E-2</v>
      </c>
      <c r="AD180">
        <v>3.4687674999999995E-3</v>
      </c>
      <c r="AE180">
        <v>9.9999999999999995E-7</v>
      </c>
      <c r="AF180">
        <v>9.9999999999999995E-7</v>
      </c>
      <c r="AG180">
        <v>9.9999999999999995E-7</v>
      </c>
      <c r="AH180">
        <v>9.9999999999999995E-7</v>
      </c>
      <c r="AI180">
        <v>9.9999999999999995E-7</v>
      </c>
      <c r="AJ180">
        <v>9.9999999999999995E-7</v>
      </c>
      <c r="AK180">
        <v>9.9999999999999995E-7</v>
      </c>
      <c r="AL180">
        <v>9.9999999999999995E-7</v>
      </c>
      <c r="AM180">
        <v>9.9999999999999995E-7</v>
      </c>
      <c r="AN180">
        <v>9.9999999999999995E-7</v>
      </c>
    </row>
    <row r="181" spans="1:40">
      <c r="A181">
        <v>4.0960000000000001</v>
      </c>
      <c r="B181">
        <v>3.9213499999999998E-2</v>
      </c>
      <c r="C181">
        <v>3.1212449999999999E-3</v>
      </c>
      <c r="D181">
        <v>3.2883499999999998E-4</v>
      </c>
      <c r="E181">
        <v>-2.4009075E-3</v>
      </c>
      <c r="F181">
        <v>1.3571717499999999E-3</v>
      </c>
      <c r="G181">
        <v>-1.76206525E-4</v>
      </c>
      <c r="H181">
        <v>-1.4803749999999999E-4</v>
      </c>
      <c r="I181">
        <v>-5.5686199999999998E-4</v>
      </c>
      <c r="J181">
        <v>0</v>
      </c>
      <c r="K181">
        <v>0</v>
      </c>
      <c r="L181">
        <v>0</v>
      </c>
      <c r="M181">
        <v>0</v>
      </c>
      <c r="O181">
        <v>2.8957730009331415E-2</v>
      </c>
      <c r="P181">
        <v>4.5282464750460161E-3</v>
      </c>
      <c r="Q181">
        <v>4.5325368445238989E-3</v>
      </c>
      <c r="R181">
        <v>1.3825103999940353E-3</v>
      </c>
      <c r="S181">
        <v>9.1579941216635965E-4</v>
      </c>
      <c r="T181">
        <v>5.1218408033886517E-4</v>
      </c>
      <c r="U181">
        <v>7.3842068816291971E-4</v>
      </c>
      <c r="V181">
        <v>3.2754048554542589E-4</v>
      </c>
      <c r="W181">
        <v>0</v>
      </c>
      <c r="X181">
        <v>0</v>
      </c>
      <c r="Y181">
        <v>0</v>
      </c>
      <c r="Z181">
        <v>0</v>
      </c>
      <c r="AB181">
        <v>4.0960000000000001</v>
      </c>
      <c r="AC181">
        <v>3.9213499999999998E-2</v>
      </c>
      <c r="AD181">
        <v>3.1212449999999999E-3</v>
      </c>
      <c r="AE181">
        <v>3.2883499999999998E-4</v>
      </c>
      <c r="AF181">
        <v>9.9999999999999995E-7</v>
      </c>
      <c r="AG181">
        <v>1.3571717499999999E-3</v>
      </c>
      <c r="AH181">
        <v>9.9999999999999995E-7</v>
      </c>
      <c r="AI181">
        <v>9.9999999999999995E-7</v>
      </c>
      <c r="AJ181">
        <v>9.9999999999999995E-7</v>
      </c>
      <c r="AK181">
        <v>9.9999999999999995E-7</v>
      </c>
      <c r="AL181">
        <v>9.9999999999999995E-7</v>
      </c>
      <c r="AM181">
        <v>9.9999999999999995E-7</v>
      </c>
      <c r="AN181">
        <v>9.9999999999999995E-7</v>
      </c>
    </row>
    <row r="182" spans="1:40">
      <c r="A182">
        <v>4.5056000000000003</v>
      </c>
      <c r="B182">
        <v>3.9060507499999994E-2</v>
      </c>
      <c r="C182">
        <v>2.5702550000000005E-3</v>
      </c>
      <c r="D182">
        <v>1.0686592499999999E-3</v>
      </c>
      <c r="E182">
        <v>-1.1978487500000001E-3</v>
      </c>
      <c r="F182">
        <v>5.7071175000000004E-4</v>
      </c>
      <c r="G182">
        <v>-5.4360400000000005E-4</v>
      </c>
      <c r="H182">
        <v>2.0459674999999999E-4</v>
      </c>
      <c r="I182">
        <v>-5.6806925000000002E-4</v>
      </c>
      <c r="J182">
        <v>0</v>
      </c>
      <c r="K182">
        <v>0</v>
      </c>
      <c r="L182">
        <v>0</v>
      </c>
      <c r="M182">
        <v>0</v>
      </c>
      <c r="O182">
        <v>2.8353486016353582E-2</v>
      </c>
      <c r="P182">
        <v>4.7062011891085432E-3</v>
      </c>
      <c r="Q182">
        <v>3.6058057933108724E-3</v>
      </c>
      <c r="R182">
        <v>1.1692166342577052E-3</v>
      </c>
      <c r="S182">
        <v>6.8417973274200155E-4</v>
      </c>
      <c r="T182">
        <v>3.2970366474861437E-4</v>
      </c>
      <c r="U182">
        <v>4.2982055262041235E-4</v>
      </c>
      <c r="V182">
        <v>2.2077598060987072E-4</v>
      </c>
      <c r="W182">
        <v>0</v>
      </c>
      <c r="X182">
        <v>0</v>
      </c>
      <c r="Y182">
        <v>0</v>
      </c>
      <c r="Z182">
        <v>0</v>
      </c>
      <c r="AB182">
        <v>4.5056000000000003</v>
      </c>
      <c r="AC182">
        <v>3.9060507499999994E-2</v>
      </c>
      <c r="AD182">
        <v>2.5702550000000005E-3</v>
      </c>
      <c r="AE182">
        <v>1.0686592499999999E-3</v>
      </c>
      <c r="AF182">
        <v>9.9999999999999995E-7</v>
      </c>
      <c r="AG182">
        <v>5.7071175000000004E-4</v>
      </c>
      <c r="AH182">
        <v>9.9999999999999995E-7</v>
      </c>
      <c r="AI182">
        <v>2.0459674999999999E-4</v>
      </c>
      <c r="AJ182">
        <v>9.9999999999999995E-7</v>
      </c>
      <c r="AK182">
        <v>9.9999999999999995E-7</v>
      </c>
      <c r="AL182">
        <v>9.9999999999999995E-7</v>
      </c>
      <c r="AM182">
        <v>9.9999999999999995E-7</v>
      </c>
      <c r="AN182">
        <v>9.9999999999999995E-7</v>
      </c>
    </row>
    <row r="183" spans="1:40">
      <c r="A183">
        <v>4.9151999999999996</v>
      </c>
      <c r="B183">
        <v>4.0185829999999999E-2</v>
      </c>
      <c r="C183">
        <v>1.7271875E-3</v>
      </c>
      <c r="D183">
        <v>1.302530625E-3</v>
      </c>
      <c r="E183">
        <v>-1.2172575000000003E-4</v>
      </c>
      <c r="F183">
        <v>-7.6528749999999927E-5</v>
      </c>
      <c r="G183">
        <v>-3.3020299999999994E-4</v>
      </c>
      <c r="H183">
        <v>2.5889925000000002E-4</v>
      </c>
      <c r="I183">
        <v>-5.5947150000000022E-5</v>
      </c>
      <c r="J183">
        <v>0</v>
      </c>
      <c r="K183">
        <v>0</v>
      </c>
      <c r="L183">
        <v>0</v>
      </c>
      <c r="M183">
        <v>0</v>
      </c>
      <c r="O183">
        <v>2.9876592322367248E-2</v>
      </c>
      <c r="P183">
        <v>5.7560051072503117E-3</v>
      </c>
      <c r="Q183">
        <v>3.8539591125625471E-3</v>
      </c>
      <c r="R183">
        <v>1.9880410983056287E-3</v>
      </c>
      <c r="S183">
        <v>1.412152427362659E-3</v>
      </c>
      <c r="T183">
        <v>7.0372922448955222E-4</v>
      </c>
      <c r="U183">
        <v>5.9302911548443388E-4</v>
      </c>
      <c r="V183">
        <v>2.8223786909996681E-4</v>
      </c>
      <c r="W183">
        <v>0</v>
      </c>
      <c r="X183">
        <v>0</v>
      </c>
      <c r="Y183">
        <v>0</v>
      </c>
      <c r="Z183">
        <v>0</v>
      </c>
      <c r="AB183">
        <v>4.9151999999999996</v>
      </c>
      <c r="AC183">
        <v>4.0185829999999999E-2</v>
      </c>
      <c r="AD183">
        <v>1.7271875E-3</v>
      </c>
      <c r="AE183">
        <v>1.302530625E-3</v>
      </c>
      <c r="AF183">
        <v>9.9999999999999995E-7</v>
      </c>
      <c r="AG183">
        <v>9.9999999999999995E-7</v>
      </c>
      <c r="AH183">
        <v>9.9999999999999995E-7</v>
      </c>
      <c r="AI183">
        <v>2.5889925000000002E-4</v>
      </c>
      <c r="AJ183">
        <v>9.9999999999999995E-7</v>
      </c>
      <c r="AK183">
        <v>9.9999999999999995E-7</v>
      </c>
      <c r="AL183">
        <v>9.9999999999999995E-7</v>
      </c>
      <c r="AM183">
        <v>9.9999999999999995E-7</v>
      </c>
      <c r="AN183">
        <v>9.9999999999999995E-7</v>
      </c>
    </row>
    <row r="184" spans="1:40">
      <c r="A184">
        <v>5.3247999999999998</v>
      </c>
      <c r="B184">
        <v>4.08008625E-2</v>
      </c>
      <c r="C184">
        <v>9.5155749999999996E-4</v>
      </c>
      <c r="D184">
        <v>8.3306500000000002E-4</v>
      </c>
      <c r="E184">
        <v>4.3643749999999998E-4</v>
      </c>
      <c r="F184">
        <v>-1.1648249999999957E-5</v>
      </c>
      <c r="G184">
        <v>2.0298674999999998E-4</v>
      </c>
      <c r="H184">
        <v>5.6843828250000006E-4</v>
      </c>
      <c r="I184">
        <v>9.0896425000000004E-4</v>
      </c>
      <c r="J184">
        <v>0</v>
      </c>
      <c r="K184">
        <v>0</v>
      </c>
      <c r="L184">
        <v>0</v>
      </c>
      <c r="M184">
        <v>0</v>
      </c>
      <c r="O184">
        <v>3.1491643977076815E-2</v>
      </c>
      <c r="P184">
        <v>5.9846430760983286E-3</v>
      </c>
      <c r="Q184">
        <v>3.1593927492152667E-3</v>
      </c>
      <c r="R184">
        <v>1.8698127884964849E-3</v>
      </c>
      <c r="S184">
        <v>2.2184706877946912E-3</v>
      </c>
      <c r="T184">
        <v>8.1289774309006217E-4</v>
      </c>
      <c r="U184">
        <v>7.5653412895794947E-4</v>
      </c>
      <c r="V184">
        <v>7.5047382489481281E-4</v>
      </c>
      <c r="W184">
        <v>0</v>
      </c>
      <c r="X184">
        <v>0</v>
      </c>
      <c r="Y184">
        <v>0</v>
      </c>
      <c r="Z184">
        <v>0</v>
      </c>
      <c r="AB184">
        <v>5.3247999999999998</v>
      </c>
      <c r="AC184">
        <v>4.08008625E-2</v>
      </c>
      <c r="AD184">
        <v>9.5155749999999996E-4</v>
      </c>
      <c r="AE184">
        <v>8.3306500000000002E-4</v>
      </c>
      <c r="AF184">
        <v>4.3643749999999998E-4</v>
      </c>
      <c r="AG184">
        <v>9.9999999999999995E-7</v>
      </c>
      <c r="AH184">
        <v>2.0298674999999998E-4</v>
      </c>
      <c r="AI184">
        <v>5.6843828250000006E-4</v>
      </c>
      <c r="AJ184">
        <v>9.0896425000000004E-4</v>
      </c>
      <c r="AK184">
        <v>9.9999999999999995E-7</v>
      </c>
      <c r="AL184">
        <v>9.9999999999999995E-7</v>
      </c>
      <c r="AM184">
        <v>9.9999999999999995E-7</v>
      </c>
      <c r="AN184">
        <v>9.9999999999999995E-7</v>
      </c>
    </row>
    <row r="185" spans="1:40">
      <c r="A185">
        <v>5.7343999999999999</v>
      </c>
      <c r="B185">
        <v>4.3062980000000001E-2</v>
      </c>
      <c r="C185">
        <v>1.7277199999999986E-4</v>
      </c>
      <c r="D185">
        <v>1.9570492500000001E-3</v>
      </c>
      <c r="E185">
        <v>1.28509575E-3</v>
      </c>
      <c r="F185">
        <v>1.01118075E-3</v>
      </c>
      <c r="G185">
        <v>8.2909827499999999E-4</v>
      </c>
      <c r="H185">
        <v>9.8524199999999989E-4</v>
      </c>
      <c r="I185">
        <v>1.12366425E-3</v>
      </c>
      <c r="J185">
        <v>0</v>
      </c>
      <c r="K185">
        <v>0</v>
      </c>
      <c r="L185">
        <v>0</v>
      </c>
      <c r="M185">
        <v>0</v>
      </c>
      <c r="O185">
        <v>3.059909321480404E-2</v>
      </c>
      <c r="P185">
        <v>6.2977247707768236E-3</v>
      </c>
      <c r="Q185">
        <v>3.0976637966127927E-3</v>
      </c>
      <c r="R185">
        <v>1.2545055798803433E-3</v>
      </c>
      <c r="S185">
        <v>5.5021809422771926E-4</v>
      </c>
      <c r="T185">
        <v>6.4612177769006452E-4</v>
      </c>
      <c r="U185">
        <v>2.8323663863396393E-4</v>
      </c>
      <c r="V185">
        <v>3.0510347315446394E-4</v>
      </c>
      <c r="W185">
        <v>0</v>
      </c>
      <c r="X185">
        <v>0</v>
      </c>
      <c r="Y185">
        <v>0</v>
      </c>
      <c r="Z185">
        <v>0</v>
      </c>
      <c r="AB185">
        <v>5.7343999999999999</v>
      </c>
      <c r="AC185">
        <v>4.3062980000000001E-2</v>
      </c>
      <c r="AD185">
        <v>1.7277199999999986E-4</v>
      </c>
      <c r="AE185">
        <v>1.9570492500000001E-3</v>
      </c>
      <c r="AF185">
        <v>1.28509575E-3</v>
      </c>
      <c r="AG185">
        <v>1.01118075E-3</v>
      </c>
      <c r="AH185">
        <v>8.2909827499999999E-4</v>
      </c>
      <c r="AI185">
        <v>9.8524199999999989E-4</v>
      </c>
      <c r="AJ185">
        <v>1.12366425E-3</v>
      </c>
      <c r="AK185">
        <v>9.9999999999999995E-7</v>
      </c>
      <c r="AL185">
        <v>9.9999999999999995E-7</v>
      </c>
      <c r="AM185">
        <v>9.9999999999999995E-7</v>
      </c>
      <c r="AN185">
        <v>9.9999999999999995E-7</v>
      </c>
    </row>
    <row r="186" spans="1:40">
      <c r="A186">
        <v>6.1440000000000001</v>
      </c>
      <c r="B186">
        <v>4.5118599999999995E-2</v>
      </c>
      <c r="C186">
        <v>8.7147500000000263E-5</v>
      </c>
      <c r="D186">
        <v>2.2861574999999998E-3</v>
      </c>
      <c r="E186">
        <v>1.88678875E-3</v>
      </c>
      <c r="F186">
        <v>6.5255174999999995E-4</v>
      </c>
      <c r="G186">
        <v>5.5622016000000008E-4</v>
      </c>
      <c r="H186">
        <v>1.4181437499999998E-3</v>
      </c>
      <c r="I186">
        <v>1.1965000000000001E-3</v>
      </c>
      <c r="J186">
        <v>0</v>
      </c>
      <c r="K186">
        <v>0</v>
      </c>
      <c r="L186">
        <v>0</v>
      </c>
      <c r="M186">
        <v>0</v>
      </c>
      <c r="O186">
        <v>2.9245883637075035E-2</v>
      </c>
      <c r="P186">
        <v>6.1260137121098845E-3</v>
      </c>
      <c r="Q186">
        <v>3.7843555007634169E-3</v>
      </c>
      <c r="R186">
        <v>8.329314890030971E-4</v>
      </c>
      <c r="S186">
        <v>1.1669476993857021E-3</v>
      </c>
      <c r="T186">
        <v>7.5592807888849383E-4</v>
      </c>
      <c r="U186">
        <v>9.0496221552223747E-4</v>
      </c>
      <c r="V186">
        <v>6.868159918541991E-5</v>
      </c>
      <c r="W186">
        <v>0</v>
      </c>
      <c r="X186">
        <v>0</v>
      </c>
      <c r="Y186">
        <v>0</v>
      </c>
      <c r="Z186">
        <v>0</v>
      </c>
      <c r="AB186">
        <v>6.1440000000000001</v>
      </c>
      <c r="AC186">
        <v>4.5118599999999995E-2</v>
      </c>
      <c r="AD186">
        <v>8.7147500000000263E-5</v>
      </c>
      <c r="AE186">
        <v>2.2861574999999998E-3</v>
      </c>
      <c r="AF186">
        <v>1.88678875E-3</v>
      </c>
      <c r="AG186">
        <v>6.5255174999999995E-4</v>
      </c>
      <c r="AH186">
        <v>5.5622016000000008E-4</v>
      </c>
      <c r="AI186">
        <v>1.4181437499999998E-3</v>
      </c>
      <c r="AJ186">
        <v>1.1965000000000001E-3</v>
      </c>
      <c r="AK186">
        <v>9.9999999999999995E-7</v>
      </c>
      <c r="AL186">
        <v>9.9999999999999995E-7</v>
      </c>
      <c r="AM186">
        <v>9.9999999999999995E-7</v>
      </c>
      <c r="AN186">
        <v>9.9999999999999995E-7</v>
      </c>
    </row>
    <row r="187" spans="1:40">
      <c r="A187">
        <v>6.5536000000000003</v>
      </c>
      <c r="B187">
        <v>4.3913802500000002E-2</v>
      </c>
      <c r="C187">
        <v>-3.9137500000000457E-5</v>
      </c>
      <c r="D187">
        <v>1.1460785E-3</v>
      </c>
      <c r="E187">
        <v>1.7123500000000001E-3</v>
      </c>
      <c r="F187">
        <v>4.5377299999999998E-4</v>
      </c>
      <c r="G187">
        <v>5.6643935000000008E-4</v>
      </c>
      <c r="H187">
        <v>1.2446E-3</v>
      </c>
      <c r="I187">
        <v>9.096594999999999E-4</v>
      </c>
      <c r="J187">
        <v>0</v>
      </c>
      <c r="K187">
        <v>0</v>
      </c>
      <c r="L187">
        <v>0</v>
      </c>
      <c r="M187">
        <v>0</v>
      </c>
      <c r="O187">
        <v>2.9838225512129429E-2</v>
      </c>
      <c r="P187">
        <v>5.7138644554357142E-3</v>
      </c>
      <c r="Q187">
        <v>2.6073445985668382E-3</v>
      </c>
      <c r="R187">
        <v>4.0921035055335546E-4</v>
      </c>
      <c r="S187">
        <v>4.5388678906822864E-4</v>
      </c>
      <c r="T187">
        <v>6.8158172037528753E-4</v>
      </c>
      <c r="U187">
        <v>7.5869446687495132E-4</v>
      </c>
      <c r="V187">
        <v>3.7689580122760719E-4</v>
      </c>
      <c r="W187">
        <v>0</v>
      </c>
      <c r="X187">
        <v>0</v>
      </c>
      <c r="Y187">
        <v>0</v>
      </c>
      <c r="Z187">
        <v>0</v>
      </c>
      <c r="AB187">
        <v>6.5536000000000003</v>
      </c>
      <c r="AC187">
        <v>4.3913802500000002E-2</v>
      </c>
      <c r="AD187">
        <v>9.9999999999999995E-7</v>
      </c>
      <c r="AE187">
        <v>1.1460785E-3</v>
      </c>
      <c r="AF187">
        <v>1.7123500000000001E-3</v>
      </c>
      <c r="AG187">
        <v>4.5377299999999998E-4</v>
      </c>
      <c r="AH187">
        <v>5.6643935000000008E-4</v>
      </c>
      <c r="AI187">
        <v>1.2446E-3</v>
      </c>
      <c r="AJ187">
        <v>9.096594999999999E-4</v>
      </c>
      <c r="AK187">
        <v>9.9999999999999995E-7</v>
      </c>
      <c r="AL187">
        <v>9.9999999999999995E-7</v>
      </c>
      <c r="AM187">
        <v>9.9999999999999995E-7</v>
      </c>
      <c r="AN187">
        <v>9.9999999999999995E-7</v>
      </c>
    </row>
    <row r="188" spans="1:40">
      <c r="A188">
        <v>7.3727999999999998</v>
      </c>
      <c r="B188">
        <v>3.7966218475000001E-2</v>
      </c>
      <c r="C188">
        <v>7.5762075000000012E-4</v>
      </c>
      <c r="D188">
        <v>-9.6294425000000006E-4</v>
      </c>
      <c r="E188">
        <v>-1.955115E-4</v>
      </c>
      <c r="F188">
        <v>3.1032809999999999E-4</v>
      </c>
      <c r="G188">
        <v>4.8504725000000004E-4</v>
      </c>
      <c r="H188">
        <v>5.1457075000000004E-4</v>
      </c>
      <c r="I188">
        <v>7.4540575000000002E-4</v>
      </c>
      <c r="J188">
        <v>0</v>
      </c>
      <c r="K188">
        <v>0</v>
      </c>
      <c r="L188">
        <v>0</v>
      </c>
      <c r="M188">
        <v>0</v>
      </c>
      <c r="O188">
        <v>2.9441760788998426E-2</v>
      </c>
      <c r="P188">
        <v>5.8606360251383053E-3</v>
      </c>
      <c r="Q188">
        <v>2.666522565603421E-3</v>
      </c>
      <c r="R188">
        <v>1.4334356018725315E-3</v>
      </c>
      <c r="S188">
        <v>2.8366004046423833E-4</v>
      </c>
      <c r="T188">
        <v>4.4241468084394532E-4</v>
      </c>
      <c r="U188">
        <v>2.3539439990843028E-4</v>
      </c>
      <c r="V188">
        <v>3.8639018888025179E-4</v>
      </c>
      <c r="W188">
        <v>0</v>
      </c>
      <c r="X188">
        <v>0</v>
      </c>
      <c r="Y188">
        <v>0</v>
      </c>
      <c r="Z188">
        <v>0</v>
      </c>
      <c r="AB188">
        <v>7.3727999999999998</v>
      </c>
      <c r="AC188">
        <v>3.7966218475000001E-2</v>
      </c>
      <c r="AD188">
        <v>7.5762075000000012E-4</v>
      </c>
      <c r="AE188">
        <v>9.9999999999999995E-7</v>
      </c>
      <c r="AF188">
        <v>9.9999999999999995E-7</v>
      </c>
      <c r="AG188">
        <v>3.1032809999999999E-4</v>
      </c>
      <c r="AH188">
        <v>4.8504725000000004E-4</v>
      </c>
      <c r="AI188">
        <v>5.1457075000000004E-4</v>
      </c>
      <c r="AJ188">
        <v>7.4540575000000002E-4</v>
      </c>
      <c r="AK188">
        <v>9.9999999999999995E-7</v>
      </c>
      <c r="AL188">
        <v>9.9999999999999995E-7</v>
      </c>
      <c r="AM188">
        <v>9.9999999999999995E-7</v>
      </c>
      <c r="AN188">
        <v>9.9999999999999995E-7</v>
      </c>
    </row>
    <row r="189" spans="1:40">
      <c r="A189">
        <v>8.1920000000000002</v>
      </c>
      <c r="B189">
        <v>3.65935275E-2</v>
      </c>
      <c r="C189">
        <v>-9.4026325000000008E-4</v>
      </c>
      <c r="D189">
        <v>-4.8451500000000036E-5</v>
      </c>
      <c r="E189">
        <v>-1.21943625E-3</v>
      </c>
      <c r="F189">
        <v>-4.1616272500000001E-4</v>
      </c>
      <c r="G189">
        <v>-3.9418150000000002E-4</v>
      </c>
      <c r="H189">
        <v>-3.8697124999999998E-4</v>
      </c>
      <c r="I189">
        <v>-2.2963397500000001E-4</v>
      </c>
      <c r="J189">
        <v>0</v>
      </c>
      <c r="K189">
        <v>0</v>
      </c>
      <c r="L189">
        <v>0</v>
      </c>
      <c r="M189">
        <v>0</v>
      </c>
      <c r="O189">
        <v>2.6316215375917787E-2</v>
      </c>
      <c r="P189">
        <v>6.3252137937376404E-3</v>
      </c>
      <c r="Q189">
        <v>1.8995654066011167E-3</v>
      </c>
      <c r="R189">
        <v>1.168570718701661E-3</v>
      </c>
      <c r="S189">
        <v>3.9350091130157394E-4</v>
      </c>
      <c r="T189">
        <v>5.3591607741635563E-5</v>
      </c>
      <c r="U189">
        <v>6.2061172725646281E-4</v>
      </c>
      <c r="V189">
        <v>3.3502006808886712E-4</v>
      </c>
      <c r="W189">
        <v>0</v>
      </c>
      <c r="X189">
        <v>0</v>
      </c>
      <c r="Y189">
        <v>0</v>
      </c>
      <c r="Z189">
        <v>0</v>
      </c>
      <c r="AB189">
        <v>8.1920000000000002</v>
      </c>
      <c r="AC189">
        <v>3.65935275E-2</v>
      </c>
      <c r="AD189">
        <v>9.9999999999999995E-7</v>
      </c>
      <c r="AE189">
        <v>9.9999999999999995E-7</v>
      </c>
      <c r="AF189">
        <v>9.9999999999999995E-7</v>
      </c>
      <c r="AG189">
        <v>9.9999999999999995E-7</v>
      </c>
      <c r="AH189">
        <v>9.9999999999999995E-7</v>
      </c>
      <c r="AI189">
        <v>9.9999999999999995E-7</v>
      </c>
      <c r="AJ189">
        <v>9.9999999999999995E-7</v>
      </c>
      <c r="AK189">
        <v>9.9999999999999995E-7</v>
      </c>
      <c r="AL189">
        <v>9.9999999999999995E-7</v>
      </c>
      <c r="AM189">
        <v>9.9999999999999995E-7</v>
      </c>
      <c r="AN189">
        <v>9.9999999999999995E-7</v>
      </c>
    </row>
    <row r="190" spans="1:40">
      <c r="A190">
        <v>9.0112000000000005</v>
      </c>
      <c r="B190">
        <v>3.2917367500000003E-2</v>
      </c>
      <c r="C190">
        <v>-4.3667020000000001E-3</v>
      </c>
      <c r="D190">
        <v>-8.2691081249999993E-4</v>
      </c>
      <c r="E190">
        <v>-1.7570902500000001E-3</v>
      </c>
      <c r="F190">
        <v>-1.483807E-3</v>
      </c>
      <c r="G190">
        <v>-1.3621925000000001E-3</v>
      </c>
      <c r="H190">
        <v>-8.1131624999999995E-4</v>
      </c>
      <c r="I190">
        <v>-6.8355100000000002E-4</v>
      </c>
      <c r="J190">
        <v>0</v>
      </c>
      <c r="K190">
        <v>0</v>
      </c>
      <c r="L190">
        <v>0</v>
      </c>
      <c r="M190">
        <v>0</v>
      </c>
      <c r="O190">
        <v>2.7744089212387048E-2</v>
      </c>
      <c r="P190">
        <v>5.3447082563081658E-3</v>
      </c>
      <c r="Q190">
        <v>2.0096062346272319E-3</v>
      </c>
      <c r="R190">
        <v>9.0684323897440131E-4</v>
      </c>
      <c r="S190">
        <v>6.858995971588455E-4</v>
      </c>
      <c r="T190">
        <v>6.4686192418346379E-4</v>
      </c>
      <c r="U190">
        <v>2.4832623131997819E-4</v>
      </c>
      <c r="V190">
        <v>9.4991456973772122E-5</v>
      </c>
      <c r="W190">
        <v>0</v>
      </c>
      <c r="X190">
        <v>0</v>
      </c>
      <c r="Y190">
        <v>0</v>
      </c>
      <c r="Z190">
        <v>0</v>
      </c>
      <c r="AB190">
        <v>9.0112000000000005</v>
      </c>
      <c r="AC190">
        <v>3.2917367500000003E-2</v>
      </c>
      <c r="AD190">
        <v>9.9999999999999995E-7</v>
      </c>
      <c r="AE190">
        <v>9.9999999999999995E-7</v>
      </c>
      <c r="AF190">
        <v>9.9999999999999995E-7</v>
      </c>
      <c r="AG190">
        <v>9.9999999999999995E-7</v>
      </c>
      <c r="AH190">
        <v>9.9999999999999995E-7</v>
      </c>
      <c r="AI190">
        <v>9.9999999999999995E-7</v>
      </c>
      <c r="AJ190">
        <v>9.9999999999999995E-7</v>
      </c>
      <c r="AK190">
        <v>9.9999999999999995E-7</v>
      </c>
      <c r="AL190">
        <v>9.9999999999999995E-7</v>
      </c>
      <c r="AM190">
        <v>9.9999999999999995E-7</v>
      </c>
      <c r="AN190">
        <v>9.9999999999999995E-7</v>
      </c>
    </row>
    <row r="191" spans="1:40">
      <c r="A191">
        <v>9.8303999999999991</v>
      </c>
      <c r="B191">
        <v>3.1393475000000004E-2</v>
      </c>
      <c r="C191">
        <v>-5.5568974999999996E-3</v>
      </c>
      <c r="D191">
        <v>-1.3159327499999999E-3</v>
      </c>
      <c r="E191">
        <v>-8.4201974999999999E-4</v>
      </c>
      <c r="F191">
        <v>-3.9982882500000014E-4</v>
      </c>
      <c r="G191">
        <v>-4.7840274999999999E-4</v>
      </c>
      <c r="H191">
        <v>-7.7608350000000006E-4</v>
      </c>
      <c r="I191">
        <v>-7.5867725E-4</v>
      </c>
      <c r="J191">
        <v>0</v>
      </c>
      <c r="K191">
        <v>0</v>
      </c>
      <c r="L191">
        <v>0</v>
      </c>
      <c r="M191">
        <v>0</v>
      </c>
      <c r="O191">
        <v>2.866987205963489E-2</v>
      </c>
      <c r="P191">
        <v>2.959352997490893E-3</v>
      </c>
      <c r="Q191">
        <v>9.0922806753031824E-4</v>
      </c>
      <c r="R191">
        <v>2.7304694683317132E-4</v>
      </c>
      <c r="S191">
        <v>7.1377743598154554E-4</v>
      </c>
      <c r="T191">
        <v>4.8771848268946776E-4</v>
      </c>
      <c r="U191">
        <v>6.4829308832579729E-4</v>
      </c>
      <c r="V191">
        <v>1.7258462097837683E-4</v>
      </c>
      <c r="W191">
        <v>0</v>
      </c>
      <c r="X191">
        <v>0</v>
      </c>
      <c r="Y191">
        <v>0</v>
      </c>
      <c r="Z191">
        <v>0</v>
      </c>
      <c r="AB191">
        <v>9.8303999999999991</v>
      </c>
      <c r="AC191">
        <v>3.1393475000000004E-2</v>
      </c>
      <c r="AD191">
        <v>9.9999999999999995E-7</v>
      </c>
      <c r="AE191">
        <v>9.9999999999999995E-7</v>
      </c>
      <c r="AF191">
        <v>9.9999999999999995E-7</v>
      </c>
      <c r="AG191">
        <v>9.9999999999999995E-7</v>
      </c>
      <c r="AH191">
        <v>9.9999999999999995E-7</v>
      </c>
      <c r="AI191">
        <v>9.9999999999999995E-7</v>
      </c>
      <c r="AJ191">
        <v>9.9999999999999995E-7</v>
      </c>
      <c r="AK191">
        <v>9.9999999999999995E-7</v>
      </c>
      <c r="AL191">
        <v>9.9999999999999995E-7</v>
      </c>
      <c r="AM191">
        <v>9.9999999999999995E-7</v>
      </c>
      <c r="AN191">
        <v>9.9999999999999995E-7</v>
      </c>
    </row>
    <row r="192" spans="1:40">
      <c r="A192">
        <v>10.6496</v>
      </c>
      <c r="B192">
        <v>3.2256911999999999E-2</v>
      </c>
      <c r="C192">
        <v>-5.3906149999999996E-3</v>
      </c>
      <c r="D192">
        <v>1.1331397500000001E-3</v>
      </c>
      <c r="E192">
        <v>-6.6925429000000002E-4</v>
      </c>
      <c r="F192">
        <v>-3.6068925000000001E-4</v>
      </c>
      <c r="G192">
        <v>-3.4245504999999999E-4</v>
      </c>
      <c r="H192">
        <v>1.223683E-4</v>
      </c>
      <c r="I192">
        <v>3.06680525E-4</v>
      </c>
      <c r="J192">
        <v>0</v>
      </c>
      <c r="K192">
        <v>0</v>
      </c>
      <c r="L192">
        <v>0</v>
      </c>
      <c r="M192">
        <v>0</v>
      </c>
      <c r="O192">
        <v>2.7304398999204803E-2</v>
      </c>
      <c r="P192">
        <v>2.9453770176045943E-3</v>
      </c>
      <c r="Q192">
        <v>7.6363419679249356E-4</v>
      </c>
      <c r="R192">
        <v>1.305711768803673E-3</v>
      </c>
      <c r="S192">
        <v>8.031251347381987E-4</v>
      </c>
      <c r="T192">
        <v>2.9494437024905223E-4</v>
      </c>
      <c r="U192">
        <v>1.2454500116006263E-4</v>
      </c>
      <c r="V192">
        <v>1.7018999792458184E-4</v>
      </c>
      <c r="W192">
        <v>0</v>
      </c>
      <c r="X192">
        <v>0</v>
      </c>
      <c r="Y192">
        <v>0</v>
      </c>
      <c r="Z192">
        <v>0</v>
      </c>
      <c r="AB192">
        <v>10.6496</v>
      </c>
      <c r="AC192">
        <v>3.2256911999999999E-2</v>
      </c>
      <c r="AD192">
        <v>9.9999999999999995E-7</v>
      </c>
      <c r="AE192">
        <v>1.1331397500000001E-3</v>
      </c>
      <c r="AF192">
        <v>9.9999999999999995E-7</v>
      </c>
      <c r="AG192">
        <v>9.9999999999999995E-7</v>
      </c>
      <c r="AH192">
        <v>9.9999999999999995E-7</v>
      </c>
      <c r="AI192">
        <v>1.223683E-4</v>
      </c>
      <c r="AJ192">
        <v>3.06680525E-4</v>
      </c>
      <c r="AK192">
        <v>9.9999999999999995E-7</v>
      </c>
      <c r="AL192">
        <v>9.9999999999999995E-7</v>
      </c>
      <c r="AM192">
        <v>9.9999999999999995E-7</v>
      </c>
      <c r="AN192">
        <v>9.9999999999999995E-7</v>
      </c>
    </row>
    <row r="193" spans="1:40">
      <c r="A193">
        <v>11.4688</v>
      </c>
      <c r="B193">
        <v>3.5857807499999998E-2</v>
      </c>
      <c r="C193">
        <v>-7.045275000000001E-4</v>
      </c>
      <c r="D193">
        <v>9.0296899999999989E-4</v>
      </c>
      <c r="E193">
        <v>7.8369650000000002E-4</v>
      </c>
      <c r="F193">
        <v>2.6545099999999999E-4</v>
      </c>
      <c r="G193">
        <v>6.0084400000000001E-4</v>
      </c>
      <c r="H193">
        <v>4.97579475E-4</v>
      </c>
      <c r="I193">
        <v>6.2756599999999997E-4</v>
      </c>
      <c r="J193">
        <v>0</v>
      </c>
      <c r="K193">
        <v>0</v>
      </c>
      <c r="L193">
        <v>0</v>
      </c>
      <c r="M193">
        <v>0</v>
      </c>
      <c r="O193">
        <v>2.7835745476495234E-2</v>
      </c>
      <c r="P193">
        <v>4.9846594443778199E-3</v>
      </c>
      <c r="Q193">
        <v>1.2182450770270596E-3</v>
      </c>
      <c r="R193">
        <v>1.5011010264943307E-3</v>
      </c>
      <c r="S193">
        <v>3.5119471393611074E-4</v>
      </c>
      <c r="T193">
        <v>2.1073642612672985E-4</v>
      </c>
      <c r="U193">
        <v>3.7643991918946267E-4</v>
      </c>
      <c r="V193">
        <v>3.4897747175713221E-4</v>
      </c>
      <c r="W193">
        <v>0</v>
      </c>
      <c r="X193">
        <v>0</v>
      </c>
      <c r="Y193">
        <v>0</v>
      </c>
      <c r="Z193">
        <v>0</v>
      </c>
      <c r="AB193">
        <v>11.4688</v>
      </c>
      <c r="AC193">
        <v>3.5857807499999998E-2</v>
      </c>
      <c r="AD193">
        <v>9.9999999999999995E-7</v>
      </c>
      <c r="AE193">
        <v>9.0296899999999989E-4</v>
      </c>
      <c r="AF193">
        <v>7.8369650000000002E-4</v>
      </c>
      <c r="AG193">
        <v>2.6545099999999999E-4</v>
      </c>
      <c r="AH193">
        <v>6.0084400000000001E-4</v>
      </c>
      <c r="AI193">
        <v>4.97579475E-4</v>
      </c>
      <c r="AJ193">
        <v>6.2756599999999997E-4</v>
      </c>
      <c r="AK193">
        <v>9.9999999999999995E-7</v>
      </c>
      <c r="AL193">
        <v>9.9999999999999995E-7</v>
      </c>
      <c r="AM193">
        <v>9.9999999999999995E-7</v>
      </c>
      <c r="AN193">
        <v>9.9999999999999995E-7</v>
      </c>
    </row>
    <row r="194" spans="1:40">
      <c r="A194">
        <v>12.288</v>
      </c>
      <c r="B194">
        <v>3.7383034999999995E-2</v>
      </c>
      <c r="C194">
        <v>2.5841137500000003E-3</v>
      </c>
      <c r="D194">
        <v>1.7279896749999998E-3</v>
      </c>
      <c r="E194">
        <v>4.7919925000000001E-4</v>
      </c>
      <c r="F194">
        <v>1.2352595E-3</v>
      </c>
      <c r="G194">
        <v>8.0167875000000015E-4</v>
      </c>
      <c r="H194">
        <v>1.0823740000000001E-3</v>
      </c>
      <c r="I194">
        <v>1.3668502500000001E-3</v>
      </c>
      <c r="J194">
        <v>0</v>
      </c>
      <c r="K194">
        <v>0</v>
      </c>
      <c r="L194">
        <v>0</v>
      </c>
      <c r="M194">
        <v>0</v>
      </c>
      <c r="O194">
        <v>2.9865474405287792E-2</v>
      </c>
      <c r="P194">
        <v>4.6690802481705387E-3</v>
      </c>
      <c r="Q194">
        <v>1.3626393405267181E-3</v>
      </c>
      <c r="R194">
        <v>9.8746000035153337E-4</v>
      </c>
      <c r="S194">
        <v>9.5184714230157072E-4</v>
      </c>
      <c r="T194">
        <v>3.2338091351879447E-4</v>
      </c>
      <c r="U194">
        <v>2.1298876914992488E-4</v>
      </c>
      <c r="V194">
        <v>5.5415867983359839E-4</v>
      </c>
      <c r="W194">
        <v>0</v>
      </c>
      <c r="X194">
        <v>0</v>
      </c>
      <c r="Y194">
        <v>0</v>
      </c>
      <c r="Z194">
        <v>0</v>
      </c>
      <c r="AB194">
        <v>12.288</v>
      </c>
      <c r="AC194">
        <v>3.7383034999999995E-2</v>
      </c>
      <c r="AD194">
        <v>2.5841137500000003E-3</v>
      </c>
      <c r="AE194">
        <v>1.7279896749999998E-3</v>
      </c>
      <c r="AF194">
        <v>4.7919925000000001E-4</v>
      </c>
      <c r="AG194">
        <v>1.2352595E-3</v>
      </c>
      <c r="AH194">
        <v>8.0167875000000015E-4</v>
      </c>
      <c r="AI194">
        <v>1.0823740000000001E-3</v>
      </c>
      <c r="AJ194">
        <v>1.3668502500000001E-3</v>
      </c>
      <c r="AK194">
        <v>9.9999999999999995E-7</v>
      </c>
      <c r="AL194">
        <v>9.9999999999999995E-7</v>
      </c>
      <c r="AM194">
        <v>9.9999999999999995E-7</v>
      </c>
      <c r="AN194">
        <v>9.9999999999999995E-7</v>
      </c>
    </row>
    <row r="195" spans="1:40">
      <c r="A195">
        <v>13.107200000000001</v>
      </c>
      <c r="B195">
        <v>3.709469E-2</v>
      </c>
      <c r="C195">
        <v>6.9665524999999999E-4</v>
      </c>
      <c r="D195">
        <v>4.4702250000000011E-4</v>
      </c>
      <c r="E195">
        <v>9.9129100000000005E-4</v>
      </c>
      <c r="F195">
        <v>8.1308252499999998E-4</v>
      </c>
      <c r="G195">
        <v>3.9285000000000004E-4</v>
      </c>
      <c r="H195">
        <v>9.1053025000000008E-4</v>
      </c>
      <c r="I195">
        <v>9.58277E-4</v>
      </c>
      <c r="J195">
        <v>0</v>
      </c>
      <c r="K195">
        <v>0</v>
      </c>
      <c r="L195">
        <v>0</v>
      </c>
      <c r="M195">
        <v>0</v>
      </c>
      <c r="O195">
        <v>3.0061665220660456E-2</v>
      </c>
      <c r="P195">
        <v>1.7065156737585457E-3</v>
      </c>
      <c r="Q195">
        <v>1.9197129293616621E-3</v>
      </c>
      <c r="R195">
        <v>1.3841762251442793E-3</v>
      </c>
      <c r="S195">
        <v>6.1117712837122963E-4</v>
      </c>
      <c r="T195">
        <v>4.6708946205268508E-4</v>
      </c>
      <c r="U195">
        <v>4.5378444906245594E-4</v>
      </c>
      <c r="V195">
        <v>3.8332499404117478E-4</v>
      </c>
      <c r="W195">
        <v>0</v>
      </c>
      <c r="X195">
        <v>0</v>
      </c>
      <c r="Y195">
        <v>0</v>
      </c>
      <c r="Z195">
        <v>0</v>
      </c>
      <c r="AB195">
        <v>13.107200000000001</v>
      </c>
      <c r="AC195">
        <v>3.709469E-2</v>
      </c>
      <c r="AD195">
        <v>6.9665524999999999E-4</v>
      </c>
      <c r="AE195">
        <v>4.4702250000000011E-4</v>
      </c>
      <c r="AF195">
        <v>9.9129100000000005E-4</v>
      </c>
      <c r="AG195">
        <v>8.1308252499999998E-4</v>
      </c>
      <c r="AH195">
        <v>3.9285000000000004E-4</v>
      </c>
      <c r="AI195">
        <v>9.1053025000000008E-4</v>
      </c>
      <c r="AJ195">
        <v>9.58277E-4</v>
      </c>
      <c r="AK195">
        <v>9.9999999999999995E-7</v>
      </c>
      <c r="AL195">
        <v>9.9999999999999995E-7</v>
      </c>
      <c r="AM195">
        <v>9.9999999999999995E-7</v>
      </c>
      <c r="AN195">
        <v>9.9999999999999995E-7</v>
      </c>
    </row>
    <row r="196" spans="1:40">
      <c r="A196">
        <v>14.7456</v>
      </c>
      <c r="B196">
        <v>3.5840034999999999E-2</v>
      </c>
      <c r="C196">
        <v>-1.6636775000000001E-3</v>
      </c>
      <c r="D196">
        <v>-9.6750749999999989E-4</v>
      </c>
      <c r="E196">
        <v>-1.2969277500000001E-3</v>
      </c>
      <c r="F196">
        <v>-1.9703230200000002E-4</v>
      </c>
      <c r="G196">
        <v>-4.7505824999999997E-4</v>
      </c>
      <c r="H196">
        <v>-4.7072037500000001E-4</v>
      </c>
      <c r="I196">
        <v>-3.6250797499999998E-4</v>
      </c>
      <c r="J196">
        <v>0</v>
      </c>
      <c r="K196">
        <v>0</v>
      </c>
      <c r="L196">
        <v>0</v>
      </c>
      <c r="M196">
        <v>0</v>
      </c>
      <c r="O196">
        <v>2.8416885082257579E-2</v>
      </c>
      <c r="P196">
        <v>2.0962627299136432E-3</v>
      </c>
      <c r="Q196">
        <v>1.4975980258038759E-3</v>
      </c>
      <c r="R196">
        <v>7.0714272324162643E-4</v>
      </c>
      <c r="S196">
        <v>3.4792695300659804E-4</v>
      </c>
      <c r="T196">
        <v>1.2386903263359789E-4</v>
      </c>
      <c r="U196">
        <v>3.307492278130001E-4</v>
      </c>
      <c r="V196">
        <v>2.5754535561670652E-4</v>
      </c>
      <c r="W196">
        <v>0</v>
      </c>
      <c r="X196">
        <v>0</v>
      </c>
      <c r="Y196">
        <v>0</v>
      </c>
      <c r="Z196">
        <v>0</v>
      </c>
      <c r="AB196">
        <v>14.7456</v>
      </c>
      <c r="AC196">
        <v>3.5840034999999999E-2</v>
      </c>
      <c r="AD196">
        <v>9.9999999999999995E-7</v>
      </c>
      <c r="AE196">
        <v>9.9999999999999995E-7</v>
      </c>
      <c r="AF196">
        <v>9.9999999999999995E-7</v>
      </c>
      <c r="AG196">
        <v>9.9999999999999995E-7</v>
      </c>
      <c r="AH196">
        <v>9.9999999999999995E-7</v>
      </c>
      <c r="AI196">
        <v>9.9999999999999995E-7</v>
      </c>
      <c r="AJ196">
        <v>9.9999999999999995E-7</v>
      </c>
      <c r="AK196">
        <v>9.9999999999999995E-7</v>
      </c>
      <c r="AL196">
        <v>9.9999999999999995E-7</v>
      </c>
      <c r="AM196">
        <v>9.9999999999999995E-7</v>
      </c>
      <c r="AN196">
        <v>9.9999999999999995E-7</v>
      </c>
    </row>
    <row r="197" spans="1:40">
      <c r="A197">
        <v>16.384</v>
      </c>
      <c r="B197">
        <v>3.1753496249999999E-2</v>
      </c>
      <c r="C197">
        <v>-9.9586032250000012E-4</v>
      </c>
      <c r="D197">
        <v>-6.5670875000000003E-4</v>
      </c>
      <c r="E197">
        <v>-5.3324824999999992E-4</v>
      </c>
      <c r="F197">
        <v>-3.1474599999999997E-4</v>
      </c>
      <c r="G197">
        <v>-4.4849595147500001E-4</v>
      </c>
      <c r="H197">
        <v>-6.9932549999999994E-4</v>
      </c>
      <c r="I197">
        <v>-3.0243002500000003E-4</v>
      </c>
      <c r="J197">
        <v>0</v>
      </c>
      <c r="K197">
        <v>0</v>
      </c>
      <c r="L197">
        <v>0</v>
      </c>
      <c r="M197">
        <v>0</v>
      </c>
      <c r="O197">
        <v>2.7529299700429291E-2</v>
      </c>
      <c r="P197">
        <v>7.2121998724822929E-4</v>
      </c>
      <c r="Q197">
        <v>1.3809634387553194E-3</v>
      </c>
      <c r="R197">
        <v>1.6061441492482079E-3</v>
      </c>
      <c r="S197">
        <v>9.2125109645814431E-4</v>
      </c>
      <c r="T197">
        <v>5.6040478891108503E-4</v>
      </c>
      <c r="U197">
        <v>2.4625457312098795E-4</v>
      </c>
      <c r="V197">
        <v>2.3646854323835376E-4</v>
      </c>
      <c r="W197">
        <v>0</v>
      </c>
      <c r="X197">
        <v>0</v>
      </c>
      <c r="Y197">
        <v>0</v>
      </c>
      <c r="Z197">
        <v>0</v>
      </c>
      <c r="AB197">
        <v>16.384</v>
      </c>
      <c r="AC197">
        <v>3.1753496249999999E-2</v>
      </c>
      <c r="AD197">
        <v>9.9999999999999995E-7</v>
      </c>
      <c r="AE197">
        <v>9.9999999999999995E-7</v>
      </c>
      <c r="AF197">
        <v>9.9999999999999995E-7</v>
      </c>
      <c r="AG197">
        <v>9.9999999999999995E-7</v>
      </c>
      <c r="AH197">
        <v>9.9999999999999995E-7</v>
      </c>
      <c r="AI197">
        <v>9.9999999999999995E-7</v>
      </c>
      <c r="AJ197">
        <v>9.9999999999999995E-7</v>
      </c>
      <c r="AK197">
        <v>9.9999999999999995E-7</v>
      </c>
      <c r="AL197">
        <v>9.9999999999999995E-7</v>
      </c>
      <c r="AM197">
        <v>9.9999999999999995E-7</v>
      </c>
      <c r="AN197">
        <v>9.9999999999999995E-7</v>
      </c>
    </row>
    <row r="198" spans="1:40">
      <c r="A198">
        <v>18.022400000000001</v>
      </c>
      <c r="B198">
        <v>3.2202305000000001E-2</v>
      </c>
      <c r="C198">
        <v>-1.9592599999999994E-4</v>
      </c>
      <c r="D198">
        <v>1.371436E-3</v>
      </c>
      <c r="E198">
        <v>-7.1644157500000004E-4</v>
      </c>
      <c r="F198">
        <v>5.4493399999999996E-4</v>
      </c>
      <c r="G198">
        <v>3.61827E-4</v>
      </c>
      <c r="H198">
        <v>9.5322124999999995E-4</v>
      </c>
      <c r="I198">
        <v>8.3326174999999989E-4</v>
      </c>
      <c r="J198">
        <v>0</v>
      </c>
      <c r="K198">
        <v>0</v>
      </c>
      <c r="L198">
        <v>0</v>
      </c>
      <c r="M198">
        <v>0</v>
      </c>
      <c r="O198">
        <v>2.4896328389786716E-2</v>
      </c>
      <c r="P198">
        <v>1.3985104910756538E-3</v>
      </c>
      <c r="Q198">
        <v>1.0992701771921224E-3</v>
      </c>
      <c r="R198">
        <v>4.9518264262228453E-4</v>
      </c>
      <c r="S198">
        <v>3.6323636195825256E-4</v>
      </c>
      <c r="T198">
        <v>1.988920261666281E-4</v>
      </c>
      <c r="U198">
        <v>3.5707187300353132E-4</v>
      </c>
      <c r="V198">
        <v>2.8372059019086016E-4</v>
      </c>
      <c r="W198">
        <v>0</v>
      </c>
      <c r="X198">
        <v>0</v>
      </c>
      <c r="Y198">
        <v>0</v>
      </c>
      <c r="Z198">
        <v>0</v>
      </c>
      <c r="AB198">
        <v>18.022400000000001</v>
      </c>
      <c r="AC198">
        <v>3.2202305000000001E-2</v>
      </c>
      <c r="AD198">
        <v>9.9999999999999995E-7</v>
      </c>
      <c r="AE198">
        <v>1.371436E-3</v>
      </c>
      <c r="AF198">
        <v>9.9999999999999995E-7</v>
      </c>
      <c r="AG198">
        <v>5.4493399999999996E-4</v>
      </c>
      <c r="AH198">
        <v>3.61827E-4</v>
      </c>
      <c r="AI198">
        <v>9.5322124999999995E-4</v>
      </c>
      <c r="AJ198">
        <v>8.3326174999999989E-4</v>
      </c>
      <c r="AK198">
        <v>9.9999999999999995E-7</v>
      </c>
      <c r="AL198">
        <v>9.9999999999999995E-7</v>
      </c>
      <c r="AM198">
        <v>9.9999999999999995E-7</v>
      </c>
      <c r="AN198">
        <v>9.9999999999999995E-7</v>
      </c>
    </row>
    <row r="199" spans="1:40">
      <c r="A199">
        <v>19.660799999999998</v>
      </c>
      <c r="B199">
        <v>3.3256362499999997E-2</v>
      </c>
      <c r="C199">
        <v>-4.9512549999999997E-4</v>
      </c>
      <c r="D199">
        <v>1.85273725E-3</v>
      </c>
      <c r="E199">
        <v>6.5519699999999994E-4</v>
      </c>
      <c r="F199">
        <v>2.3069100000000002E-4</v>
      </c>
      <c r="G199">
        <v>7.6221358775000001E-4</v>
      </c>
      <c r="H199">
        <v>7.7917725000000001E-4</v>
      </c>
      <c r="I199">
        <v>8.1605224999999992E-4</v>
      </c>
      <c r="J199">
        <v>0</v>
      </c>
      <c r="K199">
        <v>0</v>
      </c>
      <c r="L199">
        <v>0</v>
      </c>
      <c r="M199">
        <v>0</v>
      </c>
      <c r="O199">
        <v>2.4279273242739884E-2</v>
      </c>
      <c r="P199">
        <v>2.6033740616645288E-3</v>
      </c>
      <c r="Q199">
        <v>1.1300285683395724E-3</v>
      </c>
      <c r="R199">
        <v>2.9946163959679377E-4</v>
      </c>
      <c r="S199">
        <v>7.1663039993662939E-4</v>
      </c>
      <c r="T199">
        <v>6.0080209170123439E-4</v>
      </c>
      <c r="U199">
        <v>2.624248888061433E-4</v>
      </c>
      <c r="V199">
        <v>1.2275056851565564E-4</v>
      </c>
      <c r="W199">
        <v>0</v>
      </c>
      <c r="X199">
        <v>0</v>
      </c>
      <c r="Y199">
        <v>0</v>
      </c>
      <c r="Z199">
        <v>0</v>
      </c>
      <c r="AB199">
        <v>19.660799999999998</v>
      </c>
      <c r="AC199">
        <v>3.3256362499999997E-2</v>
      </c>
      <c r="AD199">
        <v>9.9999999999999995E-7</v>
      </c>
      <c r="AE199">
        <v>1.85273725E-3</v>
      </c>
      <c r="AF199">
        <v>6.5519699999999994E-4</v>
      </c>
      <c r="AG199">
        <v>2.3069100000000002E-4</v>
      </c>
      <c r="AH199">
        <v>7.6221358775000001E-4</v>
      </c>
      <c r="AI199">
        <v>7.7917725000000001E-4</v>
      </c>
      <c r="AJ199">
        <v>8.1605224999999992E-4</v>
      </c>
      <c r="AK199">
        <v>9.9999999999999995E-7</v>
      </c>
      <c r="AL199">
        <v>9.9999999999999995E-7</v>
      </c>
      <c r="AM199">
        <v>9.9999999999999995E-7</v>
      </c>
      <c r="AN199">
        <v>9.9999999999999995E-7</v>
      </c>
    </row>
    <row r="200" spans="1:40">
      <c r="A200">
        <v>21.299199999999999</v>
      </c>
      <c r="B200">
        <v>3.22100575E-2</v>
      </c>
      <c r="C200">
        <v>6.6872500000000163E-5</v>
      </c>
      <c r="D200">
        <v>8.0066399999999998E-4</v>
      </c>
      <c r="E200">
        <v>-8.1281537499999995E-4</v>
      </c>
      <c r="F200">
        <v>1.9335775000000002E-4</v>
      </c>
      <c r="G200">
        <v>-7.8356349999999999E-4</v>
      </c>
      <c r="H200">
        <v>-7.6850825000000008E-4</v>
      </c>
      <c r="I200">
        <v>-5.4229175000000001E-4</v>
      </c>
      <c r="J200">
        <v>0</v>
      </c>
      <c r="K200">
        <v>0</v>
      </c>
      <c r="L200">
        <v>0</v>
      </c>
      <c r="M200">
        <v>0</v>
      </c>
      <c r="O200">
        <v>2.412316702469278E-2</v>
      </c>
      <c r="P200">
        <v>2.9022963559496009E-3</v>
      </c>
      <c r="Q200">
        <v>2.087333737221083E-3</v>
      </c>
      <c r="R200">
        <v>7.7734493766960528E-4</v>
      </c>
      <c r="S200">
        <v>6.6191863069029616E-4</v>
      </c>
      <c r="T200">
        <v>4.9752918122960383E-4</v>
      </c>
      <c r="U200">
        <v>3.8343650691813807E-4</v>
      </c>
      <c r="V200">
        <v>3.3141365338538786E-4</v>
      </c>
      <c r="W200">
        <v>0</v>
      </c>
      <c r="X200">
        <v>0</v>
      </c>
      <c r="Y200">
        <v>0</v>
      </c>
      <c r="Z200">
        <v>0</v>
      </c>
      <c r="AB200">
        <v>21.299199999999999</v>
      </c>
      <c r="AC200">
        <v>3.22100575E-2</v>
      </c>
      <c r="AD200">
        <v>6.6872500000000163E-5</v>
      </c>
      <c r="AE200">
        <v>8.0066399999999998E-4</v>
      </c>
      <c r="AF200">
        <v>9.9999999999999995E-7</v>
      </c>
      <c r="AG200">
        <v>1.9335775000000002E-4</v>
      </c>
      <c r="AH200">
        <v>9.9999999999999995E-7</v>
      </c>
      <c r="AI200">
        <v>9.9999999999999995E-7</v>
      </c>
      <c r="AJ200">
        <v>9.9999999999999995E-7</v>
      </c>
      <c r="AK200">
        <v>9.9999999999999995E-7</v>
      </c>
      <c r="AL200">
        <v>9.9999999999999995E-7</v>
      </c>
      <c r="AM200">
        <v>9.9999999999999995E-7</v>
      </c>
      <c r="AN200">
        <v>9.9999999999999995E-7</v>
      </c>
    </row>
    <row r="201" spans="1:40">
      <c r="A201">
        <v>22.9376</v>
      </c>
      <c r="B201">
        <v>3.1061854999999999E-2</v>
      </c>
      <c r="C201">
        <v>1.3792740000000002E-3</v>
      </c>
      <c r="D201">
        <v>2.8187425000000013E-4</v>
      </c>
      <c r="E201">
        <v>-8.589470000000002E-4</v>
      </c>
      <c r="F201">
        <v>-4.9366657500000001E-4</v>
      </c>
      <c r="G201">
        <v>-3.8562500000000001E-4</v>
      </c>
      <c r="H201">
        <v>-2.1059497500000002E-4</v>
      </c>
      <c r="I201">
        <v>-1.5648377500000001E-4</v>
      </c>
      <c r="J201">
        <v>0</v>
      </c>
      <c r="K201">
        <v>0</v>
      </c>
      <c r="L201">
        <v>0</v>
      </c>
      <c r="M201">
        <v>0</v>
      </c>
      <c r="O201">
        <v>2.5680092155184461E-2</v>
      </c>
      <c r="P201">
        <v>1.6066067949588661E-3</v>
      </c>
      <c r="Q201">
        <v>2.304646417256289E-3</v>
      </c>
      <c r="R201">
        <v>1.2867299054344441E-3</v>
      </c>
      <c r="S201">
        <v>9.2908517642125918E-4</v>
      </c>
      <c r="T201">
        <v>2.0670832865175026E-4</v>
      </c>
      <c r="U201">
        <v>5.0623871289817669E-4</v>
      </c>
      <c r="V201">
        <v>8.8833805883435134E-5</v>
      </c>
      <c r="W201">
        <v>0</v>
      </c>
      <c r="X201">
        <v>0</v>
      </c>
      <c r="Y201">
        <v>0</v>
      </c>
      <c r="Z201">
        <v>0</v>
      </c>
      <c r="AB201">
        <v>22.9376</v>
      </c>
      <c r="AC201">
        <v>3.1061854999999999E-2</v>
      </c>
      <c r="AD201">
        <v>1.3792740000000002E-3</v>
      </c>
      <c r="AE201">
        <v>2.8187425000000013E-4</v>
      </c>
      <c r="AF201">
        <v>9.9999999999999995E-7</v>
      </c>
      <c r="AG201">
        <v>9.9999999999999995E-7</v>
      </c>
      <c r="AH201">
        <v>9.9999999999999995E-7</v>
      </c>
      <c r="AI201">
        <v>9.9999999999999995E-7</v>
      </c>
      <c r="AJ201">
        <v>9.9999999999999995E-7</v>
      </c>
      <c r="AK201">
        <v>9.9999999999999995E-7</v>
      </c>
      <c r="AL201">
        <v>9.9999999999999995E-7</v>
      </c>
      <c r="AM201">
        <v>9.9999999999999995E-7</v>
      </c>
      <c r="AN201">
        <v>9.9999999999999995E-7</v>
      </c>
    </row>
    <row r="202" spans="1:40">
      <c r="A202">
        <v>24.576000000000001</v>
      </c>
      <c r="B202">
        <v>2.9768547499999999E-2</v>
      </c>
      <c r="C202">
        <v>-4.7726624999999998E-4</v>
      </c>
      <c r="D202">
        <v>1.3521704999999999E-3</v>
      </c>
      <c r="E202">
        <v>4.6359149999999997E-4</v>
      </c>
      <c r="F202">
        <v>4.9631774999999996E-4</v>
      </c>
      <c r="G202">
        <v>9.0444774999999989E-4</v>
      </c>
      <c r="H202">
        <v>8.6735175000000008E-4</v>
      </c>
      <c r="I202">
        <v>1.0714242499999999E-3</v>
      </c>
      <c r="J202">
        <v>0</v>
      </c>
      <c r="K202">
        <v>0</v>
      </c>
      <c r="L202">
        <v>0</v>
      </c>
      <c r="M202">
        <v>0</v>
      </c>
      <c r="O202">
        <v>2.5104818876695599E-2</v>
      </c>
      <c r="P202">
        <v>5.850838150307327E-4</v>
      </c>
      <c r="Q202">
        <v>9.17800688463641E-4</v>
      </c>
      <c r="R202">
        <v>9.1826565177966521E-4</v>
      </c>
      <c r="S202">
        <v>1.1161728984419258E-3</v>
      </c>
      <c r="T202">
        <v>2.5265932139328771E-4</v>
      </c>
      <c r="U202">
        <v>3.8348262063912363E-4</v>
      </c>
      <c r="V202">
        <v>2.1947034993118468E-4</v>
      </c>
      <c r="W202">
        <v>0</v>
      </c>
      <c r="X202">
        <v>0</v>
      </c>
      <c r="Y202">
        <v>0</v>
      </c>
      <c r="Z202">
        <v>0</v>
      </c>
      <c r="AB202">
        <v>24.576000000000001</v>
      </c>
      <c r="AC202">
        <v>2.9768547499999999E-2</v>
      </c>
      <c r="AD202">
        <v>9.9999999999999995E-7</v>
      </c>
      <c r="AE202">
        <v>1.3521704999999999E-3</v>
      </c>
      <c r="AF202">
        <v>4.6359149999999997E-4</v>
      </c>
      <c r="AG202">
        <v>4.9631774999999996E-4</v>
      </c>
      <c r="AH202">
        <v>9.0444774999999989E-4</v>
      </c>
      <c r="AI202">
        <v>8.6735175000000008E-4</v>
      </c>
      <c r="AJ202">
        <v>1.0714242499999999E-3</v>
      </c>
      <c r="AK202">
        <v>9.9999999999999995E-7</v>
      </c>
      <c r="AL202">
        <v>9.9999999999999995E-7</v>
      </c>
      <c r="AM202">
        <v>9.9999999999999995E-7</v>
      </c>
      <c r="AN202">
        <v>9.9999999999999995E-7</v>
      </c>
    </row>
    <row r="203" spans="1:40">
      <c r="A203">
        <v>26.214400000000001</v>
      </c>
      <c r="B203">
        <v>3.1197229999999999E-2</v>
      </c>
      <c r="C203">
        <v>-2.357952E-3</v>
      </c>
      <c r="D203">
        <v>1.2477192500000001E-3</v>
      </c>
      <c r="E203">
        <v>-2.8139349999999996E-4</v>
      </c>
      <c r="F203">
        <v>-2.7559837500000002E-4</v>
      </c>
      <c r="G203">
        <v>3.1154095000000001E-4</v>
      </c>
      <c r="H203">
        <v>3.905305E-4</v>
      </c>
      <c r="I203">
        <v>3.3318094999999998E-4</v>
      </c>
      <c r="J203">
        <v>0</v>
      </c>
      <c r="K203">
        <v>0</v>
      </c>
      <c r="L203">
        <v>0</v>
      </c>
      <c r="M203">
        <v>0</v>
      </c>
      <c r="O203">
        <v>2.2601192840960117E-2</v>
      </c>
      <c r="P203">
        <v>2.069802448741425E-3</v>
      </c>
      <c r="Q203">
        <v>1.0375990994314309E-3</v>
      </c>
      <c r="R203">
        <v>8.560138588031153E-4</v>
      </c>
      <c r="S203">
        <v>1.4127998279148571E-4</v>
      </c>
      <c r="T203">
        <v>2.6931607551056066E-4</v>
      </c>
      <c r="U203">
        <v>1.2387232971760348E-4</v>
      </c>
      <c r="V203">
        <v>3.0824565868845037E-4</v>
      </c>
      <c r="W203">
        <v>0</v>
      </c>
      <c r="X203">
        <v>0</v>
      </c>
      <c r="Y203">
        <v>0</v>
      </c>
      <c r="Z203">
        <v>0</v>
      </c>
      <c r="AB203">
        <v>26.214400000000001</v>
      </c>
      <c r="AC203">
        <v>3.1197229999999999E-2</v>
      </c>
      <c r="AD203">
        <v>9.9999999999999995E-7</v>
      </c>
      <c r="AE203">
        <v>1.2477192500000001E-3</v>
      </c>
      <c r="AF203">
        <v>9.9999999999999995E-7</v>
      </c>
      <c r="AG203">
        <v>9.9999999999999995E-7</v>
      </c>
      <c r="AH203">
        <v>3.1154095000000001E-4</v>
      </c>
      <c r="AI203">
        <v>3.905305E-4</v>
      </c>
      <c r="AJ203">
        <v>3.3318094999999998E-4</v>
      </c>
      <c r="AK203">
        <v>9.9999999999999995E-7</v>
      </c>
      <c r="AL203">
        <v>9.9999999999999995E-7</v>
      </c>
      <c r="AM203">
        <v>9.9999999999999995E-7</v>
      </c>
      <c r="AN203">
        <v>9.9999999999999995E-7</v>
      </c>
    </row>
    <row r="204" spans="1:40">
      <c r="A204">
        <v>29.491199999999999</v>
      </c>
      <c r="B204">
        <v>3.1406817500000003E-2</v>
      </c>
      <c r="C204">
        <v>7.1534825000000007E-4</v>
      </c>
      <c r="D204">
        <v>-1.0296795000000001E-3</v>
      </c>
      <c r="E204">
        <v>4.0348125E-4</v>
      </c>
      <c r="F204">
        <v>-2.1136465E-4</v>
      </c>
      <c r="G204">
        <v>-3.1683874999999999E-4</v>
      </c>
      <c r="H204">
        <v>1.8120862499999997E-4</v>
      </c>
      <c r="I204">
        <v>1.4000874999999999E-4</v>
      </c>
      <c r="J204">
        <v>0</v>
      </c>
      <c r="K204">
        <v>0</v>
      </c>
      <c r="L204">
        <v>0</v>
      </c>
      <c r="M204">
        <v>0</v>
      </c>
      <c r="O204">
        <v>2.5450937526174257E-2</v>
      </c>
      <c r="P204">
        <v>2.342121745979967E-3</v>
      </c>
      <c r="Q204">
        <v>2.5827299487817795E-3</v>
      </c>
      <c r="R204">
        <v>5.4853095304481221E-4</v>
      </c>
      <c r="S204">
        <v>3.9699215435164034E-4</v>
      </c>
      <c r="T204">
        <v>2.0970695415964793E-4</v>
      </c>
      <c r="U204">
        <v>2.5842900788376901E-4</v>
      </c>
      <c r="V204">
        <v>1.8359078564180904E-4</v>
      </c>
      <c r="W204">
        <v>0</v>
      </c>
      <c r="X204">
        <v>0</v>
      </c>
      <c r="Y204">
        <v>0</v>
      </c>
      <c r="Z204">
        <v>0</v>
      </c>
      <c r="AB204">
        <v>29.491199999999999</v>
      </c>
      <c r="AC204">
        <v>3.1406817500000003E-2</v>
      </c>
      <c r="AD204">
        <v>7.1534825000000007E-4</v>
      </c>
      <c r="AE204">
        <v>9.9999999999999995E-7</v>
      </c>
      <c r="AF204">
        <v>4.0348125E-4</v>
      </c>
      <c r="AG204">
        <v>9.9999999999999995E-7</v>
      </c>
      <c r="AH204">
        <v>9.9999999999999995E-7</v>
      </c>
      <c r="AI204">
        <v>1.8120862499999997E-4</v>
      </c>
      <c r="AJ204">
        <v>1.4000874999999999E-4</v>
      </c>
      <c r="AK204">
        <v>9.9999999999999995E-7</v>
      </c>
      <c r="AL204">
        <v>9.9999999999999995E-7</v>
      </c>
      <c r="AM204">
        <v>9.9999999999999995E-7</v>
      </c>
      <c r="AN204">
        <v>9.9999999999999995E-7</v>
      </c>
    </row>
    <row r="205" spans="1:40">
      <c r="A205">
        <v>32.768000000000001</v>
      </c>
      <c r="B205">
        <v>3.1030112500000002E-2</v>
      </c>
      <c r="C205">
        <v>1.8729749999999996E-4</v>
      </c>
      <c r="D205">
        <v>-9.2567000000000024E-5</v>
      </c>
      <c r="E205">
        <v>-1.5633750000000003E-4</v>
      </c>
      <c r="F205">
        <v>3.2395325000000001E-4</v>
      </c>
      <c r="G205">
        <v>-2.5284654999999996E-4</v>
      </c>
      <c r="H205">
        <v>1.3156095000000002E-4</v>
      </c>
      <c r="I205">
        <v>1.8571365000000001E-4</v>
      </c>
      <c r="J205">
        <v>0</v>
      </c>
      <c r="K205">
        <v>0</v>
      </c>
      <c r="L205">
        <v>0</v>
      </c>
      <c r="M205">
        <v>0</v>
      </c>
      <c r="O205">
        <v>2.3218487773122198E-2</v>
      </c>
      <c r="P205">
        <v>2.6584897995964424E-3</v>
      </c>
      <c r="Q205">
        <v>1.363718778398E-3</v>
      </c>
      <c r="R205">
        <v>5.7898270233372831E-4</v>
      </c>
      <c r="S205">
        <v>5.5550613305547765E-4</v>
      </c>
      <c r="T205">
        <v>3.813644155622415E-4</v>
      </c>
      <c r="U205">
        <v>3.0938008271834503E-4</v>
      </c>
      <c r="V205">
        <v>2.8448107617684635E-4</v>
      </c>
      <c r="W205">
        <v>0</v>
      </c>
      <c r="X205">
        <v>0</v>
      </c>
      <c r="Y205">
        <v>0</v>
      </c>
      <c r="Z205">
        <v>0</v>
      </c>
      <c r="AB205">
        <v>32.768000000000001</v>
      </c>
      <c r="AC205">
        <v>3.1030112500000002E-2</v>
      </c>
      <c r="AD205">
        <v>1.8729749999999996E-4</v>
      </c>
      <c r="AE205">
        <v>9.9999999999999995E-7</v>
      </c>
      <c r="AF205">
        <v>9.9999999999999995E-7</v>
      </c>
      <c r="AG205">
        <v>3.2395325000000001E-4</v>
      </c>
      <c r="AH205">
        <v>9.9999999999999995E-7</v>
      </c>
      <c r="AI205">
        <v>1.3156095000000002E-4</v>
      </c>
      <c r="AJ205">
        <v>1.8571365000000001E-4</v>
      </c>
      <c r="AK205">
        <v>9.9999999999999995E-7</v>
      </c>
      <c r="AL205">
        <v>9.9999999999999995E-7</v>
      </c>
      <c r="AM205">
        <v>9.9999999999999995E-7</v>
      </c>
      <c r="AN205">
        <v>9.9999999999999995E-7</v>
      </c>
    </row>
    <row r="206" spans="1:40">
      <c r="A206">
        <v>36.044800000000002</v>
      </c>
      <c r="B206">
        <v>3.3213844999999999E-2</v>
      </c>
      <c r="C206">
        <v>-7.4369999999999981E-5</v>
      </c>
      <c r="D206">
        <v>9.0673625000000009E-4</v>
      </c>
      <c r="E206">
        <v>4.5728350000000001E-4</v>
      </c>
      <c r="F206">
        <v>5.488432000000001E-4</v>
      </c>
      <c r="G206">
        <v>2.5127100000000026E-5</v>
      </c>
      <c r="H206">
        <v>1.96211675E-4</v>
      </c>
      <c r="I206">
        <v>9.0519425000000001E-5</v>
      </c>
      <c r="J206">
        <v>0</v>
      </c>
      <c r="K206">
        <v>0</v>
      </c>
      <c r="L206">
        <v>0</v>
      </c>
      <c r="M206">
        <v>0</v>
      </c>
      <c r="O206">
        <v>2.3760902706338828E-2</v>
      </c>
      <c r="P206">
        <v>2.0105826282117E-3</v>
      </c>
      <c r="Q206">
        <v>8.5684371582390496E-4</v>
      </c>
      <c r="R206">
        <v>7.6053754572254131E-4</v>
      </c>
      <c r="S206">
        <v>3.5991484386397107E-4</v>
      </c>
      <c r="T206">
        <v>3.9560632276988027E-4</v>
      </c>
      <c r="U206">
        <v>4.1367865137367495E-4</v>
      </c>
      <c r="V206">
        <v>1.4821023096395593E-4</v>
      </c>
      <c r="W206">
        <v>0</v>
      </c>
      <c r="X206">
        <v>0</v>
      </c>
      <c r="Y206">
        <v>0</v>
      </c>
      <c r="Z206">
        <v>0</v>
      </c>
      <c r="AB206">
        <v>36.044800000000002</v>
      </c>
      <c r="AC206">
        <v>3.3213844999999999E-2</v>
      </c>
      <c r="AD206">
        <v>9.9999999999999995E-7</v>
      </c>
      <c r="AE206">
        <v>9.0673625000000009E-4</v>
      </c>
      <c r="AF206">
        <v>4.5728350000000001E-4</v>
      </c>
      <c r="AG206">
        <v>5.488432000000001E-4</v>
      </c>
      <c r="AH206">
        <v>2.5127100000000026E-5</v>
      </c>
      <c r="AI206">
        <v>1.96211675E-4</v>
      </c>
      <c r="AJ206">
        <v>9.0519425000000001E-5</v>
      </c>
      <c r="AK206">
        <v>9.9999999999999995E-7</v>
      </c>
      <c r="AL206">
        <v>9.9999999999999995E-7</v>
      </c>
      <c r="AM206">
        <v>9.9999999999999995E-7</v>
      </c>
      <c r="AN206">
        <v>9.9999999999999995E-7</v>
      </c>
    </row>
    <row r="207" spans="1:40">
      <c r="A207">
        <v>39.321599999999997</v>
      </c>
      <c r="B207">
        <v>2.87520325E-2</v>
      </c>
      <c r="C207">
        <v>-6.5504175000000002E-4</v>
      </c>
      <c r="D207">
        <v>9.6904724999999998E-4</v>
      </c>
      <c r="E207">
        <v>-7.7669299999999996E-4</v>
      </c>
      <c r="F207">
        <v>-3.4217474999999998E-4</v>
      </c>
      <c r="G207">
        <v>2.2095925000000001E-4</v>
      </c>
      <c r="H207">
        <v>2.69313225E-4</v>
      </c>
      <c r="I207">
        <v>2.6251125000000003E-4</v>
      </c>
      <c r="J207">
        <v>0</v>
      </c>
      <c r="K207">
        <v>0</v>
      </c>
      <c r="L207">
        <v>0</v>
      </c>
      <c r="M207">
        <v>0</v>
      </c>
      <c r="O207">
        <v>2.197575832234749E-2</v>
      </c>
      <c r="P207">
        <v>1.7280364603534605E-3</v>
      </c>
      <c r="Q207">
        <v>9.4053628690422321E-4</v>
      </c>
      <c r="R207">
        <v>3.5482846669999106E-4</v>
      </c>
      <c r="S207">
        <v>4.447466658540005E-4</v>
      </c>
      <c r="T207">
        <v>1.8424020814030614E-4</v>
      </c>
      <c r="U207">
        <v>2.7075474549944484E-4</v>
      </c>
      <c r="V207">
        <v>4.1678697925149168E-4</v>
      </c>
      <c r="W207">
        <v>0</v>
      </c>
      <c r="X207">
        <v>0</v>
      </c>
      <c r="Y207">
        <v>0</v>
      </c>
      <c r="Z207">
        <v>0</v>
      </c>
      <c r="AB207">
        <v>39.321599999999997</v>
      </c>
      <c r="AC207">
        <v>2.87520325E-2</v>
      </c>
      <c r="AD207">
        <v>9.9999999999999995E-7</v>
      </c>
      <c r="AE207">
        <v>9.6904724999999998E-4</v>
      </c>
      <c r="AF207">
        <v>9.9999999999999995E-7</v>
      </c>
      <c r="AG207">
        <v>9.9999999999999995E-7</v>
      </c>
      <c r="AH207">
        <v>2.2095925000000001E-4</v>
      </c>
      <c r="AI207">
        <v>2.69313225E-4</v>
      </c>
      <c r="AJ207">
        <v>2.6251125000000003E-4</v>
      </c>
      <c r="AK207">
        <v>9.9999999999999995E-7</v>
      </c>
      <c r="AL207">
        <v>9.9999999999999995E-7</v>
      </c>
      <c r="AM207">
        <v>9.9999999999999995E-7</v>
      </c>
      <c r="AN207">
        <v>9.9999999999999995E-7</v>
      </c>
    </row>
    <row r="208" spans="1:40">
      <c r="A208">
        <v>42.598399999999998</v>
      </c>
      <c r="B208">
        <v>2.7992265000000002E-2</v>
      </c>
      <c r="C208">
        <v>1.5282512500000003E-4</v>
      </c>
      <c r="D208">
        <v>7.7420774999999989E-4</v>
      </c>
      <c r="E208">
        <v>2.01709E-4</v>
      </c>
      <c r="F208">
        <v>3.4714723250000001E-4</v>
      </c>
      <c r="G208">
        <v>2.0622024999999999E-4</v>
      </c>
      <c r="H208">
        <v>3.4792539999999999E-4</v>
      </c>
      <c r="I208">
        <v>4.6939349999999998E-4</v>
      </c>
      <c r="J208">
        <v>0</v>
      </c>
      <c r="K208">
        <v>0</v>
      </c>
      <c r="L208">
        <v>0</v>
      </c>
      <c r="M208">
        <v>0</v>
      </c>
      <c r="O208">
        <v>2.3999081725451496E-2</v>
      </c>
      <c r="P208">
        <v>3.1258689810200607E-3</v>
      </c>
      <c r="Q208">
        <v>1.5703027193103829E-3</v>
      </c>
      <c r="R208">
        <v>7.2120399466031799E-4</v>
      </c>
      <c r="S208">
        <v>6.871352261292378E-4</v>
      </c>
      <c r="T208">
        <v>2.3978923120576123E-4</v>
      </c>
      <c r="U208">
        <v>4.2026483966492684E-4</v>
      </c>
      <c r="V208">
        <v>2.7874127345443476E-4</v>
      </c>
      <c r="W208">
        <v>0</v>
      </c>
      <c r="X208">
        <v>0</v>
      </c>
      <c r="Y208">
        <v>0</v>
      </c>
      <c r="Z208">
        <v>0</v>
      </c>
      <c r="AB208">
        <v>42.598399999999998</v>
      </c>
      <c r="AC208">
        <v>2.7992265000000002E-2</v>
      </c>
      <c r="AD208">
        <v>1.5282512500000003E-4</v>
      </c>
      <c r="AE208">
        <v>7.7420774999999989E-4</v>
      </c>
      <c r="AF208">
        <v>2.01709E-4</v>
      </c>
      <c r="AG208">
        <v>3.4714723250000001E-4</v>
      </c>
      <c r="AH208">
        <v>2.0622024999999999E-4</v>
      </c>
      <c r="AI208">
        <v>3.4792539999999999E-4</v>
      </c>
      <c r="AJ208">
        <v>4.6939349999999998E-4</v>
      </c>
      <c r="AK208">
        <v>9.9999999999999995E-7</v>
      </c>
      <c r="AL208">
        <v>9.9999999999999995E-7</v>
      </c>
      <c r="AM208">
        <v>9.9999999999999995E-7</v>
      </c>
      <c r="AN208">
        <v>9.9999999999999995E-7</v>
      </c>
    </row>
    <row r="209" spans="1:40">
      <c r="A209">
        <v>45.8752</v>
      </c>
      <c r="B209">
        <v>2.8865589999999997E-2</v>
      </c>
      <c r="C209">
        <v>7.4758500000000026E-5</v>
      </c>
      <c r="D209">
        <v>1.6603702499999999E-3</v>
      </c>
      <c r="E209">
        <v>-5.8975599999999987E-4</v>
      </c>
      <c r="F209">
        <v>-4.4304235E-4</v>
      </c>
      <c r="G209">
        <v>-1.9864627500000001E-4</v>
      </c>
      <c r="H209">
        <v>1.3443300000000002E-4</v>
      </c>
      <c r="I209">
        <v>-2.9646045000000001E-4</v>
      </c>
      <c r="J209">
        <v>0</v>
      </c>
      <c r="K209">
        <v>0</v>
      </c>
      <c r="L209">
        <v>0</v>
      </c>
      <c r="M209">
        <v>0</v>
      </c>
      <c r="O209">
        <v>2.5055442622799538E-2</v>
      </c>
      <c r="P209">
        <v>1.8183140928104251E-3</v>
      </c>
      <c r="Q209">
        <v>1.1946548607555726E-3</v>
      </c>
      <c r="R209">
        <v>3.1406479648526882E-4</v>
      </c>
      <c r="S209">
        <v>5.3875569773341925E-4</v>
      </c>
      <c r="T209">
        <v>2.4665837467916868E-4</v>
      </c>
      <c r="U209">
        <v>6.2261814139593892E-4</v>
      </c>
      <c r="V209">
        <v>1.49729939928782E-4</v>
      </c>
      <c r="W209">
        <v>0</v>
      </c>
      <c r="X209">
        <v>0</v>
      </c>
      <c r="Y209">
        <v>0</v>
      </c>
      <c r="Z209">
        <v>0</v>
      </c>
      <c r="AB209">
        <v>45.8752</v>
      </c>
      <c r="AC209">
        <v>2.8865589999999997E-2</v>
      </c>
      <c r="AD209">
        <v>7.4758500000000026E-5</v>
      </c>
      <c r="AE209">
        <v>1.6603702499999999E-3</v>
      </c>
      <c r="AF209">
        <v>9.9999999999999995E-7</v>
      </c>
      <c r="AG209">
        <v>9.9999999999999995E-7</v>
      </c>
      <c r="AH209">
        <v>9.9999999999999995E-7</v>
      </c>
      <c r="AI209">
        <v>1.3443300000000002E-4</v>
      </c>
      <c r="AJ209">
        <v>9.9999999999999995E-7</v>
      </c>
      <c r="AK209">
        <v>9.9999999999999995E-7</v>
      </c>
      <c r="AL209">
        <v>9.9999999999999995E-7</v>
      </c>
      <c r="AM209">
        <v>9.9999999999999995E-7</v>
      </c>
      <c r="AN209">
        <v>9.9999999999999995E-7</v>
      </c>
    </row>
    <row r="210" spans="1:40">
      <c r="A210">
        <v>49.152000000000001</v>
      </c>
      <c r="B210">
        <v>2.6140122500000001E-2</v>
      </c>
      <c r="C210">
        <v>1.7441080000000001E-3</v>
      </c>
      <c r="D210">
        <v>1.0997988999999998E-3</v>
      </c>
      <c r="E210">
        <v>4.3295224999999993E-5</v>
      </c>
      <c r="F210">
        <v>2.0422675000000002E-4</v>
      </c>
      <c r="G210">
        <v>3.31993025E-4</v>
      </c>
      <c r="H210">
        <v>4.5636475000000005E-4</v>
      </c>
      <c r="I210">
        <v>3.8806350000000002E-4</v>
      </c>
      <c r="J210">
        <v>0</v>
      </c>
      <c r="K210">
        <v>0</v>
      </c>
      <c r="L210">
        <v>0</v>
      </c>
      <c r="M210">
        <v>0</v>
      </c>
      <c r="O210">
        <v>2.2671694697412714E-2</v>
      </c>
      <c r="P210">
        <v>6.9832872246242312E-4</v>
      </c>
      <c r="Q210">
        <v>9.6584379077359426E-4</v>
      </c>
      <c r="R210">
        <v>2.9754110611938841E-4</v>
      </c>
      <c r="S210">
        <v>6.3295168274857283E-4</v>
      </c>
      <c r="T210">
        <v>2.6110920131712935E-4</v>
      </c>
      <c r="U210">
        <v>1.4651285780066086E-4</v>
      </c>
      <c r="V210">
        <v>1.8757422474760939E-4</v>
      </c>
      <c r="W210">
        <v>0</v>
      </c>
      <c r="X210">
        <v>0</v>
      </c>
      <c r="Y210">
        <v>0</v>
      </c>
      <c r="Z210">
        <v>0</v>
      </c>
      <c r="AB210">
        <v>49.152000000000001</v>
      </c>
      <c r="AC210">
        <v>2.6140122500000001E-2</v>
      </c>
      <c r="AD210">
        <v>1.7441080000000001E-3</v>
      </c>
      <c r="AE210">
        <v>1.0997988999999998E-3</v>
      </c>
      <c r="AF210">
        <v>4.3295224999999993E-5</v>
      </c>
      <c r="AG210">
        <v>2.0422675000000002E-4</v>
      </c>
      <c r="AH210">
        <v>3.31993025E-4</v>
      </c>
      <c r="AI210">
        <v>4.5636475000000005E-4</v>
      </c>
      <c r="AJ210">
        <v>3.8806350000000002E-4</v>
      </c>
      <c r="AK210">
        <v>9.9999999999999995E-7</v>
      </c>
      <c r="AL210">
        <v>9.9999999999999995E-7</v>
      </c>
      <c r="AM210">
        <v>9.9999999999999995E-7</v>
      </c>
      <c r="AN210">
        <v>9.9999999999999995E-7</v>
      </c>
    </row>
    <row r="211" spans="1:40">
      <c r="A211">
        <v>52.428800000000003</v>
      </c>
      <c r="B211">
        <v>2.478093E-2</v>
      </c>
      <c r="C211">
        <v>1.7555225000000002E-3</v>
      </c>
      <c r="D211">
        <v>5.1006974999999997E-4</v>
      </c>
      <c r="E211">
        <v>9.0145660000000004E-5</v>
      </c>
      <c r="F211">
        <v>7.2906249999999987E-5</v>
      </c>
      <c r="G211">
        <v>3.8250074999999993E-5</v>
      </c>
      <c r="H211">
        <v>2.7345324999999998E-4</v>
      </c>
      <c r="I211">
        <v>8.169927499999999E-5</v>
      </c>
      <c r="J211">
        <v>0</v>
      </c>
      <c r="K211">
        <v>0</v>
      </c>
      <c r="L211">
        <v>0</v>
      </c>
      <c r="M211">
        <v>0</v>
      </c>
      <c r="O211">
        <v>2.1249898041440108E-2</v>
      </c>
      <c r="P211">
        <v>2.6875952656526115E-3</v>
      </c>
      <c r="Q211">
        <v>5.0713313571183315E-4</v>
      </c>
      <c r="R211">
        <v>1.8684613292284751E-4</v>
      </c>
      <c r="S211">
        <v>4.7323301678375103E-4</v>
      </c>
      <c r="T211">
        <v>1.4306181791620421E-4</v>
      </c>
      <c r="U211">
        <v>1.1080150638077985E-4</v>
      </c>
      <c r="V211">
        <v>1.8937937903213176E-4</v>
      </c>
      <c r="W211">
        <v>0</v>
      </c>
      <c r="X211">
        <v>0</v>
      </c>
      <c r="Y211">
        <v>0</v>
      </c>
      <c r="Z211">
        <v>0</v>
      </c>
      <c r="AB211">
        <v>52.428800000000003</v>
      </c>
      <c r="AC211">
        <v>2.478093E-2</v>
      </c>
      <c r="AD211">
        <v>1.7555225000000002E-3</v>
      </c>
      <c r="AE211">
        <v>5.1006974999999997E-4</v>
      </c>
      <c r="AF211">
        <v>9.0145660000000004E-5</v>
      </c>
      <c r="AG211">
        <v>7.2906249999999987E-5</v>
      </c>
      <c r="AH211">
        <v>3.8250074999999993E-5</v>
      </c>
      <c r="AI211">
        <v>2.7345324999999998E-4</v>
      </c>
      <c r="AJ211">
        <v>8.169927499999999E-5</v>
      </c>
      <c r="AK211">
        <v>9.9999999999999995E-7</v>
      </c>
      <c r="AL211">
        <v>9.9999999999999995E-7</v>
      </c>
      <c r="AM211">
        <v>9.9999999999999995E-7</v>
      </c>
      <c r="AN211">
        <v>9.9999999999999995E-7</v>
      </c>
    </row>
    <row r="212" spans="1:40">
      <c r="A212">
        <v>58.982399999999998</v>
      </c>
      <c r="B212">
        <v>2.1865392500000001E-2</v>
      </c>
      <c r="C212">
        <v>7.7698074999999985E-4</v>
      </c>
      <c r="D212">
        <v>7.2859050000000005E-4</v>
      </c>
      <c r="E212">
        <v>1.2480125000000002E-4</v>
      </c>
      <c r="F212">
        <v>2.2923624999999993E-4</v>
      </c>
      <c r="G212">
        <v>1.63317375E-4</v>
      </c>
      <c r="H212">
        <v>2.3106257500000001E-4</v>
      </c>
      <c r="I212">
        <v>1.8017452499999998E-4</v>
      </c>
      <c r="J212">
        <v>0</v>
      </c>
      <c r="K212">
        <v>0</v>
      </c>
      <c r="L212">
        <v>0</v>
      </c>
      <c r="M212">
        <v>0</v>
      </c>
      <c r="O212">
        <v>2.2994108104879642E-2</v>
      </c>
      <c r="P212">
        <v>2.0413320194786824E-3</v>
      </c>
      <c r="Q212">
        <v>1.5342391804586185E-3</v>
      </c>
      <c r="R212">
        <v>6.3368178129898133E-4</v>
      </c>
      <c r="S212">
        <v>5.2442496681309584E-4</v>
      </c>
      <c r="T212">
        <v>2.1105771502181382E-4</v>
      </c>
      <c r="U212">
        <v>2.2450081846262646E-4</v>
      </c>
      <c r="V212">
        <v>2.6178606273076461E-4</v>
      </c>
      <c r="W212">
        <v>0</v>
      </c>
      <c r="X212">
        <v>0</v>
      </c>
      <c r="Y212">
        <v>0</v>
      </c>
      <c r="Z212">
        <v>0</v>
      </c>
      <c r="AB212">
        <v>58.982399999999998</v>
      </c>
      <c r="AC212">
        <v>2.1865392500000001E-2</v>
      </c>
      <c r="AD212">
        <v>7.7698074999999985E-4</v>
      </c>
      <c r="AE212">
        <v>7.2859050000000005E-4</v>
      </c>
      <c r="AF212">
        <v>1.2480125000000002E-4</v>
      </c>
      <c r="AG212">
        <v>2.2923624999999993E-4</v>
      </c>
      <c r="AH212">
        <v>1.63317375E-4</v>
      </c>
      <c r="AI212">
        <v>2.3106257500000001E-4</v>
      </c>
      <c r="AJ212">
        <v>1.8017452499999998E-4</v>
      </c>
      <c r="AK212">
        <v>9.9999999999999995E-7</v>
      </c>
      <c r="AL212">
        <v>9.9999999999999995E-7</v>
      </c>
      <c r="AM212">
        <v>9.9999999999999995E-7</v>
      </c>
      <c r="AN212">
        <v>9.9999999999999995E-7</v>
      </c>
    </row>
    <row r="213" spans="1:40">
      <c r="A213">
        <v>65.536000000000001</v>
      </c>
      <c r="B213">
        <v>2.4004097500000002E-2</v>
      </c>
      <c r="C213">
        <v>4.9656525E-4</v>
      </c>
      <c r="D213">
        <v>6.1108049999999991E-4</v>
      </c>
      <c r="E213">
        <v>-8.2883975000000009E-4</v>
      </c>
      <c r="F213">
        <v>2.1541574999999998E-4</v>
      </c>
      <c r="G213">
        <v>4.1317874999999998E-5</v>
      </c>
      <c r="H213">
        <v>4.2519899999999997E-4</v>
      </c>
      <c r="I213">
        <v>2.1261014999999998E-4</v>
      </c>
      <c r="J213">
        <v>0</v>
      </c>
      <c r="K213">
        <v>0</v>
      </c>
      <c r="L213">
        <v>0</v>
      </c>
      <c r="M213">
        <v>0</v>
      </c>
      <c r="O213">
        <v>2.1933835009303741E-2</v>
      </c>
      <c r="P213">
        <v>5.8295069887334087E-4</v>
      </c>
      <c r="Q213">
        <v>7.143552740387656E-4</v>
      </c>
      <c r="R213">
        <v>6.038570359482863E-4</v>
      </c>
      <c r="S213">
        <v>7.2489094123156443E-4</v>
      </c>
      <c r="T213">
        <v>3.7110884747593489E-5</v>
      </c>
      <c r="U213">
        <v>1.9511268718187789E-4</v>
      </c>
      <c r="V213">
        <v>3.7995042991556592E-4</v>
      </c>
      <c r="W213">
        <v>0</v>
      </c>
      <c r="X213">
        <v>0</v>
      </c>
      <c r="Y213">
        <v>0</v>
      </c>
      <c r="Z213">
        <v>0</v>
      </c>
      <c r="AB213">
        <v>65.536000000000001</v>
      </c>
      <c r="AC213">
        <v>2.4004097500000002E-2</v>
      </c>
      <c r="AD213">
        <v>4.9656525E-4</v>
      </c>
      <c r="AE213">
        <v>6.1108049999999991E-4</v>
      </c>
      <c r="AF213">
        <v>9.9999999999999995E-7</v>
      </c>
      <c r="AG213">
        <v>2.1541574999999998E-4</v>
      </c>
      <c r="AH213">
        <v>4.1317874999999998E-5</v>
      </c>
      <c r="AI213">
        <v>4.2519899999999997E-4</v>
      </c>
      <c r="AJ213">
        <v>2.1261014999999998E-4</v>
      </c>
      <c r="AK213">
        <v>9.9999999999999995E-7</v>
      </c>
      <c r="AL213">
        <v>9.9999999999999995E-7</v>
      </c>
      <c r="AM213">
        <v>9.9999999999999995E-7</v>
      </c>
      <c r="AN213">
        <v>9.9999999999999995E-7</v>
      </c>
    </row>
    <row r="214" spans="1:40">
      <c r="A214">
        <v>72.089600000000004</v>
      </c>
      <c r="B214">
        <v>2.6644670000000002E-2</v>
      </c>
      <c r="C214">
        <v>-9.8161275000000002E-4</v>
      </c>
      <c r="D214">
        <v>5.0309740000000001E-4</v>
      </c>
      <c r="E214">
        <v>-4.3449050000000006E-4</v>
      </c>
      <c r="F214">
        <v>4.3344425000000004E-4</v>
      </c>
      <c r="G214">
        <v>2.4661222499999997E-4</v>
      </c>
      <c r="H214">
        <v>-8.4528999999999949E-6</v>
      </c>
      <c r="I214">
        <v>1.73581025E-4</v>
      </c>
      <c r="J214">
        <v>0</v>
      </c>
      <c r="K214">
        <v>0</v>
      </c>
      <c r="L214">
        <v>0</v>
      </c>
      <c r="M214">
        <v>0</v>
      </c>
      <c r="O214">
        <v>2.6441533424361004E-2</v>
      </c>
      <c r="P214">
        <v>1.4230880805664314E-3</v>
      </c>
      <c r="Q214">
        <v>1.3753788920173621E-3</v>
      </c>
      <c r="R214">
        <v>6.0631133413041193E-4</v>
      </c>
      <c r="S214">
        <v>5.3707630194872377E-4</v>
      </c>
      <c r="T214">
        <v>1.099256306982248E-4</v>
      </c>
      <c r="U214">
        <v>1.8857019089180911E-4</v>
      </c>
      <c r="V214">
        <v>1.4291196034254506E-4</v>
      </c>
      <c r="W214">
        <v>0</v>
      </c>
      <c r="X214">
        <v>0</v>
      </c>
      <c r="Y214">
        <v>0</v>
      </c>
      <c r="Z214">
        <v>0</v>
      </c>
      <c r="AB214">
        <v>72.089600000000004</v>
      </c>
      <c r="AC214">
        <v>2.6644670000000002E-2</v>
      </c>
      <c r="AD214">
        <v>9.9999999999999995E-7</v>
      </c>
      <c r="AE214">
        <v>5.0309740000000001E-4</v>
      </c>
      <c r="AF214">
        <v>9.9999999999999995E-7</v>
      </c>
      <c r="AG214">
        <v>4.3344425000000004E-4</v>
      </c>
      <c r="AH214">
        <v>2.4661222499999997E-4</v>
      </c>
      <c r="AI214">
        <v>9.9999999999999995E-7</v>
      </c>
      <c r="AJ214">
        <v>1.73581025E-4</v>
      </c>
      <c r="AK214">
        <v>9.9999999999999995E-7</v>
      </c>
      <c r="AL214">
        <v>9.9999999999999995E-7</v>
      </c>
      <c r="AM214">
        <v>9.9999999999999995E-7</v>
      </c>
      <c r="AN214">
        <v>9.9999999999999995E-7</v>
      </c>
    </row>
    <row r="215" spans="1:40">
      <c r="A215">
        <v>78.643199999999993</v>
      </c>
      <c r="B215">
        <v>2.3426311474999999E-2</v>
      </c>
      <c r="C215">
        <v>1.4802177500000001E-3</v>
      </c>
      <c r="D215">
        <v>7.0917449999999998E-4</v>
      </c>
      <c r="E215">
        <v>-2.3890764999999999E-4</v>
      </c>
      <c r="F215">
        <v>1.3006359999999999E-4</v>
      </c>
      <c r="G215">
        <v>1.8206230000000003E-4</v>
      </c>
      <c r="H215">
        <v>1.1460252000000001E-4</v>
      </c>
      <c r="I215">
        <v>1.3512910000000001E-4</v>
      </c>
      <c r="J215">
        <v>0</v>
      </c>
      <c r="K215">
        <v>0</v>
      </c>
      <c r="L215">
        <v>0</v>
      </c>
      <c r="M215">
        <v>0</v>
      </c>
      <c r="O215">
        <v>2.3525287976707672E-2</v>
      </c>
      <c r="P215">
        <v>2.004373463789017E-3</v>
      </c>
      <c r="Q215">
        <v>8.6723560792535876E-4</v>
      </c>
      <c r="R215">
        <v>7.1145297718398564E-4</v>
      </c>
      <c r="S215">
        <v>3.8355962260728117E-4</v>
      </c>
      <c r="T215">
        <v>1.3251763082181429E-4</v>
      </c>
      <c r="U215">
        <v>2.6992543815128204E-4</v>
      </c>
      <c r="V215">
        <v>3.1304528336139058E-4</v>
      </c>
      <c r="W215">
        <v>0</v>
      </c>
      <c r="X215">
        <v>0</v>
      </c>
      <c r="Y215">
        <v>0</v>
      </c>
      <c r="Z215">
        <v>0</v>
      </c>
      <c r="AB215">
        <v>78.643199999999993</v>
      </c>
      <c r="AC215">
        <v>2.3426311474999999E-2</v>
      </c>
      <c r="AD215">
        <v>1.4802177500000001E-3</v>
      </c>
      <c r="AE215">
        <v>7.0917449999999998E-4</v>
      </c>
      <c r="AF215">
        <v>9.9999999999999995E-7</v>
      </c>
      <c r="AG215">
        <v>1.3006359999999999E-4</v>
      </c>
      <c r="AH215">
        <v>1.8206230000000003E-4</v>
      </c>
      <c r="AI215">
        <v>1.1460252000000001E-4</v>
      </c>
      <c r="AJ215">
        <v>1.3512910000000001E-4</v>
      </c>
      <c r="AK215">
        <v>9.9999999999999995E-7</v>
      </c>
      <c r="AL215">
        <v>9.9999999999999995E-7</v>
      </c>
      <c r="AM215">
        <v>9.9999999999999995E-7</v>
      </c>
      <c r="AN215">
        <v>9.9999999999999995E-7</v>
      </c>
    </row>
    <row r="216" spans="1:40">
      <c r="A216">
        <v>85.196799999999996</v>
      </c>
      <c r="B216">
        <v>2.289038925E-2</v>
      </c>
      <c r="C216">
        <v>5.1697425000000021E-4</v>
      </c>
      <c r="D216">
        <v>1.1522502499999999E-3</v>
      </c>
      <c r="E216">
        <v>1.4996682499999998E-4</v>
      </c>
      <c r="F216">
        <v>8.0784249999999995E-5</v>
      </c>
      <c r="G216">
        <v>-9.0530249999999979E-6</v>
      </c>
      <c r="H216">
        <v>1.4173000000000001E-4</v>
      </c>
      <c r="I216">
        <v>2.45696325E-4</v>
      </c>
      <c r="J216">
        <v>0</v>
      </c>
      <c r="K216">
        <v>0</v>
      </c>
      <c r="L216">
        <v>0</v>
      </c>
      <c r="M216">
        <v>0</v>
      </c>
      <c r="O216">
        <v>2.5758219319206233E-2</v>
      </c>
      <c r="P216">
        <v>2.6876983020617446E-3</v>
      </c>
      <c r="Q216">
        <v>1.1029751405782376E-3</v>
      </c>
      <c r="R216">
        <v>5.5545789216368373E-4</v>
      </c>
      <c r="S216">
        <v>7.2993633329872221E-4</v>
      </c>
      <c r="T216">
        <v>2.1451465120981636E-4</v>
      </c>
      <c r="U216">
        <v>1.7218707206746582E-4</v>
      </c>
      <c r="V216">
        <v>2.4111932538176161E-4</v>
      </c>
      <c r="W216">
        <v>0</v>
      </c>
      <c r="X216">
        <v>0</v>
      </c>
      <c r="Y216">
        <v>0</v>
      </c>
      <c r="Z216">
        <v>0</v>
      </c>
      <c r="AB216">
        <v>85.196799999999996</v>
      </c>
      <c r="AC216">
        <v>2.289038925E-2</v>
      </c>
      <c r="AD216">
        <v>5.1697425000000021E-4</v>
      </c>
      <c r="AE216">
        <v>1.1522502499999999E-3</v>
      </c>
      <c r="AF216">
        <v>1.4996682499999998E-4</v>
      </c>
      <c r="AG216">
        <v>8.0784249999999995E-5</v>
      </c>
      <c r="AH216">
        <v>9.9999999999999995E-7</v>
      </c>
      <c r="AI216">
        <v>1.4173000000000001E-4</v>
      </c>
      <c r="AJ216">
        <v>2.45696325E-4</v>
      </c>
      <c r="AK216">
        <v>9.9999999999999995E-7</v>
      </c>
      <c r="AL216">
        <v>9.9999999999999995E-7</v>
      </c>
      <c r="AM216">
        <v>9.9999999999999995E-7</v>
      </c>
      <c r="AN216">
        <v>9.9999999999999995E-7</v>
      </c>
    </row>
    <row r="217" spans="1:40">
      <c r="A217">
        <v>91.750399999999999</v>
      </c>
      <c r="B217">
        <v>2.1921943999999999E-2</v>
      </c>
      <c r="C217">
        <v>-2.8465099999999997E-4</v>
      </c>
      <c r="D217">
        <v>2.0864855E-4</v>
      </c>
      <c r="E217">
        <v>4.7639375000000002E-4</v>
      </c>
      <c r="F217">
        <v>-3.4598250000000014E-5</v>
      </c>
      <c r="G217">
        <v>-1.0831162500000001E-4</v>
      </c>
      <c r="H217">
        <v>2.4530299999999999E-4</v>
      </c>
      <c r="I217">
        <v>9.1715850000000004E-5</v>
      </c>
      <c r="J217">
        <v>0</v>
      </c>
      <c r="K217">
        <v>0</v>
      </c>
      <c r="L217">
        <v>0</v>
      </c>
      <c r="M217">
        <v>0</v>
      </c>
      <c r="O217">
        <v>2.2427355713283366E-2</v>
      </c>
      <c r="P217">
        <v>1.7436878141400959E-3</v>
      </c>
      <c r="Q217">
        <v>1.0862184405848315E-3</v>
      </c>
      <c r="R217">
        <v>7.1245989874723237E-4</v>
      </c>
      <c r="S217">
        <v>5.2080947548175749E-4</v>
      </c>
      <c r="T217">
        <v>2.2606210489966945E-4</v>
      </c>
      <c r="U217">
        <v>2.929794212784691E-4</v>
      </c>
      <c r="V217">
        <v>1.5076643905877505E-4</v>
      </c>
      <c r="W217">
        <v>0</v>
      </c>
      <c r="X217">
        <v>0</v>
      </c>
      <c r="Y217">
        <v>0</v>
      </c>
      <c r="Z217">
        <v>0</v>
      </c>
      <c r="AB217">
        <v>91.750399999999999</v>
      </c>
      <c r="AC217">
        <v>2.1921943999999999E-2</v>
      </c>
      <c r="AD217">
        <v>9.9999999999999995E-7</v>
      </c>
      <c r="AE217">
        <v>2.0864855E-4</v>
      </c>
      <c r="AF217">
        <v>4.7639375000000002E-4</v>
      </c>
      <c r="AG217">
        <v>9.9999999999999995E-7</v>
      </c>
      <c r="AH217">
        <v>9.9999999999999995E-7</v>
      </c>
      <c r="AI217">
        <v>2.4530299999999999E-4</v>
      </c>
      <c r="AJ217">
        <v>9.1715850000000004E-5</v>
      </c>
      <c r="AK217">
        <v>9.9999999999999995E-7</v>
      </c>
      <c r="AL217">
        <v>9.9999999999999995E-7</v>
      </c>
      <c r="AM217">
        <v>9.9999999999999995E-7</v>
      </c>
      <c r="AN217">
        <v>9.9999999999999995E-7</v>
      </c>
    </row>
    <row r="218" spans="1:40">
      <c r="A218">
        <v>98.304000000000002</v>
      </c>
      <c r="B218">
        <v>2.33205875E-2</v>
      </c>
      <c r="C218">
        <v>1.4559450000000002E-3</v>
      </c>
      <c r="D218">
        <v>7.0877297499999999E-4</v>
      </c>
      <c r="E218">
        <v>-2.5795074999999999E-4</v>
      </c>
      <c r="F218">
        <v>1.1320925E-4</v>
      </c>
      <c r="G218">
        <v>6.9121124999999993E-5</v>
      </c>
      <c r="H218">
        <v>2.8861024999999999E-4</v>
      </c>
      <c r="I218">
        <v>1.1294462499999999E-4</v>
      </c>
      <c r="J218">
        <v>0</v>
      </c>
      <c r="K218">
        <v>0</v>
      </c>
      <c r="L218">
        <v>0</v>
      </c>
      <c r="M218">
        <v>0</v>
      </c>
      <c r="O218">
        <v>2.0061166113595982E-2</v>
      </c>
      <c r="P218">
        <v>3.2216864474940246E-3</v>
      </c>
      <c r="Q218">
        <v>9.5646028631860567E-4</v>
      </c>
      <c r="R218">
        <v>7.8744508722127188E-4</v>
      </c>
      <c r="S218">
        <v>4.6116512579868471E-4</v>
      </c>
      <c r="T218">
        <v>2.4155147760066074E-4</v>
      </c>
      <c r="U218">
        <v>1.6380346913374576E-4</v>
      </c>
      <c r="V218">
        <v>1.8400639440538244E-4</v>
      </c>
      <c r="W218">
        <v>0</v>
      </c>
      <c r="X218">
        <v>0</v>
      </c>
      <c r="Y218">
        <v>0</v>
      </c>
      <c r="Z218">
        <v>0</v>
      </c>
      <c r="AB218">
        <v>98.304000000000002</v>
      </c>
      <c r="AC218">
        <v>2.33205875E-2</v>
      </c>
      <c r="AD218">
        <v>1.4559450000000002E-3</v>
      </c>
      <c r="AE218">
        <v>7.0877297499999999E-4</v>
      </c>
      <c r="AF218">
        <v>9.9999999999999995E-7</v>
      </c>
      <c r="AG218">
        <v>1.1320925E-4</v>
      </c>
      <c r="AH218">
        <v>6.9121124999999993E-5</v>
      </c>
      <c r="AI218">
        <v>2.8861024999999999E-4</v>
      </c>
      <c r="AJ218">
        <v>1.1294462499999999E-4</v>
      </c>
      <c r="AK218">
        <v>9.9999999999999995E-7</v>
      </c>
      <c r="AL218">
        <v>9.9999999999999995E-7</v>
      </c>
      <c r="AM218">
        <v>9.9999999999999995E-7</v>
      </c>
      <c r="AN218">
        <v>9.9999999999999995E-7</v>
      </c>
    </row>
    <row r="219" spans="1:40">
      <c r="A219">
        <v>104.858</v>
      </c>
      <c r="B219">
        <v>2.6601802500000001E-2</v>
      </c>
      <c r="C219">
        <v>2.2426660000000005E-4</v>
      </c>
      <c r="D219">
        <v>5.2099524999999999E-4</v>
      </c>
      <c r="E219">
        <v>-1.9393249999999999E-5</v>
      </c>
      <c r="F219">
        <v>1.7055474999999999E-4</v>
      </c>
      <c r="G219">
        <v>1.8505500000000002E-4</v>
      </c>
      <c r="H219">
        <v>1.6972312500000003E-4</v>
      </c>
      <c r="I219">
        <v>1.237272E-4</v>
      </c>
      <c r="J219">
        <v>0</v>
      </c>
      <c r="K219">
        <v>0</v>
      </c>
      <c r="L219">
        <v>0</v>
      </c>
      <c r="M219">
        <v>0</v>
      </c>
      <c r="O219">
        <v>2.0090782565014526E-2</v>
      </c>
      <c r="P219">
        <v>8.2483642870149706E-4</v>
      </c>
      <c r="Q219">
        <v>5.1576799671388101E-4</v>
      </c>
      <c r="R219">
        <v>5.2114597886220905E-4</v>
      </c>
      <c r="S219">
        <v>5.1292448438691567E-4</v>
      </c>
      <c r="T219">
        <v>4.7404866142622958E-5</v>
      </c>
      <c r="U219">
        <v>1.8092496803020076E-4</v>
      </c>
      <c r="V219">
        <v>1.4176908637555651E-4</v>
      </c>
      <c r="W219">
        <v>0</v>
      </c>
      <c r="X219">
        <v>0</v>
      </c>
      <c r="Y219">
        <v>0</v>
      </c>
      <c r="Z219">
        <v>0</v>
      </c>
      <c r="AB219">
        <v>104.858</v>
      </c>
      <c r="AC219">
        <v>2.6601802500000001E-2</v>
      </c>
      <c r="AD219">
        <v>2.2426660000000005E-4</v>
      </c>
      <c r="AE219">
        <v>5.2099524999999999E-4</v>
      </c>
      <c r="AF219">
        <v>9.9999999999999995E-7</v>
      </c>
      <c r="AG219">
        <v>1.7055474999999999E-4</v>
      </c>
      <c r="AH219">
        <v>1.8505500000000002E-4</v>
      </c>
      <c r="AI219">
        <v>1.6972312500000003E-4</v>
      </c>
      <c r="AJ219">
        <v>1.237272E-4</v>
      </c>
      <c r="AK219">
        <v>9.9999999999999995E-7</v>
      </c>
      <c r="AL219">
        <v>9.9999999999999995E-7</v>
      </c>
      <c r="AM219">
        <v>9.9999999999999995E-7</v>
      </c>
      <c r="AN219">
        <v>9.9999999999999995E-7</v>
      </c>
    </row>
    <row r="220" spans="1:40">
      <c r="A220">
        <v>117.965</v>
      </c>
      <c r="B220">
        <v>2.2962212500000002E-2</v>
      </c>
      <c r="C220">
        <v>6.3668049999999988E-4</v>
      </c>
      <c r="D220">
        <v>3.5413025E-4</v>
      </c>
      <c r="E220">
        <v>-3.0982474999999995E-5</v>
      </c>
      <c r="F220">
        <v>-5.3303102499999971E-5</v>
      </c>
      <c r="G220">
        <v>-1.7061350000000002E-5</v>
      </c>
      <c r="H220">
        <v>1.3604082499999999E-4</v>
      </c>
      <c r="I220">
        <v>1.1203972499999999E-4</v>
      </c>
      <c r="J220">
        <v>0</v>
      </c>
      <c r="K220">
        <v>0</v>
      </c>
      <c r="L220">
        <v>0</v>
      </c>
      <c r="M220">
        <v>0</v>
      </c>
      <c r="O220">
        <v>2.1478468634672839E-2</v>
      </c>
      <c r="P220">
        <v>1.2383151160480115E-3</v>
      </c>
      <c r="Q220">
        <v>1.1255055839181414E-3</v>
      </c>
      <c r="R220">
        <v>3.7252907414961475E-4</v>
      </c>
      <c r="S220">
        <v>3.4106461940758287E-4</v>
      </c>
      <c r="T220">
        <v>1.6280020738016073E-4</v>
      </c>
      <c r="U220">
        <v>2.1251234103001132E-4</v>
      </c>
      <c r="V220">
        <v>1.9988113096280286E-4</v>
      </c>
      <c r="W220">
        <v>0</v>
      </c>
      <c r="X220">
        <v>0</v>
      </c>
      <c r="Y220">
        <v>0</v>
      </c>
      <c r="Z220">
        <v>0</v>
      </c>
      <c r="AB220">
        <v>117.965</v>
      </c>
      <c r="AC220">
        <v>2.2962212500000002E-2</v>
      </c>
      <c r="AD220">
        <v>6.3668049999999988E-4</v>
      </c>
      <c r="AE220">
        <v>3.5413025E-4</v>
      </c>
      <c r="AF220">
        <v>9.9999999999999995E-7</v>
      </c>
      <c r="AG220">
        <v>9.9999999999999995E-7</v>
      </c>
      <c r="AH220">
        <v>9.9999999999999995E-7</v>
      </c>
      <c r="AI220">
        <v>1.3604082499999999E-4</v>
      </c>
      <c r="AJ220">
        <v>1.1203972499999999E-4</v>
      </c>
      <c r="AK220">
        <v>9.9999999999999995E-7</v>
      </c>
      <c r="AL220">
        <v>9.9999999999999995E-7</v>
      </c>
      <c r="AM220">
        <v>9.9999999999999995E-7</v>
      </c>
      <c r="AN220">
        <v>9.9999999999999995E-7</v>
      </c>
    </row>
    <row r="221" spans="1:40">
      <c r="A221">
        <v>131.072</v>
      </c>
      <c r="B221">
        <v>2.3302079999999999E-2</v>
      </c>
      <c r="C221">
        <v>-7.0553500000000008E-4</v>
      </c>
      <c r="D221">
        <v>-8.4788000000000029E-5</v>
      </c>
      <c r="E221">
        <v>-6.7597750000000009E-5</v>
      </c>
      <c r="F221">
        <v>5.2191025000000024E-5</v>
      </c>
      <c r="G221">
        <v>9.166E-6</v>
      </c>
      <c r="H221">
        <v>2.4309104999999998E-4</v>
      </c>
      <c r="I221">
        <v>1.07507125E-4</v>
      </c>
      <c r="J221">
        <v>0</v>
      </c>
      <c r="K221">
        <v>0</v>
      </c>
      <c r="L221">
        <v>0</v>
      </c>
      <c r="M221">
        <v>0</v>
      </c>
      <c r="O221">
        <v>2.0183260734156244E-2</v>
      </c>
      <c r="P221">
        <v>1.6259324338257931E-3</v>
      </c>
      <c r="Q221">
        <v>5.4599809310106572E-4</v>
      </c>
      <c r="R221">
        <v>1.8235261460142725E-4</v>
      </c>
      <c r="S221">
        <v>4.4510068963183583E-4</v>
      </c>
      <c r="T221">
        <v>1.7863162646631194E-4</v>
      </c>
      <c r="U221">
        <v>2.566856348667438E-4</v>
      </c>
      <c r="V221">
        <v>6.9331043542960135E-5</v>
      </c>
      <c r="W221">
        <v>0</v>
      </c>
      <c r="X221">
        <v>0</v>
      </c>
      <c r="Y221">
        <v>0</v>
      </c>
      <c r="Z221">
        <v>0</v>
      </c>
      <c r="AB221">
        <v>131.072</v>
      </c>
      <c r="AC221">
        <v>2.3302079999999999E-2</v>
      </c>
      <c r="AD221">
        <v>9.9999999999999995E-7</v>
      </c>
      <c r="AE221">
        <v>9.9999999999999995E-7</v>
      </c>
      <c r="AF221">
        <v>9.9999999999999995E-7</v>
      </c>
      <c r="AG221">
        <v>5.2191025000000024E-5</v>
      </c>
      <c r="AH221">
        <v>9.166E-6</v>
      </c>
      <c r="AI221">
        <v>2.4309104999999998E-4</v>
      </c>
      <c r="AJ221">
        <v>1.07507125E-4</v>
      </c>
      <c r="AK221">
        <v>9.9999999999999995E-7</v>
      </c>
      <c r="AL221">
        <v>9.9999999999999995E-7</v>
      </c>
      <c r="AM221">
        <v>9.9999999999999995E-7</v>
      </c>
      <c r="AN221">
        <v>9.9999999999999995E-7</v>
      </c>
    </row>
    <row r="222" spans="1:40">
      <c r="A222">
        <v>144.179</v>
      </c>
      <c r="B222">
        <v>2.1499527500000001E-2</v>
      </c>
      <c r="C222">
        <v>-4.0392499999999997E-5</v>
      </c>
      <c r="D222">
        <v>2.4029325000000002E-4</v>
      </c>
      <c r="E222">
        <v>2.4276110000000001E-4</v>
      </c>
      <c r="F222">
        <v>-7.4347599999999999E-5</v>
      </c>
      <c r="G222">
        <v>-2.4154225000000002E-5</v>
      </c>
      <c r="H222">
        <v>1.5818550000000001E-4</v>
      </c>
      <c r="I222">
        <v>1.2498179000000002E-4</v>
      </c>
      <c r="J222">
        <v>0</v>
      </c>
      <c r="K222">
        <v>0</v>
      </c>
      <c r="L222">
        <v>0</v>
      </c>
      <c r="M222">
        <v>0</v>
      </c>
      <c r="O222">
        <v>1.9284238437724862E-2</v>
      </c>
      <c r="P222">
        <v>1.9169040809836225E-3</v>
      </c>
      <c r="Q222">
        <v>5.2313500873125474E-4</v>
      </c>
      <c r="R222">
        <v>6.8544053224859703E-4</v>
      </c>
      <c r="S222">
        <v>1.1925537564825608E-4</v>
      </c>
      <c r="T222">
        <v>1.3099097258845424E-4</v>
      </c>
      <c r="U222">
        <v>1.8389382311449903E-4</v>
      </c>
      <c r="V222">
        <v>1.2288339129947168E-4</v>
      </c>
      <c r="W222">
        <v>0</v>
      </c>
      <c r="X222">
        <v>0</v>
      </c>
      <c r="Y222">
        <v>0</v>
      </c>
      <c r="Z222">
        <v>0</v>
      </c>
      <c r="AB222">
        <v>144.179</v>
      </c>
      <c r="AC222">
        <v>2.1499527500000001E-2</v>
      </c>
      <c r="AD222">
        <v>9.9999999999999995E-7</v>
      </c>
      <c r="AE222">
        <v>2.4029325000000002E-4</v>
      </c>
      <c r="AF222">
        <v>2.4276110000000001E-4</v>
      </c>
      <c r="AG222">
        <v>9.9999999999999995E-7</v>
      </c>
      <c r="AH222">
        <v>9.9999999999999995E-7</v>
      </c>
      <c r="AI222">
        <v>1.5818550000000001E-4</v>
      </c>
      <c r="AJ222">
        <v>1.2498179000000002E-4</v>
      </c>
      <c r="AK222">
        <v>9.9999999999999995E-7</v>
      </c>
      <c r="AL222">
        <v>9.9999999999999995E-7</v>
      </c>
      <c r="AM222">
        <v>9.9999999999999995E-7</v>
      </c>
      <c r="AN222">
        <v>9.9999999999999995E-7</v>
      </c>
    </row>
    <row r="223" spans="1:40">
      <c r="A223">
        <v>157.286</v>
      </c>
      <c r="B223">
        <v>2.0636099999999998E-2</v>
      </c>
      <c r="C223">
        <v>-8.3722987500000007E-4</v>
      </c>
      <c r="D223">
        <v>1.142052E-3</v>
      </c>
      <c r="E223">
        <v>3.218759999999999E-5</v>
      </c>
      <c r="F223">
        <v>1.200315E-4</v>
      </c>
      <c r="G223">
        <v>-6.218410000000002E-5</v>
      </c>
      <c r="H223">
        <v>1.14290775E-4</v>
      </c>
      <c r="I223">
        <v>8.7311750000000003E-5</v>
      </c>
      <c r="J223">
        <v>0</v>
      </c>
      <c r="K223">
        <v>0</v>
      </c>
      <c r="L223">
        <v>0</v>
      </c>
      <c r="M223">
        <v>0</v>
      </c>
      <c r="O223">
        <v>1.6575065592831499E-2</v>
      </c>
      <c r="P223">
        <v>6.2331670160205277E-4</v>
      </c>
      <c r="Q223">
        <v>5.6134012757804276E-4</v>
      </c>
      <c r="R223">
        <v>8.575422898360796E-4</v>
      </c>
      <c r="S223">
        <v>2.6561958086268161E-4</v>
      </c>
      <c r="T223">
        <v>1.8483963043039949E-4</v>
      </c>
      <c r="U223">
        <v>2.0365980851911477E-4</v>
      </c>
      <c r="V223">
        <v>2.3396285356298908E-4</v>
      </c>
      <c r="W223">
        <v>0</v>
      </c>
      <c r="X223">
        <v>0</v>
      </c>
      <c r="Y223">
        <v>0</v>
      </c>
      <c r="Z223">
        <v>0</v>
      </c>
      <c r="AB223">
        <v>157.286</v>
      </c>
      <c r="AC223">
        <v>2.0636099999999998E-2</v>
      </c>
      <c r="AD223">
        <v>9.9999999999999995E-7</v>
      </c>
      <c r="AE223">
        <v>1.142052E-3</v>
      </c>
      <c r="AF223">
        <v>3.218759999999999E-5</v>
      </c>
      <c r="AG223">
        <v>1.200315E-4</v>
      </c>
      <c r="AH223">
        <v>9.9999999999999995E-7</v>
      </c>
      <c r="AI223">
        <v>1.14290775E-4</v>
      </c>
      <c r="AJ223">
        <v>8.7311750000000003E-5</v>
      </c>
      <c r="AK223">
        <v>9.9999999999999995E-7</v>
      </c>
      <c r="AL223">
        <v>9.9999999999999995E-7</v>
      </c>
      <c r="AM223">
        <v>9.9999999999999995E-7</v>
      </c>
      <c r="AN223">
        <v>9.9999999999999995E-7</v>
      </c>
    </row>
    <row r="224" spans="1:40">
      <c r="A224">
        <v>170.39400000000001</v>
      </c>
      <c r="B224">
        <v>2.15830825E-2</v>
      </c>
      <c r="C224">
        <v>-2.5284450000000001E-4</v>
      </c>
      <c r="D224">
        <v>1.6586597499999997E-4</v>
      </c>
      <c r="E224">
        <v>-2.2315650000000002E-4</v>
      </c>
      <c r="F224">
        <v>6.1391775000000002E-5</v>
      </c>
      <c r="G224">
        <v>7.9207375000000008E-5</v>
      </c>
      <c r="H224">
        <v>1.0268374999999999E-4</v>
      </c>
      <c r="I224">
        <v>-1.0774467499999991E-5</v>
      </c>
      <c r="J224">
        <v>0</v>
      </c>
      <c r="K224">
        <v>0</v>
      </c>
      <c r="L224">
        <v>0</v>
      </c>
      <c r="M224">
        <v>0</v>
      </c>
      <c r="O224">
        <v>2.0098477828894363E-2</v>
      </c>
      <c r="P224">
        <v>1.3564106328209267E-3</v>
      </c>
      <c r="Q224">
        <v>6.6168225294271649E-4</v>
      </c>
      <c r="R224">
        <v>2.383853724546314E-4</v>
      </c>
      <c r="S224">
        <v>4.1336829854522696E-4</v>
      </c>
      <c r="T224">
        <v>1.5377100008528646E-4</v>
      </c>
      <c r="U224">
        <v>7.9857685168074679E-5</v>
      </c>
      <c r="V224">
        <v>1.878187232097683E-4</v>
      </c>
      <c r="W224">
        <v>0</v>
      </c>
      <c r="X224">
        <v>0</v>
      </c>
      <c r="Y224">
        <v>0</v>
      </c>
      <c r="Z224">
        <v>0</v>
      </c>
      <c r="AB224">
        <v>170.39400000000001</v>
      </c>
      <c r="AC224">
        <v>2.15830825E-2</v>
      </c>
      <c r="AD224">
        <v>9.9999999999999995E-7</v>
      </c>
      <c r="AE224">
        <v>1.6586597499999997E-4</v>
      </c>
      <c r="AF224">
        <v>9.9999999999999995E-7</v>
      </c>
      <c r="AG224">
        <v>6.1391775000000002E-5</v>
      </c>
      <c r="AH224">
        <v>7.9207375000000008E-5</v>
      </c>
      <c r="AI224">
        <v>1.0268374999999999E-4</v>
      </c>
      <c r="AJ224">
        <v>9.9999999999999995E-7</v>
      </c>
      <c r="AK224">
        <v>9.9999999999999995E-7</v>
      </c>
      <c r="AL224">
        <v>9.9999999999999995E-7</v>
      </c>
      <c r="AM224">
        <v>9.9999999999999995E-7</v>
      </c>
      <c r="AN224">
        <v>9.9999999999999995E-7</v>
      </c>
    </row>
    <row r="225" spans="1:40">
      <c r="A225">
        <v>183.501</v>
      </c>
      <c r="B225">
        <v>2.2659462499999998E-2</v>
      </c>
      <c r="C225">
        <v>-1.7373800000000005E-4</v>
      </c>
      <c r="D225">
        <v>3.7619625000000006E-4</v>
      </c>
      <c r="E225">
        <v>3.4695700000000001E-4</v>
      </c>
      <c r="F225">
        <v>3.5981969999999996E-4</v>
      </c>
      <c r="G225">
        <v>-4.5963875E-5</v>
      </c>
      <c r="H225">
        <v>1.3753300000000001E-4</v>
      </c>
      <c r="I225">
        <v>1.3254548499999999E-4</v>
      </c>
      <c r="J225">
        <v>0</v>
      </c>
      <c r="K225">
        <v>0</v>
      </c>
      <c r="L225">
        <v>0</v>
      </c>
      <c r="M225">
        <v>0</v>
      </c>
      <c r="O225">
        <v>1.7698859843945456E-2</v>
      </c>
      <c r="P225">
        <v>1.3417225017349898E-3</v>
      </c>
      <c r="Q225">
        <v>6.1467727788836488E-4</v>
      </c>
      <c r="R225">
        <v>3.7434091468695576E-4</v>
      </c>
      <c r="S225">
        <v>5.6717901657703565E-4</v>
      </c>
      <c r="T225">
        <v>1.2703467386792144E-4</v>
      </c>
      <c r="U225">
        <v>1.4034505335182524E-4</v>
      </c>
      <c r="V225">
        <v>1.2261413537646015E-4</v>
      </c>
      <c r="W225">
        <v>0</v>
      </c>
      <c r="X225">
        <v>0</v>
      </c>
      <c r="Y225">
        <v>0</v>
      </c>
      <c r="Z225">
        <v>0</v>
      </c>
      <c r="AB225">
        <v>183.501</v>
      </c>
      <c r="AC225">
        <v>2.2659462499999998E-2</v>
      </c>
      <c r="AD225">
        <v>9.9999999999999995E-7</v>
      </c>
      <c r="AE225">
        <v>3.7619625000000006E-4</v>
      </c>
      <c r="AF225">
        <v>3.4695700000000001E-4</v>
      </c>
      <c r="AG225">
        <v>3.5981969999999996E-4</v>
      </c>
      <c r="AH225">
        <v>9.9999999999999995E-7</v>
      </c>
      <c r="AI225">
        <v>1.3753300000000001E-4</v>
      </c>
      <c r="AJ225">
        <v>1.3254548499999999E-4</v>
      </c>
      <c r="AK225">
        <v>9.9999999999999995E-7</v>
      </c>
      <c r="AL225">
        <v>9.9999999999999995E-7</v>
      </c>
      <c r="AM225">
        <v>9.9999999999999995E-7</v>
      </c>
      <c r="AN225">
        <v>9.9999999999999995E-7</v>
      </c>
    </row>
    <row r="226" spans="1:40">
      <c r="A226">
        <v>196.608</v>
      </c>
      <c r="B226">
        <v>2.0801046E-2</v>
      </c>
      <c r="C226">
        <v>8.7250325000000004E-4</v>
      </c>
      <c r="D226">
        <v>3.7148567499999997E-4</v>
      </c>
      <c r="E226">
        <v>2.4490825000000008E-5</v>
      </c>
      <c r="F226">
        <v>4.2972499999999996E-5</v>
      </c>
      <c r="G226">
        <v>8.6570499999999987E-5</v>
      </c>
      <c r="H226">
        <v>1.3982049999999998E-4</v>
      </c>
      <c r="I226">
        <v>1.4483525000000001E-4</v>
      </c>
      <c r="J226">
        <v>0</v>
      </c>
      <c r="K226">
        <v>0</v>
      </c>
      <c r="L226">
        <v>0</v>
      </c>
      <c r="M226">
        <v>0</v>
      </c>
      <c r="O226">
        <v>2.0109042590614072E-2</v>
      </c>
      <c r="P226">
        <v>1.0850208042433641E-3</v>
      </c>
      <c r="Q226">
        <v>8.0742678637410979E-4</v>
      </c>
      <c r="R226">
        <v>3.5991794030388252E-4</v>
      </c>
      <c r="S226">
        <v>2.616905612620881E-4</v>
      </c>
      <c r="T226">
        <v>3.0834031237092561E-4</v>
      </c>
      <c r="U226">
        <v>1.1642212648272663E-4</v>
      </c>
      <c r="V226">
        <v>1.141419251254478E-4</v>
      </c>
      <c r="W226">
        <v>0</v>
      </c>
      <c r="X226">
        <v>0</v>
      </c>
      <c r="Y226">
        <v>0</v>
      </c>
      <c r="Z226">
        <v>0</v>
      </c>
      <c r="AB226">
        <v>196.608</v>
      </c>
      <c r="AC226">
        <v>2.0801046E-2</v>
      </c>
      <c r="AD226">
        <v>8.7250325000000004E-4</v>
      </c>
      <c r="AE226">
        <v>3.7148567499999997E-4</v>
      </c>
      <c r="AF226">
        <v>2.4490825000000008E-5</v>
      </c>
      <c r="AG226">
        <v>4.2972499999999996E-5</v>
      </c>
      <c r="AH226">
        <v>8.6570499999999987E-5</v>
      </c>
      <c r="AI226">
        <v>1.3982049999999998E-4</v>
      </c>
      <c r="AJ226">
        <v>1.4483525000000001E-4</v>
      </c>
      <c r="AK226">
        <v>9.9999999999999995E-7</v>
      </c>
      <c r="AL226">
        <v>9.9999999999999995E-7</v>
      </c>
      <c r="AM226">
        <v>9.9999999999999995E-7</v>
      </c>
      <c r="AN226">
        <v>9.9999999999999995E-7</v>
      </c>
    </row>
    <row r="227" spans="1:40">
      <c r="A227">
        <v>209.715</v>
      </c>
      <c r="B227">
        <v>2.04188025E-2</v>
      </c>
      <c r="C227">
        <v>8.9314824999999994E-4</v>
      </c>
      <c r="D227">
        <v>4.2251699999999997E-4</v>
      </c>
      <c r="E227">
        <v>-6.2533775000000189E-6</v>
      </c>
      <c r="F227">
        <v>2.4273825000000002E-4</v>
      </c>
      <c r="G227">
        <v>1.2598470000000001E-4</v>
      </c>
      <c r="H227">
        <v>9.8465875E-5</v>
      </c>
      <c r="I227">
        <v>7.3575274999999998E-5</v>
      </c>
      <c r="J227">
        <v>0</v>
      </c>
      <c r="K227">
        <v>0</v>
      </c>
      <c r="L227">
        <v>0</v>
      </c>
      <c r="M227">
        <v>0</v>
      </c>
      <c r="O227">
        <v>1.9455498275295469E-2</v>
      </c>
      <c r="P227">
        <v>1.6014748406445799E-3</v>
      </c>
      <c r="Q227">
        <v>4.9802900012147888E-4</v>
      </c>
      <c r="R227">
        <v>4.0323930374714306E-4</v>
      </c>
      <c r="S227">
        <v>1.3991442514712341E-4</v>
      </c>
      <c r="T227">
        <v>1.5570410397147534E-4</v>
      </c>
      <c r="U227">
        <v>9.5051699746098706E-5</v>
      </c>
      <c r="V227">
        <v>1.7711436482772695E-4</v>
      </c>
      <c r="W227">
        <v>0</v>
      </c>
      <c r="X227">
        <v>0</v>
      </c>
      <c r="Y227">
        <v>0</v>
      </c>
      <c r="Z227">
        <v>0</v>
      </c>
      <c r="AB227">
        <v>209.715</v>
      </c>
      <c r="AC227">
        <v>2.04188025E-2</v>
      </c>
      <c r="AD227">
        <v>8.9314824999999994E-4</v>
      </c>
      <c r="AE227">
        <v>4.2251699999999997E-4</v>
      </c>
      <c r="AF227">
        <v>9.9999999999999995E-7</v>
      </c>
      <c r="AG227">
        <v>2.4273825000000002E-4</v>
      </c>
      <c r="AH227">
        <v>1.2598470000000001E-4</v>
      </c>
      <c r="AI227">
        <v>9.8465875E-5</v>
      </c>
      <c r="AJ227">
        <v>7.3575274999999998E-5</v>
      </c>
      <c r="AK227">
        <v>9.9999999999999995E-7</v>
      </c>
      <c r="AL227">
        <v>9.9999999999999995E-7</v>
      </c>
      <c r="AM227">
        <v>9.9999999999999995E-7</v>
      </c>
      <c r="AN227">
        <v>9.9999999999999995E-7</v>
      </c>
    </row>
    <row r="228" spans="1:40">
      <c r="A228">
        <v>235.93</v>
      </c>
      <c r="B228">
        <v>2.15028975E-2</v>
      </c>
      <c r="C228">
        <v>4.1037212499999998E-4</v>
      </c>
      <c r="D228">
        <v>4.8245649999999998E-4</v>
      </c>
      <c r="E228">
        <v>-1.6702425E-4</v>
      </c>
      <c r="F228">
        <v>1.6644775000000005E-5</v>
      </c>
      <c r="G228">
        <v>4.045415E-5</v>
      </c>
      <c r="H228">
        <v>1.6300892500000001E-4</v>
      </c>
      <c r="I228">
        <v>6.7819274999999995E-5</v>
      </c>
      <c r="J228">
        <v>0</v>
      </c>
      <c r="K228">
        <v>0</v>
      </c>
      <c r="L228">
        <v>0</v>
      </c>
      <c r="M228">
        <v>0</v>
      </c>
      <c r="O228">
        <v>2.0713439903760351E-2</v>
      </c>
      <c r="P228">
        <v>1.0957492255501389E-3</v>
      </c>
      <c r="Q228">
        <v>2.2266571058502323E-4</v>
      </c>
      <c r="R228">
        <v>2.0047604846859721E-4</v>
      </c>
      <c r="S228">
        <v>2.5097779091766106E-4</v>
      </c>
      <c r="T228">
        <v>1.6036892054870441E-4</v>
      </c>
      <c r="U228">
        <v>1.1664375951078208E-4</v>
      </c>
      <c r="V228">
        <v>1.3687528670300263E-4</v>
      </c>
      <c r="W228">
        <v>0</v>
      </c>
      <c r="X228">
        <v>0</v>
      </c>
      <c r="Y228">
        <v>0</v>
      </c>
      <c r="Z228">
        <v>0</v>
      </c>
      <c r="AB228">
        <v>235.93</v>
      </c>
      <c r="AC228">
        <v>2.15028975E-2</v>
      </c>
      <c r="AD228">
        <v>4.1037212499999998E-4</v>
      </c>
      <c r="AE228">
        <v>4.8245649999999998E-4</v>
      </c>
      <c r="AF228">
        <v>9.9999999999999995E-7</v>
      </c>
      <c r="AG228">
        <v>1.6644775000000005E-5</v>
      </c>
      <c r="AH228">
        <v>4.045415E-5</v>
      </c>
      <c r="AI228">
        <v>1.6300892500000001E-4</v>
      </c>
      <c r="AJ228">
        <v>6.7819274999999995E-5</v>
      </c>
      <c r="AK228">
        <v>9.9999999999999995E-7</v>
      </c>
      <c r="AL228">
        <v>9.9999999999999995E-7</v>
      </c>
      <c r="AM228">
        <v>9.9999999999999995E-7</v>
      </c>
      <c r="AN228">
        <v>9.9999999999999995E-7</v>
      </c>
    </row>
    <row r="229" spans="1:40">
      <c r="A229">
        <v>262.14400000000001</v>
      </c>
      <c r="B229">
        <v>1.8558890000000001E-2</v>
      </c>
      <c r="C229">
        <v>-2.6468125000000004E-4</v>
      </c>
      <c r="D229">
        <v>4.7063065000000004E-4</v>
      </c>
      <c r="E229">
        <v>5.8817499999999992E-6</v>
      </c>
      <c r="F229">
        <v>1.2169275000000001E-4</v>
      </c>
      <c r="G229">
        <v>4.8617750000000073E-6</v>
      </c>
      <c r="H229">
        <v>1.88292945E-4</v>
      </c>
      <c r="I229">
        <v>5.2055499999999997E-5</v>
      </c>
      <c r="J229">
        <v>0</v>
      </c>
      <c r="K229">
        <v>0</v>
      </c>
      <c r="L229">
        <v>0</v>
      </c>
      <c r="M229">
        <v>0</v>
      </c>
      <c r="O229">
        <v>1.6741526329631159E-2</v>
      </c>
      <c r="P229">
        <v>8.8391039495391355E-4</v>
      </c>
      <c r="Q229">
        <v>4.3708217792167716E-4</v>
      </c>
      <c r="R229">
        <v>1.8231802763691985E-4</v>
      </c>
      <c r="S229">
        <v>3.9522342806685523E-4</v>
      </c>
      <c r="T229">
        <v>2.0950344919595597E-4</v>
      </c>
      <c r="U229">
        <v>1.3424276663929457E-4</v>
      </c>
      <c r="V229">
        <v>1.6481332486889525E-4</v>
      </c>
      <c r="W229">
        <v>0</v>
      </c>
      <c r="X229">
        <v>0</v>
      </c>
      <c r="Y229">
        <v>0</v>
      </c>
      <c r="Z229">
        <v>0</v>
      </c>
      <c r="AB229">
        <v>262.14400000000001</v>
      </c>
      <c r="AC229">
        <v>1.8558890000000001E-2</v>
      </c>
      <c r="AD229">
        <v>9.9999999999999995E-7</v>
      </c>
      <c r="AE229">
        <v>4.7063065000000004E-4</v>
      </c>
      <c r="AF229">
        <v>5.8817499999999992E-6</v>
      </c>
      <c r="AG229">
        <v>1.2169275000000001E-4</v>
      </c>
      <c r="AH229">
        <v>4.8617750000000073E-6</v>
      </c>
      <c r="AI229">
        <v>1.88292945E-4</v>
      </c>
      <c r="AJ229">
        <v>5.2055499999999997E-5</v>
      </c>
      <c r="AK229">
        <v>9.9999999999999995E-7</v>
      </c>
      <c r="AL229">
        <v>9.9999999999999995E-7</v>
      </c>
      <c r="AM229">
        <v>9.9999999999999995E-7</v>
      </c>
      <c r="AN229">
        <v>9.9999999999999995E-7</v>
      </c>
    </row>
    <row r="230" spans="1:40">
      <c r="A230">
        <v>288.358</v>
      </c>
      <c r="B230">
        <v>1.7576492249999999E-2</v>
      </c>
      <c r="C230">
        <v>9.1072749999999969E-5</v>
      </c>
      <c r="D230">
        <v>-1.9087817500000002E-4</v>
      </c>
      <c r="E230">
        <v>-2.7081514999999998E-4</v>
      </c>
      <c r="F230">
        <v>-7.2980652500000004E-5</v>
      </c>
      <c r="G230">
        <v>-2.15551E-5</v>
      </c>
      <c r="H230">
        <v>1.8800409999999998E-4</v>
      </c>
      <c r="I230">
        <v>7.6612950000000003E-5</v>
      </c>
      <c r="J230">
        <v>0</v>
      </c>
      <c r="K230">
        <v>0</v>
      </c>
      <c r="L230">
        <v>0</v>
      </c>
      <c r="M230">
        <v>0</v>
      </c>
      <c r="O230">
        <v>1.6756932945264983E-2</v>
      </c>
      <c r="P230">
        <v>1.5144436866896867E-3</v>
      </c>
      <c r="Q230">
        <v>3.284088547312976E-4</v>
      </c>
      <c r="R230">
        <v>2.0405516791484763E-4</v>
      </c>
      <c r="S230">
        <v>2.1092861178657033E-4</v>
      </c>
      <c r="T230">
        <v>1.1430601212630944E-4</v>
      </c>
      <c r="U230">
        <v>1.7467956431641718E-4</v>
      </c>
      <c r="V230">
        <v>8.9866736839147934E-5</v>
      </c>
      <c r="W230">
        <v>0</v>
      </c>
      <c r="X230">
        <v>0</v>
      </c>
      <c r="Y230">
        <v>0</v>
      </c>
      <c r="Z230">
        <v>0</v>
      </c>
      <c r="AB230">
        <v>288.358</v>
      </c>
      <c r="AC230">
        <v>1.7576492249999999E-2</v>
      </c>
      <c r="AD230">
        <v>9.1072749999999969E-5</v>
      </c>
      <c r="AE230">
        <v>9.9999999999999995E-7</v>
      </c>
      <c r="AF230">
        <v>9.9999999999999995E-7</v>
      </c>
      <c r="AG230">
        <v>9.9999999999999995E-7</v>
      </c>
      <c r="AH230">
        <v>9.9999999999999995E-7</v>
      </c>
      <c r="AI230">
        <v>1.8800409999999998E-4</v>
      </c>
      <c r="AJ230">
        <v>7.6612950000000003E-5</v>
      </c>
      <c r="AK230">
        <v>9.9999999999999995E-7</v>
      </c>
      <c r="AL230">
        <v>9.9999999999999995E-7</v>
      </c>
      <c r="AM230">
        <v>9.9999999999999995E-7</v>
      </c>
      <c r="AN230">
        <v>9.9999999999999995E-7</v>
      </c>
    </row>
    <row r="231" spans="1:40">
      <c r="A231">
        <v>314.57299999999998</v>
      </c>
      <c r="B231">
        <v>1.9819938250000002E-2</v>
      </c>
      <c r="C231">
        <v>6.5119798750000002E-4</v>
      </c>
      <c r="D231">
        <v>6.9751600000000002E-4</v>
      </c>
      <c r="E231">
        <v>3.6430199999999989E-5</v>
      </c>
      <c r="F231">
        <v>1.20968725E-4</v>
      </c>
      <c r="G231">
        <v>1.1120995E-4</v>
      </c>
      <c r="H231">
        <v>1.2968889E-4</v>
      </c>
      <c r="I231">
        <v>7.6954749999999994E-5</v>
      </c>
      <c r="J231">
        <v>0</v>
      </c>
      <c r="K231">
        <v>0</v>
      </c>
      <c r="L231">
        <v>0</v>
      </c>
      <c r="M231">
        <v>0</v>
      </c>
      <c r="O231">
        <v>1.8622811242034652E-2</v>
      </c>
      <c r="P231">
        <v>1.0816938035092467E-3</v>
      </c>
      <c r="Q231">
        <v>6.2800303434139553E-4</v>
      </c>
      <c r="R231">
        <v>3.2115766456393348E-4</v>
      </c>
      <c r="S231">
        <v>1.4182633102719619E-4</v>
      </c>
      <c r="T231">
        <v>1.0556225620206305E-4</v>
      </c>
      <c r="U231">
        <v>1.9620316323684252E-4</v>
      </c>
      <c r="V231">
        <v>1.5337583960399367E-4</v>
      </c>
      <c r="W231">
        <v>0</v>
      </c>
      <c r="X231">
        <v>0</v>
      </c>
      <c r="Y231">
        <v>0</v>
      </c>
      <c r="Z231">
        <v>0</v>
      </c>
      <c r="AB231">
        <v>314.57299999999998</v>
      </c>
      <c r="AC231">
        <v>1.9819938250000002E-2</v>
      </c>
      <c r="AD231">
        <v>6.5119798750000002E-4</v>
      </c>
      <c r="AE231">
        <v>6.9751600000000002E-4</v>
      </c>
      <c r="AF231">
        <v>3.6430199999999989E-5</v>
      </c>
      <c r="AG231">
        <v>1.20968725E-4</v>
      </c>
      <c r="AH231">
        <v>1.1120995E-4</v>
      </c>
      <c r="AI231">
        <v>1.2968889E-4</v>
      </c>
      <c r="AJ231">
        <v>7.6954749999999994E-5</v>
      </c>
      <c r="AK231">
        <v>9.9999999999999995E-7</v>
      </c>
      <c r="AL231">
        <v>9.9999999999999995E-7</v>
      </c>
      <c r="AM231">
        <v>9.9999999999999995E-7</v>
      </c>
      <c r="AN231">
        <v>9.9999999999999995E-7</v>
      </c>
    </row>
    <row r="232" spans="1:40">
      <c r="A232">
        <v>340.78699999999998</v>
      </c>
      <c r="B232">
        <v>1.8278661500000001E-2</v>
      </c>
      <c r="C232">
        <v>6.1755000000000035E-5</v>
      </c>
      <c r="D232">
        <v>2.7648662499999999E-4</v>
      </c>
      <c r="E232">
        <v>-2.8658077499999998E-4</v>
      </c>
      <c r="F232">
        <v>1.1320617500000001E-4</v>
      </c>
      <c r="G232">
        <v>6.5384575000000002E-5</v>
      </c>
      <c r="H232">
        <v>7.4786132500000011E-5</v>
      </c>
      <c r="I232">
        <v>2.16789E-5</v>
      </c>
      <c r="J232">
        <v>0</v>
      </c>
      <c r="K232">
        <v>0</v>
      </c>
      <c r="L232">
        <v>0</v>
      </c>
      <c r="M232">
        <v>0</v>
      </c>
      <c r="O232">
        <v>1.9634608651733526E-2</v>
      </c>
      <c r="P232">
        <v>1.7156012687004711E-3</v>
      </c>
      <c r="Q232">
        <v>4.3760336725269359E-4</v>
      </c>
      <c r="R232">
        <v>2.4498709286589467E-4</v>
      </c>
      <c r="S232">
        <v>2.3834299491584776E-4</v>
      </c>
      <c r="T232">
        <v>9.5861653337448577E-5</v>
      </c>
      <c r="U232">
        <v>8.3272122661926255E-5</v>
      </c>
      <c r="V232">
        <v>1.294336056295788E-4</v>
      </c>
      <c r="W232">
        <v>0</v>
      </c>
      <c r="X232">
        <v>0</v>
      </c>
      <c r="Y232">
        <v>0</v>
      </c>
      <c r="Z232">
        <v>0</v>
      </c>
      <c r="AB232">
        <v>340.78699999999998</v>
      </c>
      <c r="AC232">
        <v>1.8278661500000001E-2</v>
      </c>
      <c r="AD232">
        <v>6.1755000000000035E-5</v>
      </c>
      <c r="AE232">
        <v>2.7648662499999999E-4</v>
      </c>
      <c r="AF232">
        <v>9.9999999999999995E-7</v>
      </c>
      <c r="AG232">
        <v>1.1320617500000001E-4</v>
      </c>
      <c r="AH232">
        <v>6.5384575000000002E-5</v>
      </c>
      <c r="AI232">
        <v>7.4786132500000011E-5</v>
      </c>
      <c r="AJ232">
        <v>2.16789E-5</v>
      </c>
      <c r="AK232">
        <v>9.9999999999999995E-7</v>
      </c>
      <c r="AL232">
        <v>9.9999999999999995E-7</v>
      </c>
      <c r="AM232">
        <v>9.9999999999999995E-7</v>
      </c>
      <c r="AN232">
        <v>9.9999999999999995E-7</v>
      </c>
    </row>
    <row r="233" spans="1:40">
      <c r="A233">
        <v>367.00200000000001</v>
      </c>
      <c r="B233">
        <v>1.5295972500000001E-2</v>
      </c>
      <c r="C233">
        <v>-2.5536742499999998E-4</v>
      </c>
      <c r="D233">
        <v>6.9180225000000002E-4</v>
      </c>
      <c r="E233">
        <v>9.1397999999999995E-5</v>
      </c>
      <c r="F233">
        <v>3.6321750000000005E-5</v>
      </c>
      <c r="G233">
        <v>2.1111199999999989E-5</v>
      </c>
      <c r="H233">
        <v>1.157861E-4</v>
      </c>
      <c r="I233">
        <v>4.3113487500000002E-5</v>
      </c>
      <c r="J233">
        <v>0</v>
      </c>
      <c r="K233">
        <v>0</v>
      </c>
      <c r="L233">
        <v>0</v>
      </c>
      <c r="M233">
        <v>0</v>
      </c>
      <c r="O233">
        <v>1.6240213670937084E-2</v>
      </c>
      <c r="P233">
        <v>4.3514989294095259E-4</v>
      </c>
      <c r="Q233">
        <v>3.910375184151132E-4</v>
      </c>
      <c r="R233">
        <v>3.1242667244437799E-4</v>
      </c>
      <c r="S233">
        <v>2.0259691995910665E-4</v>
      </c>
      <c r="T233">
        <v>1.6208913284247855E-4</v>
      </c>
      <c r="U233">
        <v>1.7368800372393787E-4</v>
      </c>
      <c r="V233">
        <v>1.3587993474241869E-4</v>
      </c>
      <c r="W233">
        <v>0</v>
      </c>
      <c r="X233">
        <v>0</v>
      </c>
      <c r="Y233">
        <v>0</v>
      </c>
      <c r="Z233">
        <v>0</v>
      </c>
      <c r="AB233">
        <v>367.00200000000001</v>
      </c>
      <c r="AC233">
        <v>1.5295972500000001E-2</v>
      </c>
      <c r="AD233">
        <v>9.9999999999999995E-7</v>
      </c>
      <c r="AE233">
        <v>6.9180225000000002E-4</v>
      </c>
      <c r="AF233">
        <v>9.1397999999999995E-5</v>
      </c>
      <c r="AG233">
        <v>3.6321750000000005E-5</v>
      </c>
      <c r="AH233">
        <v>2.1111199999999989E-5</v>
      </c>
      <c r="AI233">
        <v>1.157861E-4</v>
      </c>
      <c r="AJ233">
        <v>4.3113487500000002E-5</v>
      </c>
      <c r="AK233">
        <v>9.9999999999999995E-7</v>
      </c>
      <c r="AL233">
        <v>9.9999999999999995E-7</v>
      </c>
      <c r="AM233">
        <v>9.9999999999999995E-7</v>
      </c>
      <c r="AN233">
        <v>9.9999999999999995E-7</v>
      </c>
    </row>
    <row r="234" spans="1:40">
      <c r="A234">
        <v>393.21600000000001</v>
      </c>
      <c r="B234">
        <v>1.17047325E-2</v>
      </c>
      <c r="C234">
        <v>-7.55542E-4</v>
      </c>
      <c r="D234">
        <v>1.8065025E-4</v>
      </c>
      <c r="E234">
        <v>1.8091447500000001E-4</v>
      </c>
      <c r="F234">
        <v>4.2283149999999992E-5</v>
      </c>
      <c r="G234">
        <v>5.2209599999999996E-5</v>
      </c>
      <c r="H234">
        <v>1.4762275000000002E-4</v>
      </c>
      <c r="I234">
        <v>1.534858E-4</v>
      </c>
      <c r="J234">
        <v>0</v>
      </c>
      <c r="K234">
        <v>0</v>
      </c>
      <c r="L234">
        <v>0</v>
      </c>
      <c r="M234">
        <v>0</v>
      </c>
      <c r="O234">
        <v>1.4124617106723933E-2</v>
      </c>
      <c r="P234">
        <v>1.320621215147629E-3</v>
      </c>
      <c r="Q234">
        <v>6.1780155814272872E-4</v>
      </c>
      <c r="R234">
        <v>8.445312916229036E-5</v>
      </c>
      <c r="S234">
        <v>2.0372577965120173E-4</v>
      </c>
      <c r="T234">
        <v>1.4215711413111432E-4</v>
      </c>
      <c r="U234">
        <v>1.284243393845445E-4</v>
      </c>
      <c r="V234">
        <v>6.5539341768843949E-5</v>
      </c>
      <c r="W234">
        <v>0</v>
      </c>
      <c r="X234">
        <v>0</v>
      </c>
      <c r="Y234">
        <v>0</v>
      </c>
      <c r="Z234">
        <v>0</v>
      </c>
      <c r="AB234">
        <v>393.21600000000001</v>
      </c>
      <c r="AC234">
        <v>1.17047325E-2</v>
      </c>
      <c r="AD234">
        <v>9.9999999999999995E-7</v>
      </c>
      <c r="AE234">
        <v>1.8065025E-4</v>
      </c>
      <c r="AF234">
        <v>1.8091447500000001E-4</v>
      </c>
      <c r="AG234">
        <v>4.2283149999999992E-5</v>
      </c>
      <c r="AH234">
        <v>5.2209599999999996E-5</v>
      </c>
      <c r="AI234">
        <v>1.4762275000000002E-4</v>
      </c>
      <c r="AJ234">
        <v>1.534858E-4</v>
      </c>
      <c r="AK234">
        <v>9.9999999999999995E-7</v>
      </c>
      <c r="AL234">
        <v>9.9999999999999995E-7</v>
      </c>
      <c r="AM234">
        <v>9.9999999999999995E-7</v>
      </c>
      <c r="AN234">
        <v>9.9999999999999995E-7</v>
      </c>
    </row>
    <row r="235" spans="1:40">
      <c r="A235">
        <v>419.43</v>
      </c>
      <c r="B235">
        <v>8.1899675000000009E-3</v>
      </c>
      <c r="C235">
        <v>-2.1490125000000001E-4</v>
      </c>
      <c r="D235">
        <v>3.1122207499999997E-4</v>
      </c>
      <c r="E235">
        <v>8.5770149999999997E-5</v>
      </c>
      <c r="F235">
        <v>5.5421925E-5</v>
      </c>
      <c r="G235">
        <v>1.077956E-4</v>
      </c>
      <c r="H235">
        <v>1.3463512500000002E-4</v>
      </c>
      <c r="I235">
        <v>1.30977225E-4</v>
      </c>
      <c r="J235">
        <v>0</v>
      </c>
      <c r="K235">
        <v>0</v>
      </c>
      <c r="L235">
        <v>0</v>
      </c>
      <c r="M235">
        <v>0</v>
      </c>
      <c r="O235">
        <v>1.1745181963856146E-2</v>
      </c>
      <c r="P235">
        <v>1.0244916359864779E-3</v>
      </c>
      <c r="Q235">
        <v>5.9334065790394739E-4</v>
      </c>
      <c r="R235">
        <v>1.809468560797249E-4</v>
      </c>
      <c r="S235">
        <v>2.0731480431880042E-4</v>
      </c>
      <c r="T235">
        <v>4.9456390289897489E-5</v>
      </c>
      <c r="U235">
        <v>1.1572868617473011E-4</v>
      </c>
      <c r="V235">
        <v>1.1532448565274055E-4</v>
      </c>
      <c r="W235">
        <v>0</v>
      </c>
      <c r="X235">
        <v>0</v>
      </c>
      <c r="Y235">
        <v>0</v>
      </c>
      <c r="Z235">
        <v>0</v>
      </c>
      <c r="AB235">
        <v>419.43</v>
      </c>
      <c r="AC235">
        <v>8.1899675000000009E-3</v>
      </c>
      <c r="AD235">
        <v>9.9999999999999995E-7</v>
      </c>
      <c r="AE235">
        <v>3.1122207499999997E-4</v>
      </c>
      <c r="AF235">
        <v>8.5770149999999997E-5</v>
      </c>
      <c r="AG235">
        <v>5.5421925E-5</v>
      </c>
      <c r="AH235">
        <v>1.077956E-4</v>
      </c>
      <c r="AI235">
        <v>1.3463512500000002E-4</v>
      </c>
      <c r="AJ235">
        <v>1.30977225E-4</v>
      </c>
      <c r="AK235">
        <v>9.9999999999999995E-7</v>
      </c>
      <c r="AL235">
        <v>9.9999999999999995E-7</v>
      </c>
      <c r="AM235">
        <v>9.9999999999999995E-7</v>
      </c>
      <c r="AN235">
        <v>9.9999999999999995E-7</v>
      </c>
    </row>
    <row r="236" spans="1:40">
      <c r="A236">
        <v>471.85899999999998</v>
      </c>
      <c r="B236">
        <v>9.5322475000000004E-3</v>
      </c>
      <c r="C236">
        <v>3.5661077499999998E-4</v>
      </c>
      <c r="D236">
        <v>3.41312075E-4</v>
      </c>
      <c r="E236">
        <v>-7.5684845000000001E-5</v>
      </c>
      <c r="F236">
        <v>8.5381392499999991E-5</v>
      </c>
      <c r="G236">
        <v>-3.0979600000000004E-5</v>
      </c>
      <c r="H236">
        <v>9.2988500000000006E-5</v>
      </c>
      <c r="I236">
        <v>5.2286824999999997E-5</v>
      </c>
      <c r="J236">
        <v>0</v>
      </c>
      <c r="K236">
        <v>0</v>
      </c>
      <c r="L236">
        <v>0</v>
      </c>
      <c r="M236">
        <v>0</v>
      </c>
      <c r="O236">
        <v>9.215899861960938E-3</v>
      </c>
      <c r="P236">
        <v>7.0416038883155203E-4</v>
      </c>
      <c r="Q236">
        <v>3.8726890577404032E-4</v>
      </c>
      <c r="R236">
        <v>2.1677791870151989E-4</v>
      </c>
      <c r="S236">
        <v>5.4999026858144425E-5</v>
      </c>
      <c r="T236">
        <v>8.2536573896586406E-5</v>
      </c>
      <c r="U236">
        <v>1.8431061828616026E-4</v>
      </c>
      <c r="V236">
        <v>1.2539011894899255E-4</v>
      </c>
      <c r="W236">
        <v>0</v>
      </c>
      <c r="X236">
        <v>0</v>
      </c>
      <c r="Y236">
        <v>0</v>
      </c>
      <c r="Z236">
        <v>0</v>
      </c>
      <c r="AB236">
        <v>471.85899999999998</v>
      </c>
      <c r="AC236">
        <v>9.5322475000000004E-3</v>
      </c>
      <c r="AD236">
        <v>3.5661077499999998E-4</v>
      </c>
      <c r="AE236">
        <v>3.41312075E-4</v>
      </c>
      <c r="AF236">
        <v>9.9999999999999995E-7</v>
      </c>
      <c r="AG236">
        <v>8.5381392499999991E-5</v>
      </c>
      <c r="AH236">
        <v>9.9999999999999995E-7</v>
      </c>
      <c r="AI236">
        <v>9.2988500000000006E-5</v>
      </c>
      <c r="AJ236">
        <v>5.2286824999999997E-5</v>
      </c>
      <c r="AK236">
        <v>9.9999999999999995E-7</v>
      </c>
      <c r="AL236">
        <v>9.9999999999999995E-7</v>
      </c>
      <c r="AM236">
        <v>9.9999999999999995E-7</v>
      </c>
      <c r="AN236">
        <v>9.9999999999999995E-7</v>
      </c>
    </row>
    <row r="237" spans="1:40">
      <c r="A237">
        <v>524.28800000000001</v>
      </c>
      <c r="B237">
        <v>7.4121199999999995E-3</v>
      </c>
      <c r="C237">
        <v>-6.0016312499999995E-4</v>
      </c>
      <c r="D237">
        <v>1.9848972500000002E-4</v>
      </c>
      <c r="E237">
        <v>1.6465775E-4</v>
      </c>
      <c r="F237">
        <v>4.8736799999999997E-5</v>
      </c>
      <c r="G237">
        <v>-3.4620075000000002E-5</v>
      </c>
      <c r="H237">
        <v>5.8078147374999996E-5</v>
      </c>
      <c r="I237">
        <v>5.0802202499999996E-5</v>
      </c>
      <c r="J237">
        <v>0</v>
      </c>
      <c r="K237">
        <v>0</v>
      </c>
      <c r="L237">
        <v>0</v>
      </c>
      <c r="M237">
        <v>0</v>
      </c>
      <c r="O237">
        <v>6.5706603938772137E-3</v>
      </c>
      <c r="P237">
        <v>5.0497983986135106E-4</v>
      </c>
      <c r="Q237">
        <v>5.7070295565711689E-4</v>
      </c>
      <c r="R237">
        <v>1.3400127977591608E-4</v>
      </c>
      <c r="S237">
        <v>1.6897798973781566E-4</v>
      </c>
      <c r="T237">
        <v>8.4574493511750733E-5</v>
      </c>
      <c r="U237">
        <v>1.1447446941848378E-4</v>
      </c>
      <c r="V237">
        <v>1.0388439842038532E-4</v>
      </c>
      <c r="W237">
        <v>0</v>
      </c>
      <c r="X237">
        <v>0</v>
      </c>
      <c r="Y237">
        <v>0</v>
      </c>
      <c r="Z237">
        <v>0</v>
      </c>
      <c r="AB237">
        <v>524.28800000000001</v>
      </c>
      <c r="AC237">
        <v>7.4121199999999995E-3</v>
      </c>
      <c r="AD237">
        <v>9.9999999999999995E-7</v>
      </c>
      <c r="AE237">
        <v>1.9848972500000002E-4</v>
      </c>
      <c r="AF237">
        <v>1.6465775E-4</v>
      </c>
      <c r="AG237">
        <v>4.8736799999999997E-5</v>
      </c>
      <c r="AH237">
        <v>9.9999999999999995E-7</v>
      </c>
      <c r="AI237">
        <v>5.8078147374999996E-5</v>
      </c>
      <c r="AJ237">
        <v>5.0802202499999996E-5</v>
      </c>
      <c r="AK237">
        <v>9.9999999999999995E-7</v>
      </c>
      <c r="AL237">
        <v>9.9999999999999995E-7</v>
      </c>
      <c r="AM237">
        <v>9.9999999999999995E-7</v>
      </c>
      <c r="AN237">
        <v>9.9999999999999995E-7</v>
      </c>
    </row>
    <row r="238" spans="1:40">
      <c r="A238">
        <v>576.71699999999998</v>
      </c>
      <c r="B238">
        <v>5.3408765000000002E-3</v>
      </c>
      <c r="C238">
        <v>4.8906375000000001E-4</v>
      </c>
      <c r="D238">
        <v>1.06957E-4</v>
      </c>
      <c r="E238">
        <v>-1.397224E-4</v>
      </c>
      <c r="F238">
        <v>5.3459999999999993E-7</v>
      </c>
      <c r="G238">
        <v>-5.9843624999999999E-5</v>
      </c>
      <c r="H238">
        <v>5.525735E-5</v>
      </c>
      <c r="I238">
        <v>1.0597555000000001E-4</v>
      </c>
      <c r="J238">
        <v>0</v>
      </c>
      <c r="K238">
        <v>0</v>
      </c>
      <c r="L238">
        <v>0</v>
      </c>
      <c r="M238">
        <v>0</v>
      </c>
      <c r="O238">
        <v>6.910616068874202E-3</v>
      </c>
      <c r="P238">
        <v>6.323698262648606E-4</v>
      </c>
      <c r="Q238">
        <v>2.1698414733493013E-4</v>
      </c>
      <c r="R238">
        <v>1.5437583488003124E-4</v>
      </c>
      <c r="S238">
        <v>1.9277294902809023E-4</v>
      </c>
      <c r="T238">
        <v>2.7574325728398752E-5</v>
      </c>
      <c r="U238">
        <v>1.0140842767273668E-4</v>
      </c>
      <c r="V238">
        <v>9.839179843464258E-5</v>
      </c>
      <c r="W238">
        <v>0</v>
      </c>
      <c r="X238">
        <v>0</v>
      </c>
      <c r="Y238">
        <v>0</v>
      </c>
      <c r="Z238">
        <v>0</v>
      </c>
      <c r="AB238">
        <v>576.71699999999998</v>
      </c>
      <c r="AC238">
        <v>5.3408765000000002E-3</v>
      </c>
      <c r="AD238">
        <v>4.8906375000000001E-4</v>
      </c>
      <c r="AE238">
        <v>1.06957E-4</v>
      </c>
      <c r="AF238">
        <v>9.9999999999999995E-7</v>
      </c>
      <c r="AG238">
        <v>5.3459999999999993E-7</v>
      </c>
      <c r="AH238">
        <v>9.9999999999999995E-7</v>
      </c>
      <c r="AI238">
        <v>5.525735E-5</v>
      </c>
      <c r="AJ238">
        <v>1.0597555000000001E-4</v>
      </c>
      <c r="AK238">
        <v>9.9999999999999995E-7</v>
      </c>
      <c r="AL238">
        <v>9.9999999999999995E-7</v>
      </c>
      <c r="AM238">
        <v>9.9999999999999995E-7</v>
      </c>
      <c r="AN238">
        <v>9.9999999999999995E-7</v>
      </c>
    </row>
    <row r="239" spans="1:40">
      <c r="A239">
        <v>629.14599999999996</v>
      </c>
      <c r="B239">
        <v>2.9390549999999999E-3</v>
      </c>
      <c r="C239">
        <v>1.7542649999999996E-4</v>
      </c>
      <c r="D239">
        <v>6.6028899999999994E-5</v>
      </c>
      <c r="E239">
        <v>8.05503E-5</v>
      </c>
      <c r="F239">
        <v>-5.2910474999999999E-5</v>
      </c>
      <c r="G239">
        <v>-5.0709499999999984E-6</v>
      </c>
      <c r="H239">
        <v>1.1812225E-5</v>
      </c>
      <c r="I239">
        <v>2.1705987499999998E-5</v>
      </c>
      <c r="J239">
        <v>0</v>
      </c>
      <c r="K239">
        <v>0</v>
      </c>
      <c r="L239">
        <v>0</v>
      </c>
      <c r="M239">
        <v>0</v>
      </c>
      <c r="O239">
        <v>3.7093078575344308E-3</v>
      </c>
      <c r="P239">
        <v>1.1108755457987481E-3</v>
      </c>
      <c r="Q239">
        <v>1.8295071750047879E-4</v>
      </c>
      <c r="R239">
        <v>1.2411964083463987E-4</v>
      </c>
      <c r="S239">
        <v>6.8015771292613929E-5</v>
      </c>
      <c r="T239">
        <v>6.7102514993428784E-5</v>
      </c>
      <c r="U239">
        <v>8.530267275618723E-5</v>
      </c>
      <c r="V239">
        <v>9.2732692463287319E-5</v>
      </c>
      <c r="W239">
        <v>0</v>
      </c>
      <c r="X239">
        <v>0</v>
      </c>
      <c r="Y239">
        <v>0</v>
      </c>
      <c r="Z239">
        <v>0</v>
      </c>
      <c r="AB239">
        <v>629.14599999999996</v>
      </c>
      <c r="AC239">
        <v>2.9390549999999999E-3</v>
      </c>
      <c r="AD239">
        <v>1.7542649999999996E-4</v>
      </c>
      <c r="AE239">
        <v>6.6028899999999994E-5</v>
      </c>
      <c r="AF239">
        <v>8.05503E-5</v>
      </c>
      <c r="AG239">
        <v>9.9999999999999995E-7</v>
      </c>
      <c r="AH239">
        <v>9.9999999999999995E-7</v>
      </c>
      <c r="AI239">
        <v>1.1812225E-5</v>
      </c>
      <c r="AJ239">
        <v>2.1705987499999998E-5</v>
      </c>
      <c r="AK239">
        <v>9.9999999999999995E-7</v>
      </c>
      <c r="AL239">
        <v>9.9999999999999995E-7</v>
      </c>
      <c r="AM239">
        <v>9.9999999999999995E-7</v>
      </c>
      <c r="AN239">
        <v>9.9999999999999995E-7</v>
      </c>
    </row>
    <row r="240" spans="1:40">
      <c r="A240">
        <v>681.57399999999996</v>
      </c>
      <c r="B240">
        <v>2.2633729999999999E-3</v>
      </c>
      <c r="C240">
        <v>-1.6228050000000001E-4</v>
      </c>
      <c r="D240">
        <v>4.4006475000000003E-4</v>
      </c>
      <c r="E240">
        <v>9.6719425000000003E-5</v>
      </c>
      <c r="F240">
        <v>5.2489725000000002E-5</v>
      </c>
      <c r="G240">
        <v>-4.643750275E-5</v>
      </c>
      <c r="H240">
        <v>9.6958074999999987E-5</v>
      </c>
      <c r="I240">
        <v>1.6251350000000002E-5</v>
      </c>
      <c r="J240">
        <v>0</v>
      </c>
      <c r="K240">
        <v>0</v>
      </c>
      <c r="L240">
        <v>0</v>
      </c>
      <c r="M240">
        <v>0</v>
      </c>
      <c r="O240">
        <v>4.9713566949873954E-3</v>
      </c>
      <c r="P240">
        <v>8.963304711568905E-4</v>
      </c>
      <c r="Q240">
        <v>2.5507357405446117E-4</v>
      </c>
      <c r="R240">
        <v>1.9678312224829947E-4</v>
      </c>
      <c r="S240">
        <v>1.9391642111152554E-4</v>
      </c>
      <c r="T240">
        <v>6.9482004197492E-5</v>
      </c>
      <c r="U240">
        <v>1.5825190020793588E-4</v>
      </c>
      <c r="V240">
        <v>2.3285541386949399E-5</v>
      </c>
      <c r="W240">
        <v>0</v>
      </c>
      <c r="X240">
        <v>0</v>
      </c>
      <c r="Y240">
        <v>0</v>
      </c>
      <c r="Z240">
        <v>0</v>
      </c>
      <c r="AB240">
        <v>681.57399999999996</v>
      </c>
      <c r="AC240">
        <v>2.2633729999999999E-3</v>
      </c>
      <c r="AD240">
        <v>9.9999999999999995E-7</v>
      </c>
      <c r="AE240">
        <v>4.4006475000000003E-4</v>
      </c>
      <c r="AF240">
        <v>9.6719425000000003E-5</v>
      </c>
      <c r="AG240">
        <v>5.2489725000000002E-5</v>
      </c>
      <c r="AH240">
        <v>9.9999999999999995E-7</v>
      </c>
      <c r="AI240">
        <v>9.6958074999999987E-5</v>
      </c>
      <c r="AJ240">
        <v>1.6251350000000002E-5</v>
      </c>
      <c r="AK240">
        <v>9.9999999999999995E-7</v>
      </c>
      <c r="AL240">
        <v>9.9999999999999995E-7</v>
      </c>
      <c r="AM240">
        <v>9.9999999999999995E-7</v>
      </c>
      <c r="AN240">
        <v>9.9999999999999995E-7</v>
      </c>
    </row>
    <row r="241" spans="1:40">
      <c r="A241">
        <v>734.00300000000004</v>
      </c>
      <c r="B241">
        <v>2.4114980000000002E-4</v>
      </c>
      <c r="C241">
        <v>4.4097499999999894E-6</v>
      </c>
      <c r="D241">
        <v>1.2990257500000002E-4</v>
      </c>
      <c r="E241">
        <v>-6.4273499999999953E-6</v>
      </c>
      <c r="F241">
        <v>-3.2119519999999998E-5</v>
      </c>
      <c r="G241">
        <v>2.2028324999999999E-5</v>
      </c>
      <c r="H241">
        <v>5.1020200000000003E-5</v>
      </c>
      <c r="I241">
        <v>4.0362147499999998E-5</v>
      </c>
      <c r="J241">
        <v>0</v>
      </c>
      <c r="K241">
        <v>0</v>
      </c>
      <c r="L241">
        <v>0</v>
      </c>
      <c r="M241">
        <v>0</v>
      </c>
      <c r="O241">
        <v>1.4070819633707292E-3</v>
      </c>
      <c r="P241">
        <v>4.2829384300530169E-4</v>
      </c>
      <c r="Q241">
        <v>3.6058146793698257E-4</v>
      </c>
      <c r="R241">
        <v>1.1592383305698329E-4</v>
      </c>
      <c r="S241">
        <v>4.9409089133049195E-5</v>
      </c>
      <c r="T241">
        <v>1.106738622349883E-4</v>
      </c>
      <c r="U241">
        <v>1.0617305408363586E-4</v>
      </c>
      <c r="V241">
        <v>7.1870964084951291E-5</v>
      </c>
      <c r="W241">
        <v>0</v>
      </c>
      <c r="X241">
        <v>0</v>
      </c>
      <c r="Y241">
        <v>0</v>
      </c>
      <c r="Z241">
        <v>0</v>
      </c>
      <c r="AB241">
        <v>734.00300000000004</v>
      </c>
      <c r="AC241">
        <v>2.4114980000000002E-4</v>
      </c>
      <c r="AD241">
        <v>4.4097499999999894E-6</v>
      </c>
      <c r="AE241">
        <v>1.2990257500000002E-4</v>
      </c>
      <c r="AF241">
        <v>9.9999999999999995E-7</v>
      </c>
      <c r="AG241">
        <v>9.9999999999999995E-7</v>
      </c>
      <c r="AH241">
        <v>2.2028324999999999E-5</v>
      </c>
      <c r="AI241">
        <v>5.1020200000000003E-5</v>
      </c>
      <c r="AJ241">
        <v>4.0362147499999998E-5</v>
      </c>
      <c r="AK241">
        <v>9.9999999999999995E-7</v>
      </c>
      <c r="AL241">
        <v>9.9999999999999995E-7</v>
      </c>
      <c r="AM241">
        <v>9.9999999999999995E-7</v>
      </c>
      <c r="AN241">
        <v>9.9999999999999995E-7</v>
      </c>
    </row>
    <row r="242" spans="1:40">
      <c r="A242">
        <v>786.43200000000002</v>
      </c>
      <c r="B242">
        <v>-1.9215668250000002E-3</v>
      </c>
      <c r="C242">
        <v>-6.1388475000000002E-4</v>
      </c>
      <c r="D242">
        <v>2.43726425E-4</v>
      </c>
      <c r="E242">
        <v>-1.1539575000000002E-5</v>
      </c>
      <c r="F242">
        <v>-2.9735624999999999E-5</v>
      </c>
      <c r="G242">
        <v>2.6577949999999999E-5</v>
      </c>
      <c r="H242">
        <v>3.7348429999999998E-5</v>
      </c>
      <c r="I242">
        <v>4.2781549999999994E-5</v>
      </c>
      <c r="J242">
        <v>0</v>
      </c>
      <c r="K242">
        <v>0</v>
      </c>
      <c r="L242">
        <v>0</v>
      </c>
      <c r="M242">
        <v>0</v>
      </c>
      <c r="O242">
        <v>3.1230905795689504E-3</v>
      </c>
      <c r="P242">
        <v>7.7989839744562243E-4</v>
      </c>
      <c r="Q242">
        <v>3.0566683619318133E-4</v>
      </c>
      <c r="R242">
        <v>1.4455552905573172E-4</v>
      </c>
      <c r="S242">
        <v>1.6651713503621531E-4</v>
      </c>
      <c r="T242">
        <v>7.6899606640974864E-5</v>
      </c>
      <c r="U242">
        <v>7.8856273484745231E-5</v>
      </c>
      <c r="V242">
        <v>1.6106975944291966E-5</v>
      </c>
      <c r="W242">
        <v>0</v>
      </c>
      <c r="X242">
        <v>0</v>
      </c>
      <c r="Y242">
        <v>0</v>
      </c>
      <c r="Z242">
        <v>0</v>
      </c>
      <c r="AB242">
        <v>786.43200000000002</v>
      </c>
      <c r="AC242">
        <v>9.9999999999999995E-7</v>
      </c>
      <c r="AD242">
        <v>9.9999999999999995E-7</v>
      </c>
      <c r="AE242">
        <v>2.43726425E-4</v>
      </c>
      <c r="AF242">
        <v>9.9999999999999995E-7</v>
      </c>
      <c r="AG242">
        <v>9.9999999999999995E-7</v>
      </c>
      <c r="AH242">
        <v>2.6577949999999999E-5</v>
      </c>
      <c r="AI242">
        <v>3.7348429999999998E-5</v>
      </c>
      <c r="AJ242">
        <v>4.2781549999999994E-5</v>
      </c>
      <c r="AK242">
        <v>9.9999999999999995E-7</v>
      </c>
      <c r="AL242">
        <v>9.9999999999999995E-7</v>
      </c>
      <c r="AM242">
        <v>9.9999999999999995E-7</v>
      </c>
      <c r="AN242">
        <v>9.9999999999999995E-7</v>
      </c>
    </row>
    <row r="243" spans="1:40">
      <c r="A243">
        <v>838.86099999999999</v>
      </c>
      <c r="B243">
        <v>-4.3364649250000002E-3</v>
      </c>
      <c r="C243">
        <v>-1.4157149999999998E-4</v>
      </c>
      <c r="D243">
        <v>2.1672425000000001E-4</v>
      </c>
      <c r="E243">
        <v>-1.4616625E-5</v>
      </c>
      <c r="F243">
        <v>-2.1066835249999998E-5</v>
      </c>
      <c r="G243">
        <v>-3.2442849999999997E-5</v>
      </c>
      <c r="H243">
        <v>6.6826649999999997E-6</v>
      </c>
      <c r="I243">
        <v>-4.1332499999999981E-6</v>
      </c>
      <c r="J243">
        <v>0</v>
      </c>
      <c r="K243">
        <v>0</v>
      </c>
      <c r="L243">
        <v>0</v>
      </c>
      <c r="M243">
        <v>0</v>
      </c>
      <c r="O243">
        <v>6.9127410500360196E-3</v>
      </c>
      <c r="P243">
        <v>6.8236153854609946E-4</v>
      </c>
      <c r="Q243">
        <v>4.5402040649760448E-4</v>
      </c>
      <c r="R243">
        <v>6.7207075536700994E-5</v>
      </c>
      <c r="S243">
        <v>1.6360376731413008E-4</v>
      </c>
      <c r="T243">
        <v>7.2127289003654283E-5</v>
      </c>
      <c r="U243">
        <v>3.3730682611349075E-5</v>
      </c>
      <c r="V243">
        <v>5.412008379406546E-5</v>
      </c>
      <c r="W243">
        <v>0</v>
      </c>
      <c r="X243">
        <v>0</v>
      </c>
      <c r="Y243">
        <v>0</v>
      </c>
      <c r="Z243">
        <v>0</v>
      </c>
      <c r="AB243">
        <v>838.86099999999999</v>
      </c>
      <c r="AC243">
        <v>9.9999999999999995E-7</v>
      </c>
      <c r="AD243">
        <v>9.9999999999999995E-7</v>
      </c>
      <c r="AE243">
        <v>2.1672425000000001E-4</v>
      </c>
      <c r="AF243">
        <v>9.9999999999999995E-7</v>
      </c>
      <c r="AG243">
        <v>9.9999999999999995E-7</v>
      </c>
      <c r="AH243">
        <v>9.9999999999999995E-7</v>
      </c>
      <c r="AI243">
        <v>6.6826649999999997E-6</v>
      </c>
      <c r="AJ243">
        <v>9.9999999999999995E-7</v>
      </c>
      <c r="AK243">
        <v>9.9999999999999995E-7</v>
      </c>
      <c r="AL243">
        <v>9.9999999999999995E-7</v>
      </c>
      <c r="AM243">
        <v>9.9999999999999995E-7</v>
      </c>
      <c r="AN243">
        <v>9.9999999999999995E-7</v>
      </c>
    </row>
    <row r="244" spans="1:40">
      <c r="A244">
        <v>943.71799999999996</v>
      </c>
      <c r="B244">
        <v>-4.7804972499999997E-3</v>
      </c>
      <c r="C244">
        <v>-1.2720725000000001E-4</v>
      </c>
      <c r="D244">
        <v>9.6050249999999994E-5</v>
      </c>
      <c r="E244">
        <v>-9.3369222500000012E-5</v>
      </c>
      <c r="F244">
        <v>3.5288077500000007E-5</v>
      </c>
      <c r="G244">
        <v>-2.3978967500000003E-5</v>
      </c>
      <c r="H244">
        <v>-1.2084674999999996E-5</v>
      </c>
      <c r="I244">
        <v>-9.4592499999999997E-7</v>
      </c>
      <c r="J244">
        <v>0</v>
      </c>
      <c r="K244">
        <v>0</v>
      </c>
      <c r="L244">
        <v>0</v>
      </c>
      <c r="M244">
        <v>0</v>
      </c>
      <c r="O244">
        <v>8.0826984264326541E-3</v>
      </c>
      <c r="P244">
        <v>1.0428596494023456E-3</v>
      </c>
      <c r="Q244">
        <v>2.3617748851005395E-4</v>
      </c>
      <c r="R244">
        <v>1.9882976066817738E-4</v>
      </c>
      <c r="S244">
        <v>1.4744796627723521E-4</v>
      </c>
      <c r="T244">
        <v>4.3167185099288377E-5</v>
      </c>
      <c r="U244">
        <v>7.6640223353422574E-5</v>
      </c>
      <c r="V244">
        <v>2.0316305682936056E-5</v>
      </c>
      <c r="W244">
        <v>0</v>
      </c>
      <c r="X244">
        <v>0</v>
      </c>
      <c r="Y244">
        <v>0</v>
      </c>
      <c r="Z244">
        <v>0</v>
      </c>
      <c r="AB244">
        <v>943.71799999999996</v>
      </c>
      <c r="AC244">
        <v>9.9999999999999995E-7</v>
      </c>
      <c r="AD244">
        <v>9.9999999999999995E-7</v>
      </c>
      <c r="AE244">
        <v>9.6050249999999994E-5</v>
      </c>
      <c r="AF244">
        <v>9.9999999999999995E-7</v>
      </c>
      <c r="AG244">
        <v>3.5288077500000007E-5</v>
      </c>
      <c r="AH244">
        <v>9.9999999999999995E-7</v>
      </c>
      <c r="AI244">
        <v>9.9999999999999995E-7</v>
      </c>
      <c r="AJ244">
        <v>9.9999999999999995E-7</v>
      </c>
      <c r="AK244">
        <v>9.9999999999999995E-7</v>
      </c>
      <c r="AL244">
        <v>9.9999999999999995E-7</v>
      </c>
      <c r="AM244">
        <v>9.9999999999999995E-7</v>
      </c>
      <c r="AN244">
        <v>9.9999999999999995E-7</v>
      </c>
    </row>
    <row r="245" spans="1:40">
      <c r="A245">
        <v>1048.58</v>
      </c>
      <c r="B245">
        <v>-4.1557174999999995E-3</v>
      </c>
      <c r="C245">
        <v>-5.2302202500000006E-4</v>
      </c>
      <c r="D245">
        <v>1.8011957499999999E-4</v>
      </c>
      <c r="E245">
        <v>-1.155128575E-4</v>
      </c>
      <c r="F245">
        <v>-4.0592539999999997E-5</v>
      </c>
      <c r="G245">
        <v>1.7014174999999999E-5</v>
      </c>
      <c r="H245">
        <v>-2.5562575000000003E-5</v>
      </c>
      <c r="I245">
        <v>1.4787395000000003E-5</v>
      </c>
      <c r="J245">
        <v>0</v>
      </c>
      <c r="K245">
        <v>0</v>
      </c>
      <c r="L245">
        <v>0</v>
      </c>
      <c r="M245">
        <v>0</v>
      </c>
      <c r="O245">
        <v>1.0863999735261334E-2</v>
      </c>
      <c r="P245">
        <v>8.8424226942752286E-4</v>
      </c>
      <c r="Q245">
        <v>3.644784085621385E-4</v>
      </c>
      <c r="R245">
        <v>1.5269549282550079E-4</v>
      </c>
      <c r="S245">
        <v>8.1049690049465325E-5</v>
      </c>
      <c r="T245">
        <v>5.7487501128295992E-5</v>
      </c>
      <c r="U245">
        <v>6.4625986761950754E-5</v>
      </c>
      <c r="V245">
        <v>1.0452466070416253E-4</v>
      </c>
      <c r="W245">
        <v>0</v>
      </c>
      <c r="X245">
        <v>0</v>
      </c>
      <c r="Y245">
        <v>0</v>
      </c>
      <c r="Z245">
        <v>0</v>
      </c>
      <c r="AB245">
        <v>1048.58</v>
      </c>
      <c r="AC245">
        <v>9.9999999999999995E-7</v>
      </c>
      <c r="AD245">
        <v>9.9999999999999995E-7</v>
      </c>
      <c r="AE245">
        <v>1.8011957499999999E-4</v>
      </c>
      <c r="AF245">
        <v>9.9999999999999995E-7</v>
      </c>
      <c r="AG245">
        <v>9.9999999999999995E-7</v>
      </c>
      <c r="AH245">
        <v>1.7014174999999999E-5</v>
      </c>
      <c r="AI245">
        <v>9.9999999999999995E-7</v>
      </c>
      <c r="AJ245">
        <v>1.4787395000000003E-5</v>
      </c>
      <c r="AK245">
        <v>9.9999999999999995E-7</v>
      </c>
      <c r="AL245">
        <v>9.9999999999999995E-7</v>
      </c>
      <c r="AM245">
        <v>9.9999999999999995E-7</v>
      </c>
      <c r="AN245">
        <v>9.9999999999999995E-7</v>
      </c>
    </row>
    <row r="246" spans="1:40">
      <c r="A246">
        <v>1153.43</v>
      </c>
      <c r="B246">
        <v>-5.3263075000000003E-3</v>
      </c>
      <c r="C246">
        <v>-6.2683900000000002E-4</v>
      </c>
      <c r="D246">
        <v>1.6426877500000001E-4</v>
      </c>
      <c r="E246">
        <v>9.3829807500000011E-5</v>
      </c>
      <c r="F246">
        <v>5.4251924999999996E-5</v>
      </c>
      <c r="G246">
        <v>-3.4407650000000003E-5</v>
      </c>
      <c r="H246">
        <v>4.3498300000000003E-5</v>
      </c>
      <c r="I246">
        <v>4.8496825000000001E-5</v>
      </c>
      <c r="J246">
        <v>0</v>
      </c>
      <c r="K246">
        <v>0</v>
      </c>
      <c r="L246">
        <v>0</v>
      </c>
      <c r="M246">
        <v>0</v>
      </c>
      <c r="O246">
        <v>1.0134916743855948E-2</v>
      </c>
      <c r="P246">
        <v>4.520910441537191E-4</v>
      </c>
      <c r="Q246">
        <v>8.2674786828279719E-4</v>
      </c>
      <c r="R246">
        <v>1.5054779996907149E-4</v>
      </c>
      <c r="S246">
        <v>1.0283530015039826E-4</v>
      </c>
      <c r="T246">
        <v>5.2807393234186442E-5</v>
      </c>
      <c r="U246">
        <v>7.9016448857732575E-5</v>
      </c>
      <c r="V246">
        <v>6.7247042907643897E-5</v>
      </c>
      <c r="W246">
        <v>0</v>
      </c>
      <c r="X246">
        <v>0</v>
      </c>
      <c r="Y246">
        <v>0</v>
      </c>
      <c r="Z246">
        <v>0</v>
      </c>
      <c r="AB246">
        <v>1153.43</v>
      </c>
      <c r="AC246">
        <v>9.9999999999999995E-7</v>
      </c>
      <c r="AD246">
        <v>9.9999999999999995E-7</v>
      </c>
      <c r="AE246">
        <v>1.6426877500000001E-4</v>
      </c>
      <c r="AF246">
        <v>9.3829807500000011E-5</v>
      </c>
      <c r="AG246">
        <v>5.4251924999999996E-5</v>
      </c>
      <c r="AH246">
        <v>9.9999999999999995E-7</v>
      </c>
      <c r="AI246">
        <v>4.3498300000000003E-5</v>
      </c>
      <c r="AJ246">
        <v>4.8496825000000001E-5</v>
      </c>
      <c r="AK246">
        <v>9.9999999999999995E-7</v>
      </c>
      <c r="AL246">
        <v>9.9999999999999995E-7</v>
      </c>
      <c r="AM246">
        <v>9.9999999999999995E-7</v>
      </c>
      <c r="AN246">
        <v>9.9999999999999995E-7</v>
      </c>
    </row>
    <row r="247" spans="1:40">
      <c r="A247">
        <v>1258.29</v>
      </c>
      <c r="B247">
        <v>-4.0993225000000005E-3</v>
      </c>
      <c r="C247">
        <v>-2.33322E-4</v>
      </c>
      <c r="D247">
        <v>5.8882650000000015E-5</v>
      </c>
      <c r="E247">
        <v>1.9955000000000001E-5</v>
      </c>
      <c r="F247">
        <v>2.6392510000000003E-5</v>
      </c>
      <c r="G247">
        <v>-3.9915600000000001E-5</v>
      </c>
      <c r="H247">
        <v>-2.0790272500000001E-5</v>
      </c>
      <c r="I247">
        <v>2.4354440000000001E-5</v>
      </c>
      <c r="J247">
        <v>0</v>
      </c>
      <c r="K247">
        <v>0</v>
      </c>
      <c r="L247">
        <v>0</v>
      </c>
      <c r="M247">
        <v>0</v>
      </c>
      <c r="O247">
        <v>9.8547379575389185E-3</v>
      </c>
      <c r="P247">
        <v>9.3553155473310111E-4</v>
      </c>
      <c r="Q247">
        <v>4.5888049696301468E-4</v>
      </c>
      <c r="R247">
        <v>2.0111723588825831E-4</v>
      </c>
      <c r="S247">
        <v>7.0998057092245374E-5</v>
      </c>
      <c r="T247">
        <v>1.8778350782394782E-5</v>
      </c>
      <c r="U247">
        <v>6.8235118531484147E-5</v>
      </c>
      <c r="V247">
        <v>2.2160788332842915E-5</v>
      </c>
      <c r="W247">
        <v>0</v>
      </c>
      <c r="X247">
        <v>0</v>
      </c>
      <c r="Y247">
        <v>0</v>
      </c>
      <c r="Z247">
        <v>0</v>
      </c>
      <c r="AB247">
        <v>1258.29</v>
      </c>
      <c r="AC247">
        <v>9.9999999999999995E-7</v>
      </c>
      <c r="AD247">
        <v>9.9999999999999995E-7</v>
      </c>
      <c r="AE247">
        <v>5.8882650000000015E-5</v>
      </c>
      <c r="AF247">
        <v>1.9955000000000001E-5</v>
      </c>
      <c r="AG247">
        <v>2.6392510000000003E-5</v>
      </c>
      <c r="AH247">
        <v>9.9999999999999995E-7</v>
      </c>
      <c r="AI247">
        <v>9.9999999999999995E-7</v>
      </c>
      <c r="AJ247">
        <v>2.4354440000000001E-5</v>
      </c>
      <c r="AK247">
        <v>9.9999999999999995E-7</v>
      </c>
      <c r="AL247">
        <v>9.9999999999999995E-7</v>
      </c>
      <c r="AM247">
        <v>9.9999999999999995E-7</v>
      </c>
      <c r="AN247">
        <v>9.9999999999999995E-7</v>
      </c>
    </row>
    <row r="248" spans="1:40">
      <c r="A248">
        <v>1363.15</v>
      </c>
      <c r="B248">
        <v>-4.0367892499999997E-3</v>
      </c>
      <c r="C248">
        <v>-2.6385387500000001E-4</v>
      </c>
      <c r="D248">
        <v>-1.4661025000000004E-4</v>
      </c>
      <c r="E248">
        <v>1.5019375000000006E-5</v>
      </c>
      <c r="F248">
        <v>-6.6883999999999985E-6</v>
      </c>
      <c r="G248">
        <v>-5.3628249999999998E-6</v>
      </c>
      <c r="H248">
        <v>-1.5066824999999998E-5</v>
      </c>
      <c r="I248">
        <v>3.2690682499999997E-5</v>
      </c>
      <c r="J248">
        <v>0</v>
      </c>
      <c r="K248">
        <v>0</v>
      </c>
      <c r="L248">
        <v>0</v>
      </c>
      <c r="M248">
        <v>0</v>
      </c>
      <c r="O248">
        <v>1.248486140730614E-2</v>
      </c>
      <c r="P248">
        <v>3.2581769022578029E-4</v>
      </c>
      <c r="Q248">
        <v>5.1102614217694376E-4</v>
      </c>
      <c r="R248">
        <v>1.7325961622825586E-4</v>
      </c>
      <c r="S248">
        <v>1.3799281693100307E-4</v>
      </c>
      <c r="T248">
        <v>5.7785829738058043E-5</v>
      </c>
      <c r="U248">
        <v>7.6483886874660292E-5</v>
      </c>
      <c r="V248">
        <v>4.529413351762483E-5</v>
      </c>
      <c r="W248">
        <v>0</v>
      </c>
      <c r="X248">
        <v>0</v>
      </c>
      <c r="Y248">
        <v>0</v>
      </c>
      <c r="Z248">
        <v>0</v>
      </c>
      <c r="AB248">
        <v>1363.15</v>
      </c>
      <c r="AC248">
        <v>9.9999999999999995E-7</v>
      </c>
      <c r="AD248">
        <v>9.9999999999999995E-7</v>
      </c>
      <c r="AE248">
        <v>9.9999999999999995E-7</v>
      </c>
      <c r="AF248">
        <v>1.5019375000000006E-5</v>
      </c>
      <c r="AG248">
        <v>9.9999999999999995E-7</v>
      </c>
      <c r="AH248">
        <v>9.9999999999999995E-7</v>
      </c>
      <c r="AI248">
        <v>9.9999999999999995E-7</v>
      </c>
      <c r="AJ248">
        <v>3.2690682499999997E-5</v>
      </c>
      <c r="AK248">
        <v>9.9999999999999995E-7</v>
      </c>
      <c r="AL248">
        <v>9.9999999999999995E-7</v>
      </c>
      <c r="AM248">
        <v>9.9999999999999995E-7</v>
      </c>
      <c r="AN248">
        <v>9.9999999999999995E-7</v>
      </c>
    </row>
    <row r="249" spans="1:40">
      <c r="A249">
        <v>1468.01</v>
      </c>
      <c r="B249">
        <v>-4.2426470000000004E-3</v>
      </c>
      <c r="C249">
        <v>1.6617952500000007E-4</v>
      </c>
      <c r="D249">
        <v>-1.1717112499999997E-4</v>
      </c>
      <c r="E249">
        <v>4.2208499999999987E-6</v>
      </c>
      <c r="F249">
        <v>-1.0072799999999996E-5</v>
      </c>
      <c r="G249">
        <v>1.8204000000000021E-6</v>
      </c>
      <c r="H249">
        <v>-2.5880785E-5</v>
      </c>
      <c r="I249">
        <v>5.8663749999999985E-6</v>
      </c>
      <c r="J249">
        <v>0</v>
      </c>
      <c r="K249">
        <v>0</v>
      </c>
      <c r="L249">
        <v>0</v>
      </c>
      <c r="M249">
        <v>0</v>
      </c>
      <c r="O249">
        <v>1.0325992712653572E-2</v>
      </c>
      <c r="P249">
        <v>7.1987439025395438E-4</v>
      </c>
      <c r="Q249">
        <v>2.3067316249850673E-4</v>
      </c>
      <c r="R249">
        <v>6.0745900923134992E-5</v>
      </c>
      <c r="S249">
        <v>1.2454490070621117E-4</v>
      </c>
      <c r="T249">
        <v>4.658027432136197E-5</v>
      </c>
      <c r="U249">
        <v>6.3007638911766621E-5</v>
      </c>
      <c r="V249">
        <v>4.9727211479321529E-5</v>
      </c>
      <c r="W249">
        <v>0</v>
      </c>
      <c r="X249">
        <v>0</v>
      </c>
      <c r="Y249">
        <v>0</v>
      </c>
      <c r="Z249">
        <v>0</v>
      </c>
      <c r="AB249">
        <v>1468.01</v>
      </c>
      <c r="AC249">
        <v>9.9999999999999995E-7</v>
      </c>
      <c r="AD249">
        <v>1.6617952500000007E-4</v>
      </c>
      <c r="AE249">
        <v>9.9999999999999995E-7</v>
      </c>
      <c r="AF249">
        <v>4.2208499999999987E-6</v>
      </c>
      <c r="AG249">
        <v>9.9999999999999995E-7</v>
      </c>
      <c r="AH249">
        <v>1.8204000000000021E-6</v>
      </c>
      <c r="AI249">
        <v>9.9999999999999995E-7</v>
      </c>
      <c r="AJ249">
        <v>5.8663749999999985E-6</v>
      </c>
      <c r="AK249">
        <v>9.9999999999999995E-7</v>
      </c>
      <c r="AL249">
        <v>9.9999999999999995E-7</v>
      </c>
      <c r="AM249">
        <v>9.9999999999999995E-7</v>
      </c>
      <c r="AN249">
        <v>9.9999999999999995E-7</v>
      </c>
    </row>
    <row r="250" spans="1:40">
      <c r="A250">
        <v>1572.86</v>
      </c>
      <c r="B250">
        <v>-3.0608875000000002E-3</v>
      </c>
      <c r="C250">
        <v>-4.36101675E-4</v>
      </c>
      <c r="D250">
        <v>-2.7342524999999993E-5</v>
      </c>
      <c r="E250">
        <v>-4.8297974999999996E-5</v>
      </c>
      <c r="F250">
        <v>1.143892425E-5</v>
      </c>
      <c r="G250">
        <v>-4.8061999999999812E-7</v>
      </c>
      <c r="H250">
        <v>-7.7043450000000005E-5</v>
      </c>
      <c r="I250">
        <v>3.9732749999999997E-6</v>
      </c>
      <c r="J250">
        <v>0</v>
      </c>
      <c r="K250">
        <v>0</v>
      </c>
      <c r="L250">
        <v>0</v>
      </c>
      <c r="M250">
        <v>0</v>
      </c>
      <c r="O250">
        <v>1.0434452513621642E-2</v>
      </c>
      <c r="P250">
        <v>2.8198045419796242E-4</v>
      </c>
      <c r="Q250">
        <v>2.4786171432508323E-4</v>
      </c>
      <c r="R250">
        <v>1.9597261295702136E-4</v>
      </c>
      <c r="S250">
        <v>5.0774482870185418E-5</v>
      </c>
      <c r="T250">
        <v>8.7110929370209342E-5</v>
      </c>
      <c r="U250">
        <v>1.3528481269483531E-4</v>
      </c>
      <c r="V250">
        <v>5.2285965531384871E-5</v>
      </c>
      <c r="W250">
        <v>0</v>
      </c>
      <c r="X250">
        <v>0</v>
      </c>
      <c r="Y250">
        <v>0</v>
      </c>
      <c r="Z250">
        <v>0</v>
      </c>
      <c r="AB250">
        <v>1572.86</v>
      </c>
      <c r="AC250">
        <v>9.9999999999999995E-7</v>
      </c>
      <c r="AD250">
        <v>9.9999999999999995E-7</v>
      </c>
      <c r="AE250">
        <v>9.9999999999999995E-7</v>
      </c>
      <c r="AF250">
        <v>9.9999999999999995E-7</v>
      </c>
      <c r="AG250">
        <v>1.143892425E-5</v>
      </c>
      <c r="AH250">
        <v>9.9999999999999995E-7</v>
      </c>
      <c r="AI250">
        <v>9.9999999999999995E-7</v>
      </c>
      <c r="AJ250">
        <v>3.9732749999999997E-6</v>
      </c>
      <c r="AK250">
        <v>9.9999999999999995E-7</v>
      </c>
      <c r="AL250">
        <v>9.9999999999999995E-7</v>
      </c>
      <c r="AM250">
        <v>9.9999999999999995E-7</v>
      </c>
      <c r="AN250">
        <v>9.9999999999999995E-7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Average">
          <controlPr defaultSize="0" autoLine="0" r:id="rId5">
            <anchor moveWithCells="1">
              <from>
                <xdr:col>2</xdr:col>
                <xdr:colOff>313267</xdr:colOff>
                <xdr:row>1</xdr:row>
                <xdr:rowOff>0</xdr:rowOff>
              </from>
              <to>
                <xdr:col>5</xdr:col>
                <xdr:colOff>482600</xdr:colOff>
                <xdr:row>2</xdr:row>
                <xdr:rowOff>173567</xdr:rowOff>
              </to>
            </anchor>
          </controlPr>
        </control>
      </mc:Choice>
      <mc:Fallback>
        <control shapeId="1034" r:id="rId4" name="cmdAverage"/>
      </mc:Fallback>
    </mc:AlternateContent>
    <mc:AlternateContent xmlns:mc="http://schemas.openxmlformats.org/markup-compatibility/2006">
      <mc:Choice Requires="x14">
        <control shapeId="1036" r:id="rId6" name="cmdGetTrend">
          <controlPr defaultSize="0" autoLine="0" autoPict="0" r:id="rId7">
            <anchor moveWithCells="1">
              <from>
                <xdr:col>8</xdr:col>
                <xdr:colOff>215900</xdr:colOff>
                <xdr:row>0</xdr:row>
                <xdr:rowOff>177800</xdr:rowOff>
              </from>
              <to>
                <xdr:col>9</xdr:col>
                <xdr:colOff>588433</xdr:colOff>
                <xdr:row>2</xdr:row>
                <xdr:rowOff>173567</xdr:rowOff>
              </to>
            </anchor>
          </controlPr>
        </control>
      </mc:Choice>
      <mc:Fallback>
        <control shapeId="1036" r:id="rId6" name="cmdGetTrend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KillSheets">
            <anchor moveWithCells="1" sizeWithCells="1">
              <from>
                <xdr:col>10</xdr:col>
                <xdr:colOff>296333</xdr:colOff>
                <xdr:row>1</xdr:row>
                <xdr:rowOff>4233</xdr:rowOff>
              </from>
              <to>
                <xdr:col>12</xdr:col>
                <xdr:colOff>33867</xdr:colOff>
                <xdr:row>2</xdr:row>
                <xdr:rowOff>160867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Button 11">
          <controlPr defaultSize="0" print="0" autoFill="0" autoPict="0" macro="[0]!PopulateExportSheet">
            <anchor moveWithCells="1" sizeWithCells="1">
              <from>
                <xdr:col>5</xdr:col>
                <xdr:colOff>588433</xdr:colOff>
                <xdr:row>1</xdr:row>
                <xdr:rowOff>8467</xdr:rowOff>
              </from>
              <to>
                <xdr:col>8</xdr:col>
                <xdr:colOff>118533</xdr:colOff>
                <xdr:row>2</xdr:row>
                <xdr:rowOff>165100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B2:AS22"/>
  <sheetViews>
    <sheetView workbookViewId="0">
      <selection sqref="A1:XFD1048576"/>
    </sheetView>
  </sheetViews>
  <sheetFormatPr defaultRowHeight="14.35"/>
  <sheetData>
    <row r="2" spans="2:45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</row>
    <row r="3" spans="2:45">
      <c r="B3" s="7"/>
      <c r="D3" s="7"/>
      <c r="F3" s="7"/>
      <c r="H3" s="7"/>
      <c r="J3" s="7"/>
      <c r="L3" s="7"/>
      <c r="N3" s="7"/>
      <c r="P3" s="7"/>
      <c r="R3" s="7"/>
      <c r="T3" s="7"/>
      <c r="V3" s="7"/>
      <c r="X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</row>
    <row r="4" spans="2:45"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</row>
    <row r="5" spans="2:45"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2:45"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</row>
    <row r="7" spans="2:45"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</row>
    <row r="8" spans="2:45"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2:45"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2:45"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</row>
    <row r="11" spans="2:45"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</row>
    <row r="12" spans="2:45"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</row>
    <row r="13" spans="2:45"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2:45">
      <c r="AK14" s="7"/>
      <c r="AL14" s="7"/>
      <c r="AM14" s="7"/>
      <c r="AN14" s="7"/>
      <c r="AO14" s="7"/>
      <c r="AP14" s="7"/>
      <c r="AQ14" s="7"/>
      <c r="AR14" s="7"/>
      <c r="AS14" s="7"/>
    </row>
    <row r="15" spans="2:45">
      <c r="AL15" s="7"/>
      <c r="AM15" s="7"/>
      <c r="AN15" s="7"/>
      <c r="AO15" s="7"/>
      <c r="AP15" s="7"/>
      <c r="AQ15" s="7"/>
      <c r="AR15" s="7"/>
      <c r="AS15" s="7"/>
    </row>
    <row r="16" spans="2:45">
      <c r="AM16" s="7"/>
      <c r="AN16" s="7"/>
      <c r="AO16" s="7"/>
      <c r="AP16" s="7"/>
      <c r="AQ16" s="7"/>
      <c r="AR16" s="7"/>
      <c r="AS16" s="7"/>
    </row>
    <row r="17" spans="40:45">
      <c r="AN17" s="7"/>
      <c r="AO17" s="7"/>
      <c r="AP17" s="7"/>
      <c r="AQ17" s="7"/>
      <c r="AR17" s="7"/>
      <c r="AS17" s="7"/>
    </row>
    <row r="18" spans="40:45">
      <c r="AO18" s="7"/>
      <c r="AP18" s="7"/>
      <c r="AQ18" s="7"/>
      <c r="AR18" s="7"/>
      <c r="AS18" s="7"/>
    </row>
    <row r="19" spans="40:45">
      <c r="AP19" s="7"/>
      <c r="AQ19" s="7"/>
      <c r="AR19" s="7"/>
      <c r="AS19" s="7"/>
    </row>
    <row r="20" spans="40:45">
      <c r="AQ20" s="7"/>
      <c r="AR20" s="7"/>
      <c r="AS20" s="7"/>
    </row>
    <row r="21" spans="40:45">
      <c r="AR21" s="7"/>
      <c r="AS21" s="7"/>
    </row>
    <row r="22" spans="40:45">
      <c r="AS22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L610"/>
  <sheetViews>
    <sheetView zoomScale="55" zoomScaleNormal="55" workbookViewId="0"/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6.87890625" customWidth="1"/>
    <col min="8" max="8" width="7" customWidth="1"/>
    <col min="9" max="9" width="15.87890625" customWidth="1"/>
    <col min="10" max="10" width="5.05859375" customWidth="1"/>
    <col min="11" max="11" width="6.64453125" customWidth="1"/>
    <col min="12" max="12" width="14.29296875" customWidth="1"/>
    <col min="13" max="13" width="13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27" max="27" width="10.76171875" customWidth="1"/>
    <col min="33" max="33" width="11.3515625" customWidth="1"/>
    <col min="34" max="34" width="11.703125" customWidth="1"/>
    <col min="35" max="35" width="9.87890625" customWidth="1"/>
  </cols>
  <sheetData>
    <row r="2" spans="1:38" ht="16.350000000000001">
      <c r="AC2" t="s">
        <v>55</v>
      </c>
      <c r="AD2" t="s">
        <v>38</v>
      </c>
      <c r="AE2" t="s">
        <v>39</v>
      </c>
      <c r="AF2" t="s">
        <v>40</v>
      </c>
      <c r="AG2" t="s">
        <v>59</v>
      </c>
      <c r="AH2" t="s">
        <v>60</v>
      </c>
      <c r="AI2" t="s">
        <v>61</v>
      </c>
      <c r="AJ2" t="s">
        <v>62</v>
      </c>
      <c r="AK2" t="s">
        <v>63</v>
      </c>
      <c r="AL2" t="s">
        <v>64</v>
      </c>
    </row>
    <row r="3" spans="1:38" ht="16.350000000000001">
      <c r="L3" s="58" t="s">
        <v>98</v>
      </c>
      <c r="M3" s="58"/>
      <c r="AB3" t="s">
        <v>48</v>
      </c>
      <c r="AC3" t="s">
        <v>85</v>
      </c>
      <c r="AD3" t="s">
        <v>54</v>
      </c>
      <c r="AE3" t="s">
        <v>54</v>
      </c>
      <c r="AF3" t="s">
        <v>54</v>
      </c>
      <c r="AG3" t="s">
        <v>58</v>
      </c>
      <c r="AH3" t="s">
        <v>58</v>
      </c>
      <c r="AI3" t="s">
        <v>58</v>
      </c>
      <c r="AJ3" t="s">
        <v>65</v>
      </c>
      <c r="AK3" t="s">
        <v>65</v>
      </c>
      <c r="AL3" t="s">
        <v>65</v>
      </c>
    </row>
    <row r="4" spans="1:38">
      <c r="B4" s="9" t="s">
        <v>34</v>
      </c>
      <c r="C4" s="10"/>
      <c r="D4" s="9" t="s">
        <v>35</v>
      </c>
      <c r="E4" s="10">
        <v>0</v>
      </c>
      <c r="F4" s="9"/>
      <c r="G4" s="9"/>
      <c r="H4" s="9"/>
      <c r="I4" s="9"/>
      <c r="J4" s="9"/>
      <c r="K4" s="56" t="s">
        <v>52</v>
      </c>
      <c r="L4" s="58" t="s">
        <v>96</v>
      </c>
      <c r="M4" s="58"/>
      <c r="R4" s="15" t="s">
        <v>34</v>
      </c>
      <c r="S4" s="15"/>
      <c r="T4" s="15" t="s">
        <v>35</v>
      </c>
      <c r="U4" s="15"/>
      <c r="V4" s="15"/>
      <c r="W4" s="15"/>
      <c r="X4" s="15"/>
      <c r="Y4" s="15"/>
      <c r="Z4" s="15"/>
      <c r="AA4" s="15" t="str">
        <f>L4</f>
        <v>lagtime/s</v>
      </c>
      <c r="AB4">
        <v>1</v>
      </c>
      <c r="AC4">
        <f>S5/10000000000</f>
        <v>0</v>
      </c>
      <c r="AD4">
        <f>W5</f>
        <v>0</v>
      </c>
      <c r="AE4">
        <f>W6</f>
        <v>0</v>
      </c>
      <c r="AF4">
        <f>W7</f>
        <v>0</v>
      </c>
      <c r="AG4" t="e">
        <f>(10000000)*(1000*AD4)/(10000000000*AC4)</f>
        <v>#DIV/0!</v>
      </c>
      <c r="AH4" t="e">
        <f>(10000000)*(1000*AE4)/(10000000000*AC4)</f>
        <v>#DIV/0!</v>
      </c>
      <c r="AI4" t="e">
        <f>(10000000)*(1000*AF4)/(10000000000*AC4)</f>
        <v>#DIV/0!</v>
      </c>
      <c r="AJ4" t="e">
        <f t="shared" ref="AJ4:AL9" si="0">(kBoltz*TdegK)/(6*PI()*EtaP*AG4/10000000)*10000000</f>
        <v>#DIV/0!</v>
      </c>
      <c r="AK4" t="e">
        <f t="shared" si="0"/>
        <v>#DIV/0!</v>
      </c>
      <c r="AL4" t="e">
        <f t="shared" si="0"/>
        <v>#DIV/0!</v>
      </c>
    </row>
    <row r="5" spans="1:38" ht="16.350000000000001">
      <c r="B5" s="9" t="s">
        <v>41</v>
      </c>
      <c r="C5" s="13">
        <f>(4*PI()*Refin*SIN(RADIANS(C4/2))/LamCM)^2</f>
        <v>0</v>
      </c>
      <c r="D5" s="9" t="s">
        <v>36</v>
      </c>
      <c r="E5" s="10">
        <v>0.5</v>
      </c>
      <c r="F5" s="9" t="s">
        <v>38</v>
      </c>
      <c r="G5" s="10">
        <v>1</v>
      </c>
      <c r="H5" s="9" t="s">
        <v>54</v>
      </c>
      <c r="I5" s="9" t="s">
        <v>47</v>
      </c>
      <c r="J5" s="10">
        <v>10</v>
      </c>
      <c r="K5" s="57">
        <f>J5+10</f>
        <v>20</v>
      </c>
      <c r="L5" s="58">
        <f ca="1">INDIRECT("B"&amp;K5)</f>
        <v>0</v>
      </c>
      <c r="M5" s="58">
        <v>0</v>
      </c>
      <c r="R5" s="15" t="s">
        <v>53</v>
      </c>
      <c r="S5" s="15"/>
      <c r="T5" s="15" t="s">
        <v>36</v>
      </c>
      <c r="U5" s="15"/>
      <c r="V5" s="15" t="s">
        <v>38</v>
      </c>
      <c r="W5" s="15"/>
      <c r="X5" s="15" t="s">
        <v>54</v>
      </c>
      <c r="Y5" s="15" t="s">
        <v>47</v>
      </c>
      <c r="Z5" s="15"/>
      <c r="AA5" s="15">
        <f ca="1">L$5</f>
        <v>0</v>
      </c>
      <c r="AB5">
        <v>2</v>
      </c>
      <c r="AC5">
        <f>S10/10000000000</f>
        <v>0</v>
      </c>
      <c r="AD5">
        <f>W10</f>
        <v>0</v>
      </c>
      <c r="AE5">
        <f>W11</f>
        <v>0</v>
      </c>
      <c r="AF5">
        <f>W12</f>
        <v>0</v>
      </c>
      <c r="AG5" t="e">
        <f t="shared" ref="AG5:AG11" si="1">(10000000)*(1000*AD5)/(10000000000*AC5)</f>
        <v>#DIV/0!</v>
      </c>
      <c r="AH5" t="e">
        <f t="shared" ref="AH5:AH11" si="2">(10000000)*(1000*AE5)/(10000000000*AC5)</f>
        <v>#DIV/0!</v>
      </c>
      <c r="AI5" t="e">
        <f t="shared" ref="AI5:AI11" si="3">(10000000)*(1000*AF5)/(10000000000*AC5)</f>
        <v>#DIV/0!</v>
      </c>
      <c r="AJ5" t="e">
        <f t="shared" si="0"/>
        <v>#DIV/0!</v>
      </c>
      <c r="AK5" t="e">
        <f t="shared" si="0"/>
        <v>#DIV/0!</v>
      </c>
      <c r="AL5" t="e">
        <f t="shared" si="0"/>
        <v>#DIV/0!</v>
      </c>
    </row>
    <row r="6" spans="1:38">
      <c r="B6" s="9"/>
      <c r="C6" s="9"/>
      <c r="D6" s="9" t="s">
        <v>3</v>
      </c>
      <c r="E6" s="10">
        <v>0</v>
      </c>
      <c r="F6" s="9" t="s">
        <v>39</v>
      </c>
      <c r="G6" s="10">
        <v>0</v>
      </c>
      <c r="H6" s="9" t="s">
        <v>54</v>
      </c>
      <c r="I6" s="9" t="s">
        <v>51</v>
      </c>
      <c r="J6" s="10">
        <v>128</v>
      </c>
      <c r="K6" s="57">
        <f>J6+10</f>
        <v>138</v>
      </c>
      <c r="L6" s="58">
        <f ca="1">INDIRECT("B"&amp;K5)</f>
        <v>0</v>
      </c>
      <c r="M6" s="58">
        <v>0.95</v>
      </c>
      <c r="R6" s="15"/>
      <c r="S6" s="15"/>
      <c r="T6" s="15" t="s">
        <v>3</v>
      </c>
      <c r="U6" s="15"/>
      <c r="V6" s="15" t="s">
        <v>39</v>
      </c>
      <c r="W6" s="15"/>
      <c r="X6" s="15" t="s">
        <v>54</v>
      </c>
      <c r="Y6" s="15" t="s">
        <v>51</v>
      </c>
      <c r="Z6" s="15"/>
      <c r="AA6" s="15">
        <f ca="1">L$7</f>
        <v>0</v>
      </c>
      <c r="AB6">
        <v>3</v>
      </c>
      <c r="AC6">
        <f>S15/10000000000</f>
        <v>0</v>
      </c>
      <c r="AD6">
        <f>W15</f>
        <v>0</v>
      </c>
      <c r="AE6">
        <f>W16</f>
        <v>0</v>
      </c>
      <c r="AF6">
        <f>W17</f>
        <v>0</v>
      </c>
      <c r="AG6" t="e">
        <f t="shared" si="1"/>
        <v>#DIV/0!</v>
      </c>
      <c r="AH6" t="e">
        <f t="shared" si="2"/>
        <v>#DIV/0!</v>
      </c>
      <c r="AI6" t="e">
        <f t="shared" si="3"/>
        <v>#DIV/0!</v>
      </c>
      <c r="AJ6" t="e">
        <f t="shared" si="0"/>
        <v>#DIV/0!</v>
      </c>
      <c r="AK6" t="e">
        <f t="shared" si="0"/>
        <v>#DIV/0!</v>
      </c>
      <c r="AL6" t="e">
        <f t="shared" si="0"/>
        <v>#DIV/0!</v>
      </c>
    </row>
    <row r="7" spans="1:38">
      <c r="B7" s="9"/>
      <c r="C7" s="9"/>
      <c r="D7" s="9" t="s">
        <v>37</v>
      </c>
      <c r="E7" s="10">
        <v>0</v>
      </c>
      <c r="F7" s="9" t="s">
        <v>40</v>
      </c>
      <c r="G7" s="10">
        <v>0</v>
      </c>
      <c r="H7" s="9" t="s">
        <v>54</v>
      </c>
      <c r="I7" s="9"/>
      <c r="J7" s="9"/>
      <c r="K7" s="57"/>
      <c r="L7" s="58">
        <f ca="1">INDIRECT("B"&amp;K6)</f>
        <v>0</v>
      </c>
      <c r="M7" s="58">
        <v>0</v>
      </c>
      <c r="R7" s="15"/>
      <c r="S7" s="15"/>
      <c r="T7" s="15" t="s">
        <v>37</v>
      </c>
      <c r="U7" s="15"/>
      <c r="V7" s="15" t="s">
        <v>40</v>
      </c>
      <c r="W7" s="15"/>
      <c r="X7" s="15" t="s">
        <v>54</v>
      </c>
      <c r="Y7" s="15"/>
      <c r="Z7" s="15"/>
      <c r="AA7" s="15"/>
      <c r="AB7">
        <v>4</v>
      </c>
      <c r="AC7">
        <f>S20/10000000000</f>
        <v>0</v>
      </c>
      <c r="AD7">
        <f>W20</f>
        <v>0</v>
      </c>
      <c r="AE7">
        <f>W21</f>
        <v>0</v>
      </c>
      <c r="AF7">
        <f>W22</f>
        <v>0</v>
      </c>
      <c r="AG7" t="e">
        <f t="shared" si="1"/>
        <v>#DIV/0!</v>
      </c>
      <c r="AH7" t="e">
        <f t="shared" si="2"/>
        <v>#DIV/0!</v>
      </c>
      <c r="AI7" t="e">
        <f t="shared" si="3"/>
        <v>#DIV/0!</v>
      </c>
      <c r="AJ7" t="e">
        <f t="shared" si="0"/>
        <v>#DIV/0!</v>
      </c>
      <c r="AK7" t="e">
        <f t="shared" si="0"/>
        <v>#DIV/0!</v>
      </c>
      <c r="AL7" t="e">
        <f t="shared" si="0"/>
        <v>#DIV/0!</v>
      </c>
    </row>
    <row r="8" spans="1:38">
      <c r="L8" s="58">
        <f ca="1">INDIRECT("B"&amp;K6)</f>
        <v>0</v>
      </c>
      <c r="M8" s="58">
        <v>0.95</v>
      </c>
      <c r="AB8">
        <v>5</v>
      </c>
      <c r="AC8">
        <f>S25/10000000000</f>
        <v>0</v>
      </c>
      <c r="AD8">
        <f>W25</f>
        <v>0</v>
      </c>
      <c r="AE8">
        <f>W26</f>
        <v>0</v>
      </c>
      <c r="AF8">
        <f>W27</f>
        <v>0</v>
      </c>
      <c r="AG8" t="e">
        <f t="shared" si="1"/>
        <v>#DIV/0!</v>
      </c>
      <c r="AH8" t="e">
        <f t="shared" si="2"/>
        <v>#DIV/0!</v>
      </c>
      <c r="AI8" t="e">
        <f t="shared" si="3"/>
        <v>#DIV/0!</v>
      </c>
      <c r="AJ8" t="e">
        <f t="shared" si="0"/>
        <v>#DIV/0!</v>
      </c>
      <c r="AK8" t="e">
        <f t="shared" si="0"/>
        <v>#DIV/0!</v>
      </c>
      <c r="AL8" t="e">
        <f t="shared" si="0"/>
        <v>#DIV/0!</v>
      </c>
    </row>
    <row r="9" spans="1:38">
      <c r="R9" s="16" t="s">
        <v>34</v>
      </c>
      <c r="S9" s="16"/>
      <c r="T9" s="16" t="s">
        <v>35</v>
      </c>
      <c r="U9" s="16"/>
      <c r="V9" s="16"/>
      <c r="W9" s="16"/>
      <c r="X9" s="16"/>
      <c r="Y9" s="16"/>
      <c r="Z9" s="16"/>
      <c r="AA9" s="16">
        <f>L9</f>
        <v>0</v>
      </c>
      <c r="AB9">
        <v>6</v>
      </c>
      <c r="AC9">
        <f>S30/10000000000</f>
        <v>0</v>
      </c>
      <c r="AD9">
        <f>W30</f>
        <v>0</v>
      </c>
      <c r="AE9">
        <f>W31</f>
        <v>0</v>
      </c>
      <c r="AF9">
        <v>0</v>
      </c>
      <c r="AG9" t="e">
        <f t="shared" si="1"/>
        <v>#DIV/0!</v>
      </c>
      <c r="AH9" t="e">
        <f t="shared" si="2"/>
        <v>#DIV/0!</v>
      </c>
      <c r="AI9" t="e">
        <f t="shared" si="3"/>
        <v>#DIV/0!</v>
      </c>
      <c r="AJ9" t="e">
        <f t="shared" si="0"/>
        <v>#DIV/0!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38" ht="16.350000000000001">
      <c r="A10" t="s">
        <v>48</v>
      </c>
      <c r="B10" t="s">
        <v>42</v>
      </c>
      <c r="C10" t="s">
        <v>43</v>
      </c>
      <c r="D10" t="s">
        <v>45</v>
      </c>
      <c r="E10" t="s">
        <v>46</v>
      </c>
      <c r="F10" t="s">
        <v>50</v>
      </c>
      <c r="G10" t="s">
        <v>49</v>
      </c>
      <c r="H10" t="s">
        <v>44</v>
      </c>
      <c r="R10" s="16" t="s">
        <v>53</v>
      </c>
      <c r="S10" s="16"/>
      <c r="T10" s="16" t="s">
        <v>36</v>
      </c>
      <c r="U10" s="16"/>
      <c r="V10" s="16" t="s">
        <v>38</v>
      </c>
      <c r="W10" s="16"/>
      <c r="X10" s="16" t="s">
        <v>54</v>
      </c>
      <c r="Y10" s="16" t="s">
        <v>47</v>
      </c>
      <c r="Z10" s="16"/>
      <c r="AA10" s="16">
        <f ca="1">L$5</f>
        <v>0</v>
      </c>
      <c r="AB10">
        <v>7</v>
      </c>
      <c r="AC10">
        <f>S35/10000000000</f>
        <v>0</v>
      </c>
      <c r="AD10">
        <f>W35</f>
        <v>0</v>
      </c>
      <c r="AE10">
        <f>W36</f>
        <v>0</v>
      </c>
      <c r="AF10">
        <f>W37</f>
        <v>0</v>
      </c>
      <c r="AG10" t="e">
        <f t="shared" si="1"/>
        <v>#DIV/0!</v>
      </c>
      <c r="AH10" t="e">
        <f t="shared" si="2"/>
        <v>#DIV/0!</v>
      </c>
      <c r="AI10" t="e">
        <f t="shared" si="3"/>
        <v>#DIV/0!</v>
      </c>
      <c r="AJ10" t="e">
        <f>(kBoltz*TdegK)/(6*PI()*EtaP*AG10/10000000)*10000000</f>
        <v>#DIV/0!</v>
      </c>
      <c r="AK10" t="e">
        <f t="shared" si="4"/>
        <v>#DIV/0!</v>
      </c>
      <c r="AL10" t="e">
        <f t="shared" si="4"/>
        <v>#DIV/0!</v>
      </c>
    </row>
    <row r="11" spans="1:38">
      <c r="A11">
        <v>1</v>
      </c>
      <c r="B11">
        <f>C11/1000</f>
        <v>0</v>
      </c>
      <c r="C11" s="11"/>
      <c r="D11" s="11"/>
      <c r="E11">
        <f t="shared" ref="E11:E74" si="5">BaseAdjust+(ampl1*EXP(-gamma1*C11)+ampl2*EXP(-gamma2*C11)+ampl3*EXP(-gamma3*C11))^2</f>
        <v>0.25</v>
      </c>
      <c r="F11">
        <f>D11-E11</f>
        <v>-0.25</v>
      </c>
      <c r="G11">
        <f>F11^2</f>
        <v>6.25E-2</v>
      </c>
      <c r="H11">
        <f ca="1">SUM(INDIRECT("G"&amp;K5&amp;":G"&amp;K6))</f>
        <v>7.4375</v>
      </c>
      <c r="R11" s="16"/>
      <c r="S11" s="16"/>
      <c r="T11" s="16" t="s">
        <v>3</v>
      </c>
      <c r="U11" s="16"/>
      <c r="V11" s="16" t="s">
        <v>39</v>
      </c>
      <c r="W11" s="16"/>
      <c r="X11" s="16" t="s">
        <v>54</v>
      </c>
      <c r="Y11" s="16" t="s">
        <v>51</v>
      </c>
      <c r="Z11" s="16"/>
      <c r="AA11" s="16">
        <f ca="1">L$7</f>
        <v>0</v>
      </c>
      <c r="AB11">
        <v>8</v>
      </c>
      <c r="AC11">
        <f>S40/10000000000</f>
        <v>0</v>
      </c>
      <c r="AD11">
        <f>W40</f>
        <v>0</v>
      </c>
      <c r="AE11">
        <f>W41</f>
        <v>0</v>
      </c>
      <c r="AF11">
        <f>W42</f>
        <v>0</v>
      </c>
      <c r="AG11" t="e">
        <f t="shared" si="1"/>
        <v>#DIV/0!</v>
      </c>
      <c r="AH11" t="e">
        <f t="shared" si="2"/>
        <v>#DIV/0!</v>
      </c>
      <c r="AI11" t="e">
        <f t="shared" si="3"/>
        <v>#DIV/0!</v>
      </c>
      <c r="AJ11" t="e">
        <f>(kBoltz*TdegK)/(6*PI()*EtaP*AG11/10000000)*10000000</f>
        <v>#DIV/0!</v>
      </c>
      <c r="AK11" t="e">
        <f t="shared" si="4"/>
        <v>#DIV/0!</v>
      </c>
      <c r="AL11" t="e">
        <f t="shared" si="4"/>
        <v>#DIV/0!</v>
      </c>
    </row>
    <row r="12" spans="1:38">
      <c r="A12">
        <v>2</v>
      </c>
      <c r="B12">
        <f t="shared" ref="B12:B75" si="6">C12/1000</f>
        <v>0</v>
      </c>
      <c r="C12" s="10"/>
      <c r="D12" s="10"/>
      <c r="E12">
        <f t="shared" si="5"/>
        <v>0.25</v>
      </c>
      <c r="F12">
        <f t="shared" ref="F12:F75" si="7">D12-E12</f>
        <v>-0.25</v>
      </c>
      <c r="G12">
        <f t="shared" ref="G12:G75" si="8">F12^2</f>
        <v>6.25E-2</v>
      </c>
      <c r="R12" s="16"/>
      <c r="S12" s="16"/>
      <c r="T12" s="16" t="s">
        <v>37</v>
      </c>
      <c r="U12" s="16"/>
      <c r="V12" s="16" t="s">
        <v>40</v>
      </c>
      <c r="W12" s="16"/>
      <c r="X12" s="16" t="s">
        <v>54</v>
      </c>
      <c r="Y12" s="16"/>
      <c r="Z12" s="16"/>
      <c r="AA12" s="16"/>
    </row>
    <row r="13" spans="1:38">
      <c r="A13">
        <v>3</v>
      </c>
      <c r="B13">
        <f t="shared" si="6"/>
        <v>0</v>
      </c>
      <c r="C13" s="10"/>
      <c r="D13" s="10"/>
      <c r="E13">
        <f t="shared" si="5"/>
        <v>0.25</v>
      </c>
      <c r="F13">
        <f t="shared" si="7"/>
        <v>-0.25</v>
      </c>
      <c r="G13">
        <f t="shared" si="8"/>
        <v>6.25E-2</v>
      </c>
    </row>
    <row r="14" spans="1:38">
      <c r="A14">
        <v>4</v>
      </c>
      <c r="B14">
        <f t="shared" si="6"/>
        <v>0</v>
      </c>
      <c r="C14" s="10"/>
      <c r="D14" s="10"/>
      <c r="E14">
        <f t="shared" si="5"/>
        <v>0.25</v>
      </c>
      <c r="F14">
        <f t="shared" si="7"/>
        <v>-0.25</v>
      </c>
      <c r="G14">
        <f t="shared" si="8"/>
        <v>6.25E-2</v>
      </c>
      <c r="R14" s="17" t="s">
        <v>34</v>
      </c>
      <c r="S14" s="17"/>
      <c r="T14" s="17" t="s">
        <v>35</v>
      </c>
      <c r="U14" s="17"/>
      <c r="V14" s="17"/>
      <c r="W14" s="17"/>
      <c r="X14" s="17"/>
      <c r="Y14" s="17"/>
      <c r="Z14" s="17"/>
      <c r="AA14" s="17">
        <f>L14</f>
        <v>0</v>
      </c>
    </row>
    <row r="15" spans="1:38">
      <c r="A15">
        <v>5</v>
      </c>
      <c r="B15">
        <f t="shared" si="6"/>
        <v>0</v>
      </c>
      <c r="C15" s="10"/>
      <c r="D15" s="10"/>
      <c r="E15">
        <f t="shared" si="5"/>
        <v>0.25</v>
      </c>
      <c r="F15">
        <f t="shared" si="7"/>
        <v>-0.25</v>
      </c>
      <c r="G15">
        <f t="shared" si="8"/>
        <v>6.25E-2</v>
      </c>
      <c r="R15" s="17" t="s">
        <v>53</v>
      </c>
      <c r="S15" s="17"/>
      <c r="T15" s="17" t="s">
        <v>36</v>
      </c>
      <c r="U15" s="17"/>
      <c r="V15" s="17" t="s">
        <v>38</v>
      </c>
      <c r="W15" s="17"/>
      <c r="X15" s="17" t="s">
        <v>54</v>
      </c>
      <c r="Y15" s="17" t="s">
        <v>47</v>
      </c>
      <c r="Z15" s="17"/>
      <c r="AA15" s="17">
        <f ca="1">L$5</f>
        <v>0</v>
      </c>
    </row>
    <row r="16" spans="1:38">
      <c r="A16">
        <v>6</v>
      </c>
      <c r="B16">
        <f t="shared" si="6"/>
        <v>0</v>
      </c>
      <c r="C16" s="10"/>
      <c r="D16" s="10"/>
      <c r="E16">
        <f t="shared" si="5"/>
        <v>0.25</v>
      </c>
      <c r="F16">
        <f t="shared" si="7"/>
        <v>-0.25</v>
      </c>
      <c r="G16">
        <f t="shared" si="8"/>
        <v>6.25E-2</v>
      </c>
      <c r="R16" s="17"/>
      <c r="S16" s="17"/>
      <c r="T16" s="17" t="s">
        <v>3</v>
      </c>
      <c r="U16" s="17"/>
      <c r="V16" s="17" t="s">
        <v>39</v>
      </c>
      <c r="W16" s="17"/>
      <c r="X16" s="17" t="s">
        <v>54</v>
      </c>
      <c r="Y16" s="17" t="s">
        <v>51</v>
      </c>
      <c r="Z16" s="17"/>
      <c r="AA16" s="17">
        <f ca="1">L$7</f>
        <v>0</v>
      </c>
    </row>
    <row r="17" spans="1:27">
      <c r="A17">
        <v>7</v>
      </c>
      <c r="B17">
        <f t="shared" si="6"/>
        <v>0</v>
      </c>
      <c r="C17" s="10"/>
      <c r="D17" s="10"/>
      <c r="E17">
        <f t="shared" si="5"/>
        <v>0.25</v>
      </c>
      <c r="F17">
        <f t="shared" si="7"/>
        <v>-0.25</v>
      </c>
      <c r="G17">
        <f t="shared" si="8"/>
        <v>6.25E-2</v>
      </c>
      <c r="R17" s="17"/>
      <c r="S17" s="17"/>
      <c r="T17" s="17" t="s">
        <v>37</v>
      </c>
      <c r="U17" s="17"/>
      <c r="V17" s="17" t="s">
        <v>40</v>
      </c>
      <c r="W17" s="17"/>
      <c r="X17" s="17" t="s">
        <v>54</v>
      </c>
      <c r="Y17" s="17"/>
      <c r="Z17" s="17"/>
      <c r="AA17" s="17"/>
    </row>
    <row r="18" spans="1:27">
      <c r="A18">
        <v>8</v>
      </c>
      <c r="B18">
        <f t="shared" si="6"/>
        <v>0</v>
      </c>
      <c r="C18" s="10"/>
      <c r="D18" s="10"/>
      <c r="E18">
        <f t="shared" si="5"/>
        <v>0.25</v>
      </c>
      <c r="F18">
        <f t="shared" si="7"/>
        <v>-0.25</v>
      </c>
      <c r="G18">
        <f t="shared" si="8"/>
        <v>6.25E-2</v>
      </c>
    </row>
    <row r="19" spans="1:27">
      <c r="A19">
        <v>9</v>
      </c>
      <c r="B19">
        <f t="shared" si="6"/>
        <v>0</v>
      </c>
      <c r="C19" s="10"/>
      <c r="D19" s="10"/>
      <c r="E19">
        <f t="shared" si="5"/>
        <v>0.25</v>
      </c>
      <c r="F19">
        <f t="shared" si="7"/>
        <v>-0.25</v>
      </c>
      <c r="G19">
        <f t="shared" si="8"/>
        <v>6.25E-2</v>
      </c>
      <c r="R19" s="18" t="s">
        <v>34</v>
      </c>
      <c r="S19" s="18"/>
      <c r="T19" s="18" t="s">
        <v>35</v>
      </c>
      <c r="U19" s="18"/>
      <c r="V19" s="18"/>
      <c r="W19" s="18"/>
      <c r="X19" s="18"/>
      <c r="Y19" s="18"/>
      <c r="Z19" s="18"/>
      <c r="AA19" s="18">
        <f>L19</f>
        <v>0</v>
      </c>
    </row>
    <row r="20" spans="1:27">
      <c r="A20">
        <v>10</v>
      </c>
      <c r="B20">
        <f t="shared" si="6"/>
        <v>0</v>
      </c>
      <c r="C20" s="10"/>
      <c r="D20" s="10"/>
      <c r="E20">
        <f t="shared" si="5"/>
        <v>0.25</v>
      </c>
      <c r="F20">
        <f t="shared" si="7"/>
        <v>-0.25</v>
      </c>
      <c r="G20">
        <f t="shared" si="8"/>
        <v>6.25E-2</v>
      </c>
      <c r="R20" s="18" t="s">
        <v>53</v>
      </c>
      <c r="S20" s="18"/>
      <c r="T20" s="18" t="s">
        <v>36</v>
      </c>
      <c r="U20" s="18"/>
      <c r="V20" s="18" t="s">
        <v>38</v>
      </c>
      <c r="W20" s="18"/>
      <c r="X20" s="18" t="s">
        <v>54</v>
      </c>
      <c r="Y20" s="18" t="s">
        <v>47</v>
      </c>
      <c r="Z20" s="18"/>
      <c r="AA20" s="18">
        <f ca="1">L$5</f>
        <v>0</v>
      </c>
    </row>
    <row r="21" spans="1:27">
      <c r="A21">
        <v>11</v>
      </c>
      <c r="B21">
        <f t="shared" si="6"/>
        <v>0</v>
      </c>
      <c r="C21" s="10"/>
      <c r="D21" s="10"/>
      <c r="E21">
        <f t="shared" si="5"/>
        <v>0.25</v>
      </c>
      <c r="F21">
        <f t="shared" si="7"/>
        <v>-0.25</v>
      </c>
      <c r="G21">
        <f t="shared" si="8"/>
        <v>6.25E-2</v>
      </c>
      <c r="R21" s="18"/>
      <c r="S21" s="18"/>
      <c r="T21" s="18" t="s">
        <v>3</v>
      </c>
      <c r="U21" s="18"/>
      <c r="V21" s="18" t="s">
        <v>39</v>
      </c>
      <c r="W21" s="18"/>
      <c r="X21" s="18" t="s">
        <v>54</v>
      </c>
      <c r="Y21" s="18" t="s">
        <v>51</v>
      </c>
      <c r="Z21" s="18"/>
      <c r="AA21" s="18">
        <f ca="1">L$7</f>
        <v>0</v>
      </c>
    </row>
    <row r="22" spans="1:27">
      <c r="A22">
        <v>12</v>
      </c>
      <c r="B22">
        <f t="shared" si="6"/>
        <v>0</v>
      </c>
      <c r="C22" s="10"/>
      <c r="D22" s="10"/>
      <c r="E22">
        <f t="shared" si="5"/>
        <v>0.25</v>
      </c>
      <c r="F22">
        <f t="shared" si="7"/>
        <v>-0.25</v>
      </c>
      <c r="G22">
        <f t="shared" si="8"/>
        <v>6.25E-2</v>
      </c>
      <c r="R22" s="18"/>
      <c r="S22" s="18"/>
      <c r="T22" s="18" t="s">
        <v>37</v>
      </c>
      <c r="U22" s="18"/>
      <c r="V22" s="18" t="s">
        <v>40</v>
      </c>
      <c r="W22" s="18"/>
      <c r="X22" s="18" t="s">
        <v>54</v>
      </c>
      <c r="Y22" s="18"/>
      <c r="Z22" s="18"/>
      <c r="AA22" s="18"/>
    </row>
    <row r="23" spans="1:27">
      <c r="A23">
        <v>13</v>
      </c>
      <c r="B23">
        <f t="shared" si="6"/>
        <v>0</v>
      </c>
      <c r="C23" s="10"/>
      <c r="D23" s="10"/>
      <c r="E23">
        <f t="shared" si="5"/>
        <v>0.25</v>
      </c>
      <c r="F23">
        <f t="shared" si="7"/>
        <v>-0.25</v>
      </c>
      <c r="G23">
        <f t="shared" si="8"/>
        <v>6.25E-2</v>
      </c>
    </row>
    <row r="24" spans="1:27">
      <c r="A24">
        <v>14</v>
      </c>
      <c r="B24">
        <f t="shared" si="6"/>
        <v>0</v>
      </c>
      <c r="C24" s="10"/>
      <c r="D24" s="10"/>
      <c r="E24">
        <f t="shared" si="5"/>
        <v>0.25</v>
      </c>
      <c r="F24">
        <f t="shared" si="7"/>
        <v>-0.25</v>
      </c>
      <c r="G24">
        <f t="shared" si="8"/>
        <v>6.25E-2</v>
      </c>
      <c r="R24" s="19" t="s">
        <v>34</v>
      </c>
      <c r="S24" s="19"/>
      <c r="T24" s="19" t="s">
        <v>35</v>
      </c>
      <c r="U24" s="19"/>
      <c r="V24" s="19"/>
      <c r="W24" s="19"/>
      <c r="X24" s="19"/>
      <c r="Y24" s="19"/>
      <c r="Z24" s="19"/>
      <c r="AA24" s="19">
        <f>L24</f>
        <v>0</v>
      </c>
    </row>
    <row r="25" spans="1:27">
      <c r="A25">
        <v>15</v>
      </c>
      <c r="B25">
        <f t="shared" si="6"/>
        <v>0</v>
      </c>
      <c r="C25" s="10"/>
      <c r="D25" s="10"/>
      <c r="E25">
        <f t="shared" si="5"/>
        <v>0.25</v>
      </c>
      <c r="F25">
        <f t="shared" si="7"/>
        <v>-0.25</v>
      </c>
      <c r="G25">
        <f t="shared" si="8"/>
        <v>6.25E-2</v>
      </c>
      <c r="R25" s="19" t="s">
        <v>53</v>
      </c>
      <c r="S25" s="19"/>
      <c r="T25" s="19" t="s">
        <v>36</v>
      </c>
      <c r="U25" s="19"/>
      <c r="V25" s="19" t="s">
        <v>38</v>
      </c>
      <c r="W25" s="19"/>
      <c r="X25" s="19" t="s">
        <v>54</v>
      </c>
      <c r="Y25" s="19" t="s">
        <v>47</v>
      </c>
      <c r="Z25" s="19"/>
      <c r="AA25" s="19">
        <f ca="1">L$5</f>
        <v>0</v>
      </c>
    </row>
    <row r="26" spans="1:27">
      <c r="A26">
        <v>16</v>
      </c>
      <c r="B26">
        <f t="shared" si="6"/>
        <v>0</v>
      </c>
      <c r="C26" s="10"/>
      <c r="D26" s="10"/>
      <c r="E26">
        <f t="shared" si="5"/>
        <v>0.25</v>
      </c>
      <c r="F26">
        <f t="shared" si="7"/>
        <v>-0.25</v>
      </c>
      <c r="G26">
        <f t="shared" si="8"/>
        <v>6.25E-2</v>
      </c>
      <c r="R26" s="19"/>
      <c r="S26" s="19"/>
      <c r="T26" s="19" t="s">
        <v>3</v>
      </c>
      <c r="U26" s="19"/>
      <c r="V26" s="19" t="s">
        <v>39</v>
      </c>
      <c r="W26" s="19"/>
      <c r="X26" s="19" t="s">
        <v>54</v>
      </c>
      <c r="Y26" s="19" t="s">
        <v>51</v>
      </c>
      <c r="Z26" s="19"/>
      <c r="AA26" s="19">
        <f ca="1">L$7</f>
        <v>0</v>
      </c>
    </row>
    <row r="27" spans="1:27">
      <c r="A27">
        <v>17</v>
      </c>
      <c r="B27">
        <f t="shared" si="6"/>
        <v>0</v>
      </c>
      <c r="C27" s="10"/>
      <c r="D27" s="10"/>
      <c r="E27">
        <f t="shared" si="5"/>
        <v>0.25</v>
      </c>
      <c r="F27">
        <f t="shared" si="7"/>
        <v>-0.25</v>
      </c>
      <c r="G27">
        <f t="shared" si="8"/>
        <v>6.25E-2</v>
      </c>
      <c r="R27" s="19"/>
      <c r="S27" s="19"/>
      <c r="T27" s="19" t="s">
        <v>37</v>
      </c>
      <c r="U27" s="19"/>
      <c r="V27" s="19" t="s">
        <v>40</v>
      </c>
      <c r="W27" s="19"/>
      <c r="X27" s="19" t="s">
        <v>54</v>
      </c>
      <c r="Y27" s="19"/>
      <c r="Z27" s="19"/>
      <c r="AA27" s="19"/>
    </row>
    <row r="28" spans="1:27">
      <c r="A28">
        <v>18</v>
      </c>
      <c r="B28">
        <f t="shared" si="6"/>
        <v>0</v>
      </c>
      <c r="C28" s="10"/>
      <c r="D28" s="10"/>
      <c r="E28">
        <f t="shared" si="5"/>
        <v>0.25</v>
      </c>
      <c r="F28">
        <f t="shared" si="7"/>
        <v>-0.25</v>
      </c>
      <c r="G28">
        <f t="shared" si="8"/>
        <v>6.25E-2</v>
      </c>
    </row>
    <row r="29" spans="1:27">
      <c r="A29">
        <v>19</v>
      </c>
      <c r="B29">
        <f t="shared" si="6"/>
        <v>0</v>
      </c>
      <c r="C29" s="10"/>
      <c r="D29" s="10"/>
      <c r="E29">
        <f t="shared" si="5"/>
        <v>0.25</v>
      </c>
      <c r="F29">
        <f t="shared" si="7"/>
        <v>-0.25</v>
      </c>
      <c r="G29">
        <f t="shared" si="8"/>
        <v>6.25E-2</v>
      </c>
      <c r="R29" s="20" t="s">
        <v>34</v>
      </c>
      <c r="S29" s="20"/>
      <c r="T29" s="20" t="s">
        <v>35</v>
      </c>
      <c r="U29" s="20"/>
      <c r="V29" s="20"/>
      <c r="W29" s="20"/>
      <c r="X29" s="20"/>
      <c r="Y29" s="20"/>
      <c r="Z29" s="20"/>
      <c r="AA29" s="20">
        <f>L29</f>
        <v>0</v>
      </c>
    </row>
    <row r="30" spans="1:27">
      <c r="A30">
        <v>20</v>
      </c>
      <c r="B30">
        <f t="shared" si="6"/>
        <v>0</v>
      </c>
      <c r="C30" s="10"/>
      <c r="D30" s="10"/>
      <c r="E30">
        <f t="shared" si="5"/>
        <v>0.25</v>
      </c>
      <c r="F30">
        <f t="shared" si="7"/>
        <v>-0.25</v>
      </c>
      <c r="G30">
        <f t="shared" si="8"/>
        <v>6.25E-2</v>
      </c>
      <c r="R30" s="20" t="s">
        <v>53</v>
      </c>
      <c r="S30" s="20"/>
      <c r="T30" s="20" t="s">
        <v>36</v>
      </c>
      <c r="U30" s="20"/>
      <c r="V30" s="20" t="s">
        <v>38</v>
      </c>
      <c r="W30" s="20"/>
      <c r="X30" s="20" t="s">
        <v>54</v>
      </c>
      <c r="Y30" s="20" t="s">
        <v>47</v>
      </c>
      <c r="Z30" s="20"/>
      <c r="AA30" s="20">
        <f ca="1">L$5</f>
        <v>0</v>
      </c>
    </row>
    <row r="31" spans="1:27">
      <c r="A31">
        <v>21</v>
      </c>
      <c r="B31">
        <f t="shared" si="6"/>
        <v>0</v>
      </c>
      <c r="C31" s="10"/>
      <c r="D31" s="10"/>
      <c r="E31">
        <f t="shared" si="5"/>
        <v>0.25</v>
      </c>
      <c r="F31">
        <f t="shared" si="7"/>
        <v>-0.25</v>
      </c>
      <c r="G31">
        <f t="shared" si="8"/>
        <v>6.25E-2</v>
      </c>
      <c r="R31" s="20"/>
      <c r="S31" s="20"/>
      <c r="T31" s="20" t="s">
        <v>3</v>
      </c>
      <c r="U31" s="20"/>
      <c r="V31" s="20" t="s">
        <v>39</v>
      </c>
      <c r="W31" s="20"/>
      <c r="X31" s="20" t="s">
        <v>54</v>
      </c>
      <c r="Y31" s="20" t="s">
        <v>51</v>
      </c>
      <c r="Z31" s="20"/>
      <c r="AA31" s="20">
        <f ca="1">L$7</f>
        <v>0</v>
      </c>
    </row>
    <row r="32" spans="1:27">
      <c r="A32">
        <v>22</v>
      </c>
      <c r="B32">
        <f t="shared" si="6"/>
        <v>0</v>
      </c>
      <c r="C32" s="10"/>
      <c r="D32" s="10"/>
      <c r="E32">
        <f t="shared" si="5"/>
        <v>0.25</v>
      </c>
      <c r="F32">
        <f t="shared" si="7"/>
        <v>-0.25</v>
      </c>
      <c r="G32">
        <f t="shared" si="8"/>
        <v>6.25E-2</v>
      </c>
      <c r="R32" s="20"/>
      <c r="S32" s="20"/>
      <c r="T32" s="20" t="s">
        <v>37</v>
      </c>
      <c r="U32" s="20"/>
      <c r="V32" s="20" t="s">
        <v>40</v>
      </c>
      <c r="W32" s="20"/>
      <c r="X32" s="20" t="s">
        <v>54</v>
      </c>
      <c r="Y32" s="20"/>
      <c r="Z32" s="20"/>
      <c r="AA32" s="20"/>
    </row>
    <row r="33" spans="1:27">
      <c r="A33">
        <v>23</v>
      </c>
      <c r="B33">
        <f t="shared" si="6"/>
        <v>0</v>
      </c>
      <c r="C33" s="10"/>
      <c r="D33" s="10"/>
      <c r="E33">
        <f t="shared" si="5"/>
        <v>0.25</v>
      </c>
      <c r="F33">
        <f t="shared" si="7"/>
        <v>-0.25</v>
      </c>
      <c r="G33">
        <f t="shared" si="8"/>
        <v>6.25E-2</v>
      </c>
    </row>
    <row r="34" spans="1:27">
      <c r="A34">
        <v>24</v>
      </c>
      <c r="B34">
        <f t="shared" si="6"/>
        <v>0</v>
      </c>
      <c r="C34" s="10"/>
      <c r="D34" s="10"/>
      <c r="E34">
        <f t="shared" si="5"/>
        <v>0.25</v>
      </c>
      <c r="F34">
        <f t="shared" si="7"/>
        <v>-0.25</v>
      </c>
      <c r="G34">
        <f t="shared" si="8"/>
        <v>6.25E-2</v>
      </c>
      <c r="R34" s="21" t="s">
        <v>34</v>
      </c>
      <c r="S34" s="21"/>
      <c r="T34" s="21" t="s">
        <v>35</v>
      </c>
      <c r="U34" s="21"/>
      <c r="V34" s="21"/>
      <c r="W34" s="21"/>
      <c r="X34" s="21"/>
      <c r="Y34" s="21"/>
      <c r="Z34" s="21"/>
      <c r="AA34" s="21">
        <f>L34</f>
        <v>0</v>
      </c>
    </row>
    <row r="35" spans="1:27">
      <c r="A35">
        <v>25</v>
      </c>
      <c r="B35">
        <f t="shared" si="6"/>
        <v>0</v>
      </c>
      <c r="C35" s="10"/>
      <c r="D35" s="10"/>
      <c r="E35">
        <f t="shared" si="5"/>
        <v>0.25</v>
      </c>
      <c r="F35">
        <f t="shared" si="7"/>
        <v>-0.25</v>
      </c>
      <c r="G35">
        <f t="shared" si="8"/>
        <v>6.25E-2</v>
      </c>
      <c r="R35" s="21" t="s">
        <v>53</v>
      </c>
      <c r="S35" s="21"/>
      <c r="T35" s="21" t="s">
        <v>36</v>
      </c>
      <c r="U35" s="21"/>
      <c r="V35" s="21" t="s">
        <v>38</v>
      </c>
      <c r="W35" s="21"/>
      <c r="X35" s="21" t="s">
        <v>54</v>
      </c>
      <c r="Y35" s="21" t="s">
        <v>47</v>
      </c>
      <c r="Z35" s="21"/>
      <c r="AA35" s="21">
        <f ca="1">L$5</f>
        <v>0</v>
      </c>
    </row>
    <row r="36" spans="1:27">
      <c r="A36">
        <v>26</v>
      </c>
      <c r="B36">
        <f t="shared" si="6"/>
        <v>0</v>
      </c>
      <c r="C36" s="10"/>
      <c r="D36" s="10"/>
      <c r="E36">
        <f t="shared" si="5"/>
        <v>0.25</v>
      </c>
      <c r="F36">
        <f t="shared" si="7"/>
        <v>-0.25</v>
      </c>
      <c r="G36">
        <f t="shared" si="8"/>
        <v>6.25E-2</v>
      </c>
      <c r="R36" s="21"/>
      <c r="S36" s="21"/>
      <c r="T36" s="21" t="s">
        <v>3</v>
      </c>
      <c r="U36" s="21"/>
      <c r="V36" s="21" t="s">
        <v>39</v>
      </c>
      <c r="W36" s="21"/>
      <c r="X36" s="21" t="s">
        <v>54</v>
      </c>
      <c r="Y36" s="21" t="s">
        <v>51</v>
      </c>
      <c r="Z36" s="21"/>
      <c r="AA36" s="21">
        <f ca="1">L$7</f>
        <v>0</v>
      </c>
    </row>
    <row r="37" spans="1:27">
      <c r="A37">
        <v>27</v>
      </c>
      <c r="B37">
        <f t="shared" si="6"/>
        <v>0</v>
      </c>
      <c r="C37" s="10"/>
      <c r="D37" s="10"/>
      <c r="E37">
        <f t="shared" si="5"/>
        <v>0.25</v>
      </c>
      <c r="F37">
        <f t="shared" si="7"/>
        <v>-0.25</v>
      </c>
      <c r="G37">
        <f t="shared" si="8"/>
        <v>6.25E-2</v>
      </c>
      <c r="R37" s="21"/>
      <c r="S37" s="21"/>
      <c r="T37" s="21" t="s">
        <v>37</v>
      </c>
      <c r="U37" s="21"/>
      <c r="V37" s="21" t="s">
        <v>40</v>
      </c>
      <c r="W37" s="21"/>
      <c r="X37" s="21" t="s">
        <v>54</v>
      </c>
      <c r="Y37" s="21"/>
      <c r="Z37" s="21"/>
      <c r="AA37" s="21"/>
    </row>
    <row r="38" spans="1:27">
      <c r="A38">
        <v>28</v>
      </c>
      <c r="B38">
        <f t="shared" si="6"/>
        <v>0</v>
      </c>
      <c r="C38" s="10"/>
      <c r="D38" s="10"/>
      <c r="E38">
        <f t="shared" si="5"/>
        <v>0.25</v>
      </c>
      <c r="F38">
        <f t="shared" si="7"/>
        <v>-0.25</v>
      </c>
      <c r="G38">
        <f t="shared" si="8"/>
        <v>6.25E-2</v>
      </c>
    </row>
    <row r="39" spans="1:27">
      <c r="A39">
        <v>29</v>
      </c>
      <c r="B39">
        <f t="shared" si="6"/>
        <v>0</v>
      </c>
      <c r="C39" s="10"/>
      <c r="D39" s="10"/>
      <c r="E39">
        <f t="shared" si="5"/>
        <v>0.25</v>
      </c>
      <c r="F39">
        <f t="shared" si="7"/>
        <v>-0.25</v>
      </c>
      <c r="G39">
        <f t="shared" si="8"/>
        <v>6.25E-2</v>
      </c>
      <c r="R39" s="22" t="s">
        <v>34</v>
      </c>
      <c r="S39" s="22"/>
      <c r="T39" s="22" t="s">
        <v>35</v>
      </c>
      <c r="U39" s="22"/>
      <c r="V39" s="22"/>
      <c r="W39" s="22"/>
      <c r="X39" s="22"/>
      <c r="Y39" s="22"/>
      <c r="Z39" s="22"/>
      <c r="AA39" s="22">
        <f>L39</f>
        <v>0</v>
      </c>
    </row>
    <row r="40" spans="1:27">
      <c r="A40">
        <v>30</v>
      </c>
      <c r="B40">
        <f t="shared" si="6"/>
        <v>0</v>
      </c>
      <c r="C40" s="10"/>
      <c r="D40" s="10"/>
      <c r="E40">
        <f t="shared" si="5"/>
        <v>0.25</v>
      </c>
      <c r="F40">
        <f t="shared" si="7"/>
        <v>-0.25</v>
      </c>
      <c r="G40">
        <f t="shared" si="8"/>
        <v>6.25E-2</v>
      </c>
      <c r="R40" s="22" t="s">
        <v>53</v>
      </c>
      <c r="S40" s="22"/>
      <c r="T40" s="22" t="s">
        <v>36</v>
      </c>
      <c r="U40" s="22"/>
      <c r="V40" s="22" t="s">
        <v>38</v>
      </c>
      <c r="W40" s="22"/>
      <c r="X40" s="22" t="s">
        <v>54</v>
      </c>
      <c r="Y40" s="22" t="s">
        <v>47</v>
      </c>
      <c r="Z40" s="22"/>
      <c r="AA40" s="22">
        <f ca="1">L$5</f>
        <v>0</v>
      </c>
    </row>
    <row r="41" spans="1:27">
      <c r="A41">
        <v>31</v>
      </c>
      <c r="B41">
        <f t="shared" si="6"/>
        <v>0</v>
      </c>
      <c r="C41" s="10"/>
      <c r="D41" s="10"/>
      <c r="E41">
        <f t="shared" si="5"/>
        <v>0.25</v>
      </c>
      <c r="F41">
        <f t="shared" si="7"/>
        <v>-0.25</v>
      </c>
      <c r="G41">
        <f t="shared" si="8"/>
        <v>6.25E-2</v>
      </c>
      <c r="R41" s="22"/>
      <c r="S41" s="22"/>
      <c r="T41" s="22" t="s">
        <v>3</v>
      </c>
      <c r="U41" s="22"/>
      <c r="V41" s="22" t="s">
        <v>39</v>
      </c>
      <c r="W41" s="22"/>
      <c r="X41" s="22" t="s">
        <v>54</v>
      </c>
      <c r="Y41" s="22" t="s">
        <v>51</v>
      </c>
      <c r="Z41" s="22"/>
      <c r="AA41" s="22">
        <f ca="1">L$7</f>
        <v>0</v>
      </c>
    </row>
    <row r="42" spans="1:27">
      <c r="A42">
        <v>32</v>
      </c>
      <c r="B42">
        <f t="shared" si="6"/>
        <v>0</v>
      </c>
      <c r="C42" s="10"/>
      <c r="D42" s="10"/>
      <c r="E42">
        <f t="shared" si="5"/>
        <v>0.25</v>
      </c>
      <c r="F42">
        <f t="shared" si="7"/>
        <v>-0.25</v>
      </c>
      <c r="G42">
        <f t="shared" si="8"/>
        <v>6.25E-2</v>
      </c>
      <c r="R42" s="22"/>
      <c r="S42" s="22"/>
      <c r="T42" s="22" t="s">
        <v>37</v>
      </c>
      <c r="U42" s="22"/>
      <c r="V42" s="22" t="s">
        <v>40</v>
      </c>
      <c r="W42" s="22"/>
      <c r="X42" s="22" t="s">
        <v>54</v>
      </c>
      <c r="Y42" s="22"/>
      <c r="Z42" s="22"/>
      <c r="AA42" s="22"/>
    </row>
    <row r="43" spans="1:27">
      <c r="A43">
        <v>33</v>
      </c>
      <c r="B43">
        <f t="shared" si="6"/>
        <v>0</v>
      </c>
      <c r="C43" s="10"/>
      <c r="D43" s="10"/>
      <c r="E43">
        <f t="shared" si="5"/>
        <v>0.25</v>
      </c>
      <c r="F43">
        <f t="shared" si="7"/>
        <v>-0.25</v>
      </c>
      <c r="G43">
        <f t="shared" si="8"/>
        <v>6.25E-2</v>
      </c>
    </row>
    <row r="44" spans="1:27">
      <c r="A44">
        <v>34</v>
      </c>
      <c r="B44">
        <f t="shared" si="6"/>
        <v>0</v>
      </c>
      <c r="C44" s="10"/>
      <c r="D44" s="10"/>
      <c r="E44">
        <f t="shared" si="5"/>
        <v>0.25</v>
      </c>
      <c r="F44">
        <f t="shared" si="7"/>
        <v>-0.25</v>
      </c>
      <c r="G44">
        <f t="shared" si="8"/>
        <v>6.25E-2</v>
      </c>
      <c r="R44" s="14"/>
      <c r="S44" s="14"/>
      <c r="T44" s="14"/>
      <c r="U44" s="14"/>
      <c r="V44" s="14"/>
      <c r="W44" s="14"/>
      <c r="X44" s="14"/>
      <c r="Y44" s="14"/>
      <c r="Z44" s="14"/>
    </row>
    <row r="45" spans="1:27">
      <c r="A45">
        <v>35</v>
      </c>
      <c r="B45">
        <f t="shared" si="6"/>
        <v>0</v>
      </c>
      <c r="C45" s="10"/>
      <c r="D45" s="10"/>
      <c r="E45">
        <f t="shared" si="5"/>
        <v>0.25</v>
      </c>
      <c r="F45">
        <f t="shared" si="7"/>
        <v>-0.25</v>
      </c>
      <c r="G45">
        <f t="shared" si="8"/>
        <v>6.25E-2</v>
      </c>
      <c r="R45" s="14"/>
      <c r="S45" s="14"/>
      <c r="T45" s="14"/>
      <c r="U45" s="14"/>
      <c r="V45" s="14"/>
      <c r="W45" s="14"/>
      <c r="X45" s="14"/>
      <c r="Y45" s="14"/>
      <c r="Z45" s="14"/>
    </row>
    <row r="46" spans="1:27">
      <c r="A46">
        <v>36</v>
      </c>
      <c r="B46">
        <f t="shared" si="6"/>
        <v>0</v>
      </c>
      <c r="C46" s="10"/>
      <c r="D46" s="10"/>
      <c r="E46">
        <f t="shared" si="5"/>
        <v>0.25</v>
      </c>
      <c r="F46">
        <f t="shared" si="7"/>
        <v>-0.25</v>
      </c>
      <c r="G46">
        <f t="shared" si="8"/>
        <v>6.25E-2</v>
      </c>
      <c r="R46" s="14"/>
      <c r="S46" s="14"/>
      <c r="T46" s="14"/>
      <c r="U46" s="14"/>
      <c r="V46" s="14"/>
      <c r="W46" s="14"/>
      <c r="X46" s="14"/>
      <c r="Y46" s="14"/>
      <c r="Z46" s="14"/>
    </row>
    <row r="47" spans="1:27">
      <c r="A47">
        <v>37</v>
      </c>
      <c r="B47">
        <f t="shared" si="6"/>
        <v>0</v>
      </c>
      <c r="C47" s="10"/>
      <c r="D47" s="10"/>
      <c r="E47">
        <f t="shared" si="5"/>
        <v>0.25</v>
      </c>
      <c r="F47">
        <f t="shared" si="7"/>
        <v>-0.25</v>
      </c>
      <c r="G47">
        <f t="shared" si="8"/>
        <v>6.25E-2</v>
      </c>
      <c r="R47" s="14"/>
      <c r="S47" s="14"/>
      <c r="T47" s="14"/>
      <c r="U47" s="14"/>
      <c r="V47" s="14"/>
      <c r="W47" s="14"/>
      <c r="X47" s="14"/>
      <c r="Y47" s="14"/>
      <c r="Z47" s="14"/>
    </row>
    <row r="48" spans="1:27">
      <c r="A48">
        <v>38</v>
      </c>
      <c r="B48">
        <f t="shared" si="6"/>
        <v>0</v>
      </c>
      <c r="C48" s="10"/>
      <c r="D48" s="10"/>
      <c r="E48">
        <f t="shared" si="5"/>
        <v>0.25</v>
      </c>
      <c r="F48">
        <f t="shared" si="7"/>
        <v>-0.25</v>
      </c>
      <c r="G48">
        <f t="shared" si="8"/>
        <v>6.25E-2</v>
      </c>
      <c r="R48" s="14"/>
      <c r="S48" s="14"/>
      <c r="T48" s="14"/>
      <c r="U48" s="14"/>
      <c r="V48" s="14"/>
      <c r="W48" s="14"/>
      <c r="X48" s="14"/>
      <c r="Y48" s="14"/>
      <c r="Z48" s="14"/>
    </row>
    <row r="49" spans="1:7">
      <c r="A49">
        <v>39</v>
      </c>
      <c r="B49">
        <f t="shared" si="6"/>
        <v>0</v>
      </c>
      <c r="C49" s="10"/>
      <c r="D49" s="10"/>
      <c r="E49">
        <f t="shared" si="5"/>
        <v>0.25</v>
      </c>
      <c r="F49">
        <f t="shared" si="7"/>
        <v>-0.25</v>
      </c>
      <c r="G49">
        <f t="shared" si="8"/>
        <v>6.25E-2</v>
      </c>
    </row>
    <row r="50" spans="1:7">
      <c r="A50">
        <v>40</v>
      </c>
      <c r="B50">
        <f t="shared" si="6"/>
        <v>0</v>
      </c>
      <c r="C50" s="10"/>
      <c r="D50" s="10"/>
      <c r="E50">
        <f t="shared" si="5"/>
        <v>0.25</v>
      </c>
      <c r="F50">
        <f t="shared" si="7"/>
        <v>-0.25</v>
      </c>
      <c r="G50">
        <f t="shared" si="8"/>
        <v>6.25E-2</v>
      </c>
    </row>
    <row r="51" spans="1:7">
      <c r="A51">
        <v>41</v>
      </c>
      <c r="B51">
        <f t="shared" si="6"/>
        <v>0</v>
      </c>
      <c r="C51" s="10"/>
      <c r="D51" s="10"/>
      <c r="E51">
        <f t="shared" si="5"/>
        <v>0.25</v>
      </c>
      <c r="F51">
        <f t="shared" si="7"/>
        <v>-0.25</v>
      </c>
      <c r="G51">
        <f t="shared" si="8"/>
        <v>6.25E-2</v>
      </c>
    </row>
    <row r="52" spans="1:7">
      <c r="A52">
        <v>42</v>
      </c>
      <c r="B52">
        <f t="shared" si="6"/>
        <v>0</v>
      </c>
      <c r="C52" s="10"/>
      <c r="D52" s="10"/>
      <c r="E52">
        <f t="shared" si="5"/>
        <v>0.25</v>
      </c>
      <c r="F52">
        <f t="shared" si="7"/>
        <v>-0.25</v>
      </c>
      <c r="G52">
        <f t="shared" si="8"/>
        <v>6.25E-2</v>
      </c>
    </row>
    <row r="53" spans="1:7">
      <c r="A53">
        <v>43</v>
      </c>
      <c r="B53">
        <f t="shared" si="6"/>
        <v>0</v>
      </c>
      <c r="C53" s="10"/>
      <c r="D53" s="10"/>
      <c r="E53">
        <f t="shared" si="5"/>
        <v>0.25</v>
      </c>
      <c r="F53">
        <f t="shared" si="7"/>
        <v>-0.25</v>
      </c>
      <c r="G53">
        <f t="shared" si="8"/>
        <v>6.25E-2</v>
      </c>
    </row>
    <row r="54" spans="1:7">
      <c r="A54">
        <v>44</v>
      </c>
      <c r="B54">
        <f t="shared" si="6"/>
        <v>0</v>
      </c>
      <c r="C54" s="10"/>
      <c r="D54" s="10"/>
      <c r="E54">
        <f t="shared" si="5"/>
        <v>0.25</v>
      </c>
      <c r="F54">
        <f t="shared" si="7"/>
        <v>-0.25</v>
      </c>
      <c r="G54">
        <f t="shared" si="8"/>
        <v>6.25E-2</v>
      </c>
    </row>
    <row r="55" spans="1:7">
      <c r="A55">
        <v>45</v>
      </c>
      <c r="B55">
        <f t="shared" si="6"/>
        <v>0</v>
      </c>
      <c r="C55" s="10"/>
      <c r="D55" s="10"/>
      <c r="E55">
        <f t="shared" si="5"/>
        <v>0.25</v>
      </c>
      <c r="F55">
        <f t="shared" si="7"/>
        <v>-0.25</v>
      </c>
      <c r="G55">
        <f t="shared" si="8"/>
        <v>6.25E-2</v>
      </c>
    </row>
    <row r="56" spans="1:7">
      <c r="A56">
        <v>46</v>
      </c>
      <c r="B56">
        <f t="shared" si="6"/>
        <v>0</v>
      </c>
      <c r="C56" s="10"/>
      <c r="D56" s="10"/>
      <c r="E56">
        <f t="shared" si="5"/>
        <v>0.25</v>
      </c>
      <c r="F56">
        <f t="shared" si="7"/>
        <v>-0.25</v>
      </c>
      <c r="G56">
        <f t="shared" si="8"/>
        <v>6.25E-2</v>
      </c>
    </row>
    <row r="57" spans="1:7">
      <c r="A57">
        <v>47</v>
      </c>
      <c r="B57">
        <f t="shared" si="6"/>
        <v>0</v>
      </c>
      <c r="C57" s="10"/>
      <c r="D57" s="10"/>
      <c r="E57">
        <f t="shared" si="5"/>
        <v>0.25</v>
      </c>
      <c r="F57">
        <f t="shared" si="7"/>
        <v>-0.25</v>
      </c>
      <c r="G57">
        <f t="shared" si="8"/>
        <v>6.25E-2</v>
      </c>
    </row>
    <row r="58" spans="1:7">
      <c r="A58">
        <v>48</v>
      </c>
      <c r="B58">
        <f t="shared" si="6"/>
        <v>0</v>
      </c>
      <c r="C58" s="10"/>
      <c r="D58" s="10"/>
      <c r="E58">
        <f t="shared" si="5"/>
        <v>0.25</v>
      </c>
      <c r="F58">
        <f t="shared" si="7"/>
        <v>-0.25</v>
      </c>
      <c r="G58">
        <f t="shared" si="8"/>
        <v>6.25E-2</v>
      </c>
    </row>
    <row r="59" spans="1:7">
      <c r="A59">
        <v>49</v>
      </c>
      <c r="B59">
        <f t="shared" si="6"/>
        <v>0</v>
      </c>
      <c r="C59" s="10"/>
      <c r="D59" s="10"/>
      <c r="E59">
        <f t="shared" si="5"/>
        <v>0.25</v>
      </c>
      <c r="F59">
        <f t="shared" si="7"/>
        <v>-0.25</v>
      </c>
      <c r="G59">
        <f t="shared" si="8"/>
        <v>6.25E-2</v>
      </c>
    </row>
    <row r="60" spans="1:7">
      <c r="A60">
        <v>50</v>
      </c>
      <c r="B60">
        <f t="shared" si="6"/>
        <v>0</v>
      </c>
      <c r="C60" s="10"/>
      <c r="D60" s="10"/>
      <c r="E60">
        <f t="shared" si="5"/>
        <v>0.25</v>
      </c>
      <c r="F60">
        <f t="shared" si="7"/>
        <v>-0.25</v>
      </c>
      <c r="G60">
        <f t="shared" si="8"/>
        <v>6.25E-2</v>
      </c>
    </row>
    <row r="61" spans="1:7">
      <c r="A61">
        <v>51</v>
      </c>
      <c r="B61">
        <f t="shared" si="6"/>
        <v>0</v>
      </c>
      <c r="C61" s="10"/>
      <c r="D61" s="10"/>
      <c r="E61">
        <f t="shared" si="5"/>
        <v>0.25</v>
      </c>
      <c r="F61">
        <f t="shared" si="7"/>
        <v>-0.25</v>
      </c>
      <c r="G61">
        <f t="shared" si="8"/>
        <v>6.25E-2</v>
      </c>
    </row>
    <row r="62" spans="1:7">
      <c r="A62">
        <v>52</v>
      </c>
      <c r="B62">
        <f t="shared" si="6"/>
        <v>0</v>
      </c>
      <c r="C62" s="10"/>
      <c r="D62" s="10"/>
      <c r="E62">
        <f t="shared" si="5"/>
        <v>0.25</v>
      </c>
      <c r="F62">
        <f t="shared" si="7"/>
        <v>-0.25</v>
      </c>
      <c r="G62">
        <f t="shared" si="8"/>
        <v>6.25E-2</v>
      </c>
    </row>
    <row r="63" spans="1:7">
      <c r="A63">
        <v>53</v>
      </c>
      <c r="B63">
        <f t="shared" si="6"/>
        <v>0</v>
      </c>
      <c r="C63" s="10"/>
      <c r="D63" s="10"/>
      <c r="E63">
        <f t="shared" si="5"/>
        <v>0.25</v>
      </c>
      <c r="F63">
        <f t="shared" si="7"/>
        <v>-0.25</v>
      </c>
      <c r="G63">
        <f t="shared" si="8"/>
        <v>6.25E-2</v>
      </c>
    </row>
    <row r="64" spans="1:7">
      <c r="A64">
        <v>54</v>
      </c>
      <c r="B64">
        <f t="shared" si="6"/>
        <v>0</v>
      </c>
      <c r="C64" s="10"/>
      <c r="D64" s="10"/>
      <c r="E64">
        <f t="shared" si="5"/>
        <v>0.25</v>
      </c>
      <c r="F64">
        <f t="shared" si="7"/>
        <v>-0.25</v>
      </c>
      <c r="G64">
        <f t="shared" si="8"/>
        <v>6.25E-2</v>
      </c>
    </row>
    <row r="65" spans="1:7">
      <c r="A65">
        <v>55</v>
      </c>
      <c r="B65">
        <f t="shared" si="6"/>
        <v>0</v>
      </c>
      <c r="C65" s="10"/>
      <c r="D65" s="10"/>
      <c r="E65">
        <f t="shared" si="5"/>
        <v>0.25</v>
      </c>
      <c r="F65">
        <f t="shared" si="7"/>
        <v>-0.25</v>
      </c>
      <c r="G65">
        <f t="shared" si="8"/>
        <v>6.25E-2</v>
      </c>
    </row>
    <row r="66" spans="1:7">
      <c r="A66">
        <v>56</v>
      </c>
      <c r="B66">
        <f t="shared" si="6"/>
        <v>0</v>
      </c>
      <c r="C66" s="10"/>
      <c r="D66" s="10"/>
      <c r="E66">
        <f t="shared" si="5"/>
        <v>0.25</v>
      </c>
      <c r="F66">
        <f t="shared" si="7"/>
        <v>-0.25</v>
      </c>
      <c r="G66">
        <f t="shared" si="8"/>
        <v>6.25E-2</v>
      </c>
    </row>
    <row r="67" spans="1:7">
      <c r="A67">
        <v>57</v>
      </c>
      <c r="B67">
        <f t="shared" si="6"/>
        <v>0</v>
      </c>
      <c r="C67" s="10"/>
      <c r="D67" s="10"/>
      <c r="E67">
        <f t="shared" si="5"/>
        <v>0.25</v>
      </c>
      <c r="F67">
        <f t="shared" si="7"/>
        <v>-0.25</v>
      </c>
      <c r="G67">
        <f t="shared" si="8"/>
        <v>6.25E-2</v>
      </c>
    </row>
    <row r="68" spans="1:7">
      <c r="A68">
        <v>58</v>
      </c>
      <c r="B68">
        <f t="shared" si="6"/>
        <v>0</v>
      </c>
      <c r="C68" s="10"/>
      <c r="D68" s="10"/>
      <c r="E68">
        <f t="shared" si="5"/>
        <v>0.25</v>
      </c>
      <c r="F68">
        <f t="shared" si="7"/>
        <v>-0.25</v>
      </c>
      <c r="G68">
        <f t="shared" si="8"/>
        <v>6.25E-2</v>
      </c>
    </row>
    <row r="69" spans="1:7">
      <c r="A69">
        <v>59</v>
      </c>
      <c r="B69">
        <f t="shared" si="6"/>
        <v>0</v>
      </c>
      <c r="C69" s="10"/>
      <c r="D69" s="10"/>
      <c r="E69">
        <f t="shared" si="5"/>
        <v>0.25</v>
      </c>
      <c r="F69">
        <f t="shared" si="7"/>
        <v>-0.25</v>
      </c>
      <c r="G69">
        <f t="shared" si="8"/>
        <v>6.25E-2</v>
      </c>
    </row>
    <row r="70" spans="1:7">
      <c r="A70">
        <v>60</v>
      </c>
      <c r="B70">
        <f t="shared" si="6"/>
        <v>0</v>
      </c>
      <c r="C70" s="10"/>
      <c r="D70" s="10"/>
      <c r="E70">
        <f t="shared" si="5"/>
        <v>0.25</v>
      </c>
      <c r="F70">
        <f t="shared" si="7"/>
        <v>-0.25</v>
      </c>
      <c r="G70">
        <f t="shared" si="8"/>
        <v>6.25E-2</v>
      </c>
    </row>
    <row r="71" spans="1:7">
      <c r="A71">
        <v>61</v>
      </c>
      <c r="B71">
        <f t="shared" si="6"/>
        <v>0</v>
      </c>
      <c r="C71" s="10"/>
      <c r="D71" s="10"/>
      <c r="E71">
        <f t="shared" si="5"/>
        <v>0.25</v>
      </c>
      <c r="F71">
        <f t="shared" si="7"/>
        <v>-0.25</v>
      </c>
      <c r="G71">
        <f t="shared" si="8"/>
        <v>6.25E-2</v>
      </c>
    </row>
    <row r="72" spans="1:7">
      <c r="A72">
        <v>62</v>
      </c>
      <c r="B72">
        <f t="shared" si="6"/>
        <v>0</v>
      </c>
      <c r="C72" s="10"/>
      <c r="D72" s="10"/>
      <c r="E72">
        <f t="shared" si="5"/>
        <v>0.25</v>
      </c>
      <c r="F72">
        <f t="shared" si="7"/>
        <v>-0.25</v>
      </c>
      <c r="G72">
        <f t="shared" si="8"/>
        <v>6.25E-2</v>
      </c>
    </row>
    <row r="73" spans="1:7">
      <c r="A73">
        <v>63</v>
      </c>
      <c r="B73">
        <f t="shared" si="6"/>
        <v>0</v>
      </c>
      <c r="C73" s="10"/>
      <c r="D73" s="10"/>
      <c r="E73">
        <f t="shared" si="5"/>
        <v>0.25</v>
      </c>
      <c r="F73">
        <f t="shared" si="7"/>
        <v>-0.25</v>
      </c>
      <c r="G73">
        <f t="shared" si="8"/>
        <v>6.25E-2</v>
      </c>
    </row>
    <row r="74" spans="1:7">
      <c r="A74">
        <v>64</v>
      </c>
      <c r="B74">
        <f t="shared" si="6"/>
        <v>0</v>
      </c>
      <c r="C74" s="10"/>
      <c r="D74" s="10"/>
      <c r="E74">
        <f t="shared" si="5"/>
        <v>0.25</v>
      </c>
      <c r="F74">
        <f t="shared" si="7"/>
        <v>-0.25</v>
      </c>
      <c r="G74">
        <f t="shared" si="8"/>
        <v>6.25E-2</v>
      </c>
    </row>
    <row r="75" spans="1:7">
      <c r="A75">
        <v>65</v>
      </c>
      <c r="B75">
        <f t="shared" si="6"/>
        <v>0</v>
      </c>
      <c r="C75" s="10"/>
      <c r="D75" s="10"/>
      <c r="E75">
        <f t="shared" ref="E75:E138" si="9">BaseAdjust+(ampl1*EXP(-gamma1*C75)+ampl2*EXP(-gamma2*C75)+ampl3*EXP(-gamma3*C75))^2</f>
        <v>0.25</v>
      </c>
      <c r="F75">
        <f t="shared" si="7"/>
        <v>-0.25</v>
      </c>
      <c r="G75">
        <f t="shared" si="8"/>
        <v>6.25E-2</v>
      </c>
    </row>
    <row r="76" spans="1:7">
      <c r="A76">
        <v>66</v>
      </c>
      <c r="B76">
        <f t="shared" ref="B76:B139" si="10">C76/1000</f>
        <v>0</v>
      </c>
      <c r="C76" s="10"/>
      <c r="D76" s="10"/>
      <c r="E76">
        <f t="shared" si="9"/>
        <v>0.25</v>
      </c>
      <c r="F76">
        <f t="shared" ref="F76:F139" si="11">D76-E76</f>
        <v>-0.25</v>
      </c>
      <c r="G76">
        <f t="shared" ref="G76:G139" si="12">F76^2</f>
        <v>6.25E-2</v>
      </c>
    </row>
    <row r="77" spans="1:7">
      <c r="A77">
        <v>67</v>
      </c>
      <c r="B77">
        <f t="shared" si="10"/>
        <v>0</v>
      </c>
      <c r="C77" s="10"/>
      <c r="D77" s="10"/>
      <c r="E77">
        <f t="shared" si="9"/>
        <v>0.25</v>
      </c>
      <c r="F77">
        <f t="shared" si="11"/>
        <v>-0.25</v>
      </c>
      <c r="G77">
        <f t="shared" si="12"/>
        <v>6.25E-2</v>
      </c>
    </row>
    <row r="78" spans="1:7">
      <c r="A78">
        <v>68</v>
      </c>
      <c r="B78">
        <f t="shared" si="10"/>
        <v>0</v>
      </c>
      <c r="C78" s="10"/>
      <c r="D78" s="10"/>
      <c r="E78">
        <f t="shared" si="9"/>
        <v>0.25</v>
      </c>
      <c r="F78">
        <f t="shared" si="11"/>
        <v>-0.25</v>
      </c>
      <c r="G78">
        <f t="shared" si="12"/>
        <v>6.25E-2</v>
      </c>
    </row>
    <row r="79" spans="1:7">
      <c r="A79">
        <v>69</v>
      </c>
      <c r="B79">
        <f t="shared" si="10"/>
        <v>0</v>
      </c>
      <c r="C79" s="10"/>
      <c r="D79" s="10"/>
      <c r="E79">
        <f t="shared" si="9"/>
        <v>0.25</v>
      </c>
      <c r="F79">
        <f t="shared" si="11"/>
        <v>-0.25</v>
      </c>
      <c r="G79">
        <f t="shared" si="12"/>
        <v>6.25E-2</v>
      </c>
    </row>
    <row r="80" spans="1:7">
      <c r="A80">
        <v>70</v>
      </c>
      <c r="B80">
        <f t="shared" si="10"/>
        <v>0</v>
      </c>
      <c r="C80" s="10"/>
      <c r="D80" s="10"/>
      <c r="E80">
        <f t="shared" si="9"/>
        <v>0.25</v>
      </c>
      <c r="F80">
        <f t="shared" si="11"/>
        <v>-0.25</v>
      </c>
      <c r="G80">
        <f t="shared" si="12"/>
        <v>6.25E-2</v>
      </c>
    </row>
    <row r="81" spans="1:7">
      <c r="A81">
        <v>71</v>
      </c>
      <c r="B81">
        <f t="shared" si="10"/>
        <v>0</v>
      </c>
      <c r="C81" s="10"/>
      <c r="D81" s="10"/>
      <c r="E81">
        <f t="shared" si="9"/>
        <v>0.25</v>
      </c>
      <c r="F81">
        <f t="shared" si="11"/>
        <v>-0.25</v>
      </c>
      <c r="G81">
        <f t="shared" si="12"/>
        <v>6.25E-2</v>
      </c>
    </row>
    <row r="82" spans="1:7">
      <c r="A82">
        <v>72</v>
      </c>
      <c r="B82">
        <f t="shared" si="10"/>
        <v>0</v>
      </c>
      <c r="C82" s="10"/>
      <c r="D82" s="10"/>
      <c r="E82">
        <f t="shared" si="9"/>
        <v>0.25</v>
      </c>
      <c r="F82">
        <f t="shared" si="11"/>
        <v>-0.25</v>
      </c>
      <c r="G82">
        <f t="shared" si="12"/>
        <v>6.25E-2</v>
      </c>
    </row>
    <row r="83" spans="1:7">
      <c r="A83">
        <v>73</v>
      </c>
      <c r="B83">
        <f t="shared" si="10"/>
        <v>0</v>
      </c>
      <c r="C83" s="10"/>
      <c r="D83" s="10"/>
      <c r="E83">
        <f t="shared" si="9"/>
        <v>0.25</v>
      </c>
      <c r="F83">
        <f t="shared" si="11"/>
        <v>-0.25</v>
      </c>
      <c r="G83">
        <f t="shared" si="12"/>
        <v>6.25E-2</v>
      </c>
    </row>
    <row r="84" spans="1:7">
      <c r="A84">
        <v>74</v>
      </c>
      <c r="B84">
        <f t="shared" si="10"/>
        <v>0</v>
      </c>
      <c r="C84" s="10"/>
      <c r="D84" s="10"/>
      <c r="E84">
        <f t="shared" si="9"/>
        <v>0.25</v>
      </c>
      <c r="F84">
        <f t="shared" si="11"/>
        <v>-0.25</v>
      </c>
      <c r="G84">
        <f t="shared" si="12"/>
        <v>6.25E-2</v>
      </c>
    </row>
    <row r="85" spans="1:7">
      <c r="A85">
        <v>75</v>
      </c>
      <c r="B85">
        <f t="shared" si="10"/>
        <v>0</v>
      </c>
      <c r="C85" s="10"/>
      <c r="D85" s="10"/>
      <c r="E85">
        <f t="shared" si="9"/>
        <v>0.25</v>
      </c>
      <c r="F85">
        <f t="shared" si="11"/>
        <v>-0.25</v>
      </c>
      <c r="G85">
        <f t="shared" si="12"/>
        <v>6.25E-2</v>
      </c>
    </row>
    <row r="86" spans="1:7">
      <c r="A86">
        <v>76</v>
      </c>
      <c r="B86">
        <f t="shared" si="10"/>
        <v>0</v>
      </c>
      <c r="C86" s="10"/>
      <c r="D86" s="10"/>
      <c r="E86">
        <f t="shared" si="9"/>
        <v>0.25</v>
      </c>
      <c r="F86">
        <f t="shared" si="11"/>
        <v>-0.25</v>
      </c>
      <c r="G86">
        <f t="shared" si="12"/>
        <v>6.25E-2</v>
      </c>
    </row>
    <row r="87" spans="1:7">
      <c r="A87">
        <v>77</v>
      </c>
      <c r="B87">
        <f t="shared" si="10"/>
        <v>0</v>
      </c>
      <c r="C87" s="10"/>
      <c r="D87" s="10"/>
      <c r="E87">
        <f t="shared" si="9"/>
        <v>0.25</v>
      </c>
      <c r="F87">
        <f t="shared" si="11"/>
        <v>-0.25</v>
      </c>
      <c r="G87">
        <f t="shared" si="12"/>
        <v>6.25E-2</v>
      </c>
    </row>
    <row r="88" spans="1:7">
      <c r="A88">
        <v>78</v>
      </c>
      <c r="B88">
        <f t="shared" si="10"/>
        <v>0</v>
      </c>
      <c r="C88" s="10"/>
      <c r="D88" s="10"/>
      <c r="E88">
        <f t="shared" si="9"/>
        <v>0.25</v>
      </c>
      <c r="F88">
        <f t="shared" si="11"/>
        <v>-0.25</v>
      </c>
      <c r="G88">
        <f t="shared" si="12"/>
        <v>6.25E-2</v>
      </c>
    </row>
    <row r="89" spans="1:7">
      <c r="A89">
        <v>79</v>
      </c>
      <c r="B89">
        <f t="shared" si="10"/>
        <v>0</v>
      </c>
      <c r="C89" s="10"/>
      <c r="D89" s="10"/>
      <c r="E89">
        <f t="shared" si="9"/>
        <v>0.25</v>
      </c>
      <c r="F89">
        <f t="shared" si="11"/>
        <v>-0.25</v>
      </c>
      <c r="G89">
        <f t="shared" si="12"/>
        <v>6.25E-2</v>
      </c>
    </row>
    <row r="90" spans="1:7">
      <c r="A90">
        <v>80</v>
      </c>
      <c r="B90">
        <f t="shared" si="10"/>
        <v>0</v>
      </c>
      <c r="C90" s="10"/>
      <c r="D90" s="10"/>
      <c r="E90">
        <f t="shared" si="9"/>
        <v>0.25</v>
      </c>
      <c r="F90">
        <f t="shared" si="11"/>
        <v>-0.25</v>
      </c>
      <c r="G90">
        <f t="shared" si="12"/>
        <v>6.25E-2</v>
      </c>
    </row>
    <row r="91" spans="1:7">
      <c r="A91">
        <v>81</v>
      </c>
      <c r="B91">
        <f t="shared" si="10"/>
        <v>0</v>
      </c>
      <c r="C91" s="10"/>
      <c r="D91" s="10"/>
      <c r="E91">
        <f t="shared" si="9"/>
        <v>0.25</v>
      </c>
      <c r="F91">
        <f t="shared" si="11"/>
        <v>-0.25</v>
      </c>
      <c r="G91">
        <f t="shared" si="12"/>
        <v>6.25E-2</v>
      </c>
    </row>
    <row r="92" spans="1:7">
      <c r="A92">
        <v>82</v>
      </c>
      <c r="B92">
        <f t="shared" si="10"/>
        <v>0</v>
      </c>
      <c r="C92" s="10"/>
      <c r="D92" s="10"/>
      <c r="E92">
        <f t="shared" si="9"/>
        <v>0.25</v>
      </c>
      <c r="F92">
        <f t="shared" si="11"/>
        <v>-0.25</v>
      </c>
      <c r="G92">
        <f t="shared" si="12"/>
        <v>6.25E-2</v>
      </c>
    </row>
    <row r="93" spans="1:7">
      <c r="A93">
        <v>83</v>
      </c>
      <c r="B93">
        <f t="shared" si="10"/>
        <v>0</v>
      </c>
      <c r="C93" s="10"/>
      <c r="D93" s="10"/>
      <c r="E93">
        <f t="shared" si="9"/>
        <v>0.25</v>
      </c>
      <c r="F93">
        <f t="shared" si="11"/>
        <v>-0.25</v>
      </c>
      <c r="G93">
        <f t="shared" si="12"/>
        <v>6.25E-2</v>
      </c>
    </row>
    <row r="94" spans="1:7">
      <c r="A94">
        <v>84</v>
      </c>
      <c r="B94">
        <f t="shared" si="10"/>
        <v>0</v>
      </c>
      <c r="C94" s="10"/>
      <c r="D94" s="10"/>
      <c r="E94">
        <f t="shared" si="9"/>
        <v>0.25</v>
      </c>
      <c r="F94">
        <f t="shared" si="11"/>
        <v>-0.25</v>
      </c>
      <c r="G94">
        <f t="shared" si="12"/>
        <v>6.25E-2</v>
      </c>
    </row>
    <row r="95" spans="1:7">
      <c r="A95">
        <v>85</v>
      </c>
      <c r="B95">
        <f t="shared" si="10"/>
        <v>0</v>
      </c>
      <c r="C95" s="10"/>
      <c r="D95" s="10"/>
      <c r="E95">
        <f t="shared" si="9"/>
        <v>0.25</v>
      </c>
      <c r="F95">
        <f t="shared" si="11"/>
        <v>-0.25</v>
      </c>
      <c r="G95">
        <f t="shared" si="12"/>
        <v>6.25E-2</v>
      </c>
    </row>
    <row r="96" spans="1:7">
      <c r="A96">
        <v>86</v>
      </c>
      <c r="B96">
        <f t="shared" si="10"/>
        <v>0</v>
      </c>
      <c r="C96" s="10"/>
      <c r="D96" s="10"/>
      <c r="E96">
        <f t="shared" si="9"/>
        <v>0.25</v>
      </c>
      <c r="F96">
        <f t="shared" si="11"/>
        <v>-0.25</v>
      </c>
      <c r="G96">
        <f t="shared" si="12"/>
        <v>6.25E-2</v>
      </c>
    </row>
    <row r="97" spans="1:7">
      <c r="A97">
        <v>87</v>
      </c>
      <c r="B97">
        <f t="shared" si="10"/>
        <v>0</v>
      </c>
      <c r="C97" s="10"/>
      <c r="D97" s="10"/>
      <c r="E97">
        <f t="shared" si="9"/>
        <v>0.25</v>
      </c>
      <c r="F97">
        <f t="shared" si="11"/>
        <v>-0.25</v>
      </c>
      <c r="G97">
        <f t="shared" si="12"/>
        <v>6.25E-2</v>
      </c>
    </row>
    <row r="98" spans="1:7">
      <c r="A98">
        <v>88</v>
      </c>
      <c r="B98">
        <f t="shared" si="10"/>
        <v>0</v>
      </c>
      <c r="C98" s="10"/>
      <c r="D98" s="10"/>
      <c r="E98">
        <f t="shared" si="9"/>
        <v>0.25</v>
      </c>
      <c r="F98">
        <f t="shared" si="11"/>
        <v>-0.25</v>
      </c>
      <c r="G98">
        <f t="shared" si="12"/>
        <v>6.25E-2</v>
      </c>
    </row>
    <row r="99" spans="1:7">
      <c r="A99">
        <v>89</v>
      </c>
      <c r="B99">
        <f t="shared" si="10"/>
        <v>0</v>
      </c>
      <c r="C99" s="10"/>
      <c r="D99" s="10"/>
      <c r="E99">
        <f t="shared" si="9"/>
        <v>0.25</v>
      </c>
      <c r="F99">
        <f t="shared" si="11"/>
        <v>-0.25</v>
      </c>
      <c r="G99">
        <f t="shared" si="12"/>
        <v>6.25E-2</v>
      </c>
    </row>
    <row r="100" spans="1:7">
      <c r="A100">
        <v>90</v>
      </c>
      <c r="B100">
        <f t="shared" si="10"/>
        <v>0</v>
      </c>
      <c r="C100" s="10"/>
      <c r="D100" s="10"/>
      <c r="E100">
        <f t="shared" si="9"/>
        <v>0.25</v>
      </c>
      <c r="F100">
        <f t="shared" si="11"/>
        <v>-0.25</v>
      </c>
      <c r="G100">
        <f t="shared" si="12"/>
        <v>6.25E-2</v>
      </c>
    </row>
    <row r="101" spans="1:7">
      <c r="A101">
        <v>91</v>
      </c>
      <c r="B101">
        <f t="shared" si="10"/>
        <v>0</v>
      </c>
      <c r="C101" s="10"/>
      <c r="D101" s="10"/>
      <c r="E101">
        <f t="shared" si="9"/>
        <v>0.25</v>
      </c>
      <c r="F101">
        <f t="shared" si="11"/>
        <v>-0.25</v>
      </c>
      <c r="G101">
        <f t="shared" si="12"/>
        <v>6.25E-2</v>
      </c>
    </row>
    <row r="102" spans="1:7">
      <c r="A102">
        <v>92</v>
      </c>
      <c r="B102">
        <f t="shared" si="10"/>
        <v>0</v>
      </c>
      <c r="C102" s="10"/>
      <c r="D102" s="10"/>
      <c r="E102">
        <f t="shared" si="9"/>
        <v>0.25</v>
      </c>
      <c r="F102">
        <f t="shared" si="11"/>
        <v>-0.25</v>
      </c>
      <c r="G102">
        <f t="shared" si="12"/>
        <v>6.25E-2</v>
      </c>
    </row>
    <row r="103" spans="1:7">
      <c r="A103">
        <v>93</v>
      </c>
      <c r="B103">
        <f t="shared" si="10"/>
        <v>0</v>
      </c>
      <c r="C103" s="10"/>
      <c r="D103" s="10"/>
      <c r="E103">
        <f t="shared" si="9"/>
        <v>0.25</v>
      </c>
      <c r="F103">
        <f t="shared" si="11"/>
        <v>-0.25</v>
      </c>
      <c r="G103">
        <f t="shared" si="12"/>
        <v>6.25E-2</v>
      </c>
    </row>
    <row r="104" spans="1:7">
      <c r="A104">
        <v>94</v>
      </c>
      <c r="B104">
        <f t="shared" si="10"/>
        <v>0</v>
      </c>
      <c r="C104" s="10"/>
      <c r="D104" s="10"/>
      <c r="E104">
        <f t="shared" si="9"/>
        <v>0.25</v>
      </c>
      <c r="F104">
        <f t="shared" si="11"/>
        <v>-0.25</v>
      </c>
      <c r="G104">
        <f t="shared" si="12"/>
        <v>6.25E-2</v>
      </c>
    </row>
    <row r="105" spans="1:7">
      <c r="A105">
        <v>95</v>
      </c>
      <c r="B105">
        <f t="shared" si="10"/>
        <v>0</v>
      </c>
      <c r="C105" s="10"/>
      <c r="D105" s="10"/>
      <c r="E105">
        <f t="shared" si="9"/>
        <v>0.25</v>
      </c>
      <c r="F105">
        <f t="shared" si="11"/>
        <v>-0.25</v>
      </c>
      <c r="G105">
        <f t="shared" si="12"/>
        <v>6.25E-2</v>
      </c>
    </row>
    <row r="106" spans="1:7">
      <c r="A106">
        <v>96</v>
      </c>
      <c r="B106">
        <f t="shared" si="10"/>
        <v>0</v>
      </c>
      <c r="C106" s="10"/>
      <c r="D106" s="10"/>
      <c r="E106">
        <f t="shared" si="9"/>
        <v>0.25</v>
      </c>
      <c r="F106">
        <f t="shared" si="11"/>
        <v>-0.25</v>
      </c>
      <c r="G106">
        <f t="shared" si="12"/>
        <v>6.25E-2</v>
      </c>
    </row>
    <row r="107" spans="1:7">
      <c r="A107">
        <v>97</v>
      </c>
      <c r="B107">
        <f t="shared" si="10"/>
        <v>0</v>
      </c>
      <c r="C107" s="10"/>
      <c r="D107" s="10"/>
      <c r="E107">
        <f t="shared" si="9"/>
        <v>0.25</v>
      </c>
      <c r="F107">
        <f t="shared" si="11"/>
        <v>-0.25</v>
      </c>
      <c r="G107">
        <f t="shared" si="12"/>
        <v>6.25E-2</v>
      </c>
    </row>
    <row r="108" spans="1:7">
      <c r="A108">
        <v>98</v>
      </c>
      <c r="B108">
        <f t="shared" si="10"/>
        <v>0</v>
      </c>
      <c r="C108" s="10"/>
      <c r="D108" s="10"/>
      <c r="E108">
        <f t="shared" si="9"/>
        <v>0.25</v>
      </c>
      <c r="F108">
        <f t="shared" si="11"/>
        <v>-0.25</v>
      </c>
      <c r="G108">
        <f t="shared" si="12"/>
        <v>6.25E-2</v>
      </c>
    </row>
    <row r="109" spans="1:7">
      <c r="A109">
        <v>99</v>
      </c>
      <c r="B109">
        <f t="shared" si="10"/>
        <v>0</v>
      </c>
      <c r="C109" s="10"/>
      <c r="D109" s="10"/>
      <c r="E109">
        <f t="shared" si="9"/>
        <v>0.25</v>
      </c>
      <c r="F109">
        <f t="shared" si="11"/>
        <v>-0.25</v>
      </c>
      <c r="G109">
        <f t="shared" si="12"/>
        <v>6.25E-2</v>
      </c>
    </row>
    <row r="110" spans="1:7">
      <c r="A110">
        <v>100</v>
      </c>
      <c r="B110">
        <f t="shared" si="10"/>
        <v>0</v>
      </c>
      <c r="C110" s="10"/>
      <c r="D110" s="10"/>
      <c r="E110">
        <f t="shared" si="9"/>
        <v>0.25</v>
      </c>
      <c r="F110">
        <f t="shared" si="11"/>
        <v>-0.25</v>
      </c>
      <c r="G110">
        <f t="shared" si="12"/>
        <v>6.25E-2</v>
      </c>
    </row>
    <row r="111" spans="1:7">
      <c r="A111">
        <v>101</v>
      </c>
      <c r="B111">
        <f t="shared" si="10"/>
        <v>0</v>
      </c>
      <c r="C111" s="10"/>
      <c r="D111" s="10"/>
      <c r="E111">
        <f t="shared" si="9"/>
        <v>0.25</v>
      </c>
      <c r="F111">
        <f t="shared" si="11"/>
        <v>-0.25</v>
      </c>
      <c r="G111">
        <f t="shared" si="12"/>
        <v>6.25E-2</v>
      </c>
    </row>
    <row r="112" spans="1:7">
      <c r="A112">
        <v>102</v>
      </c>
      <c r="B112">
        <f t="shared" si="10"/>
        <v>0</v>
      </c>
      <c r="C112" s="10"/>
      <c r="D112" s="10"/>
      <c r="E112">
        <f t="shared" si="9"/>
        <v>0.25</v>
      </c>
      <c r="F112">
        <f t="shared" si="11"/>
        <v>-0.25</v>
      </c>
      <c r="G112">
        <f t="shared" si="12"/>
        <v>6.25E-2</v>
      </c>
    </row>
    <row r="113" spans="1:7">
      <c r="A113">
        <v>103</v>
      </c>
      <c r="B113">
        <f t="shared" si="10"/>
        <v>0</v>
      </c>
      <c r="C113" s="10"/>
      <c r="D113" s="10"/>
      <c r="E113">
        <f t="shared" si="9"/>
        <v>0.25</v>
      </c>
      <c r="F113">
        <f t="shared" si="11"/>
        <v>-0.25</v>
      </c>
      <c r="G113">
        <f t="shared" si="12"/>
        <v>6.25E-2</v>
      </c>
    </row>
    <row r="114" spans="1:7">
      <c r="A114">
        <v>104</v>
      </c>
      <c r="B114">
        <f t="shared" si="10"/>
        <v>0</v>
      </c>
      <c r="C114" s="10"/>
      <c r="D114" s="10"/>
      <c r="E114">
        <f t="shared" si="9"/>
        <v>0.25</v>
      </c>
      <c r="F114">
        <f t="shared" si="11"/>
        <v>-0.25</v>
      </c>
      <c r="G114">
        <f t="shared" si="12"/>
        <v>6.25E-2</v>
      </c>
    </row>
    <row r="115" spans="1:7">
      <c r="A115">
        <v>105</v>
      </c>
      <c r="B115">
        <f t="shared" si="10"/>
        <v>0</v>
      </c>
      <c r="C115" s="10"/>
      <c r="D115" s="10"/>
      <c r="E115">
        <f t="shared" si="9"/>
        <v>0.25</v>
      </c>
      <c r="F115">
        <f t="shared" si="11"/>
        <v>-0.25</v>
      </c>
      <c r="G115">
        <f t="shared" si="12"/>
        <v>6.25E-2</v>
      </c>
    </row>
    <row r="116" spans="1:7">
      <c r="A116">
        <v>106</v>
      </c>
      <c r="B116">
        <f t="shared" si="10"/>
        <v>0</v>
      </c>
      <c r="C116" s="10"/>
      <c r="D116" s="10"/>
      <c r="E116">
        <f t="shared" si="9"/>
        <v>0.25</v>
      </c>
      <c r="F116">
        <f t="shared" si="11"/>
        <v>-0.25</v>
      </c>
      <c r="G116">
        <f t="shared" si="12"/>
        <v>6.25E-2</v>
      </c>
    </row>
    <row r="117" spans="1:7">
      <c r="A117">
        <v>107</v>
      </c>
      <c r="B117">
        <f t="shared" si="10"/>
        <v>0</v>
      </c>
      <c r="C117" s="10"/>
      <c r="D117" s="10"/>
      <c r="E117">
        <f t="shared" si="9"/>
        <v>0.25</v>
      </c>
      <c r="F117">
        <f t="shared" si="11"/>
        <v>-0.25</v>
      </c>
      <c r="G117">
        <f t="shared" si="12"/>
        <v>6.25E-2</v>
      </c>
    </row>
    <row r="118" spans="1:7">
      <c r="A118">
        <v>108</v>
      </c>
      <c r="B118">
        <f t="shared" si="10"/>
        <v>0</v>
      </c>
      <c r="C118" s="10"/>
      <c r="D118" s="10"/>
      <c r="E118">
        <f t="shared" si="9"/>
        <v>0.25</v>
      </c>
      <c r="F118">
        <f t="shared" si="11"/>
        <v>-0.25</v>
      </c>
      <c r="G118">
        <f t="shared" si="12"/>
        <v>6.25E-2</v>
      </c>
    </row>
    <row r="119" spans="1:7">
      <c r="A119">
        <v>109</v>
      </c>
      <c r="B119">
        <f t="shared" si="10"/>
        <v>0</v>
      </c>
      <c r="C119" s="10"/>
      <c r="D119" s="10"/>
      <c r="E119">
        <f t="shared" si="9"/>
        <v>0.25</v>
      </c>
      <c r="F119">
        <f t="shared" si="11"/>
        <v>-0.25</v>
      </c>
      <c r="G119">
        <f t="shared" si="12"/>
        <v>6.25E-2</v>
      </c>
    </row>
    <row r="120" spans="1:7">
      <c r="A120">
        <v>110</v>
      </c>
      <c r="B120">
        <f t="shared" si="10"/>
        <v>0</v>
      </c>
      <c r="C120" s="10"/>
      <c r="D120" s="10"/>
      <c r="E120">
        <f t="shared" si="9"/>
        <v>0.25</v>
      </c>
      <c r="F120">
        <f t="shared" si="11"/>
        <v>-0.25</v>
      </c>
      <c r="G120">
        <f t="shared" si="12"/>
        <v>6.25E-2</v>
      </c>
    </row>
    <row r="121" spans="1:7">
      <c r="A121">
        <v>111</v>
      </c>
      <c r="B121">
        <f t="shared" si="10"/>
        <v>0</v>
      </c>
      <c r="C121" s="10"/>
      <c r="D121" s="10"/>
      <c r="E121">
        <f t="shared" si="9"/>
        <v>0.25</v>
      </c>
      <c r="F121">
        <f t="shared" si="11"/>
        <v>-0.25</v>
      </c>
      <c r="G121">
        <f t="shared" si="12"/>
        <v>6.25E-2</v>
      </c>
    </row>
    <row r="122" spans="1:7">
      <c r="A122">
        <v>112</v>
      </c>
      <c r="B122">
        <f t="shared" si="10"/>
        <v>0</v>
      </c>
      <c r="C122" s="10"/>
      <c r="D122" s="10"/>
      <c r="E122">
        <f t="shared" si="9"/>
        <v>0.25</v>
      </c>
      <c r="F122">
        <f t="shared" si="11"/>
        <v>-0.25</v>
      </c>
      <c r="G122">
        <f t="shared" si="12"/>
        <v>6.25E-2</v>
      </c>
    </row>
    <row r="123" spans="1:7">
      <c r="A123">
        <v>113</v>
      </c>
      <c r="B123">
        <f t="shared" si="10"/>
        <v>0</v>
      </c>
      <c r="C123" s="10"/>
      <c r="D123" s="10"/>
      <c r="E123">
        <f t="shared" si="9"/>
        <v>0.25</v>
      </c>
      <c r="F123">
        <f t="shared" si="11"/>
        <v>-0.25</v>
      </c>
      <c r="G123">
        <f t="shared" si="12"/>
        <v>6.25E-2</v>
      </c>
    </row>
    <row r="124" spans="1:7">
      <c r="A124">
        <v>114</v>
      </c>
      <c r="B124">
        <f t="shared" si="10"/>
        <v>0</v>
      </c>
      <c r="C124" s="10"/>
      <c r="D124" s="10"/>
      <c r="E124">
        <f t="shared" si="9"/>
        <v>0.25</v>
      </c>
      <c r="F124">
        <f t="shared" si="11"/>
        <v>-0.25</v>
      </c>
      <c r="G124">
        <f t="shared" si="12"/>
        <v>6.25E-2</v>
      </c>
    </row>
    <row r="125" spans="1:7">
      <c r="A125">
        <v>115</v>
      </c>
      <c r="B125">
        <f t="shared" si="10"/>
        <v>0</v>
      </c>
      <c r="C125" s="10"/>
      <c r="D125" s="10"/>
      <c r="E125">
        <f t="shared" si="9"/>
        <v>0.25</v>
      </c>
      <c r="F125">
        <f t="shared" si="11"/>
        <v>-0.25</v>
      </c>
      <c r="G125">
        <f t="shared" si="12"/>
        <v>6.25E-2</v>
      </c>
    </row>
    <row r="126" spans="1:7">
      <c r="A126">
        <v>116</v>
      </c>
      <c r="B126">
        <f t="shared" si="10"/>
        <v>0</v>
      </c>
      <c r="C126" s="10"/>
      <c r="D126" s="10"/>
      <c r="E126">
        <f t="shared" si="9"/>
        <v>0.25</v>
      </c>
      <c r="F126">
        <f t="shared" si="11"/>
        <v>-0.25</v>
      </c>
      <c r="G126">
        <f t="shared" si="12"/>
        <v>6.25E-2</v>
      </c>
    </row>
    <row r="127" spans="1:7">
      <c r="A127">
        <v>117</v>
      </c>
      <c r="B127">
        <f t="shared" si="10"/>
        <v>0</v>
      </c>
      <c r="C127" s="10"/>
      <c r="D127" s="10"/>
      <c r="E127">
        <f t="shared" si="9"/>
        <v>0.25</v>
      </c>
      <c r="F127">
        <f t="shared" si="11"/>
        <v>-0.25</v>
      </c>
      <c r="G127">
        <f t="shared" si="12"/>
        <v>6.25E-2</v>
      </c>
    </row>
    <row r="128" spans="1:7">
      <c r="A128">
        <v>118</v>
      </c>
      <c r="B128">
        <f t="shared" si="10"/>
        <v>0</v>
      </c>
      <c r="C128" s="10"/>
      <c r="D128" s="10"/>
      <c r="E128">
        <f t="shared" si="9"/>
        <v>0.25</v>
      </c>
      <c r="F128">
        <f t="shared" si="11"/>
        <v>-0.25</v>
      </c>
      <c r="G128">
        <f t="shared" si="12"/>
        <v>6.25E-2</v>
      </c>
    </row>
    <row r="129" spans="1:7">
      <c r="A129">
        <v>119</v>
      </c>
      <c r="B129">
        <f t="shared" si="10"/>
        <v>0</v>
      </c>
      <c r="C129" s="10"/>
      <c r="D129" s="10"/>
      <c r="E129">
        <f t="shared" si="9"/>
        <v>0.25</v>
      </c>
      <c r="F129">
        <f t="shared" si="11"/>
        <v>-0.25</v>
      </c>
      <c r="G129">
        <f t="shared" si="12"/>
        <v>6.25E-2</v>
      </c>
    </row>
    <row r="130" spans="1:7">
      <c r="A130">
        <v>120</v>
      </c>
      <c r="B130">
        <f t="shared" si="10"/>
        <v>0</v>
      </c>
      <c r="C130" s="10"/>
      <c r="D130" s="10"/>
      <c r="E130">
        <f t="shared" si="9"/>
        <v>0.25</v>
      </c>
      <c r="F130">
        <f t="shared" si="11"/>
        <v>-0.25</v>
      </c>
      <c r="G130">
        <f t="shared" si="12"/>
        <v>6.25E-2</v>
      </c>
    </row>
    <row r="131" spans="1:7">
      <c r="A131">
        <v>121</v>
      </c>
      <c r="B131">
        <f t="shared" si="10"/>
        <v>0</v>
      </c>
      <c r="C131" s="10"/>
      <c r="D131" s="10"/>
      <c r="E131">
        <f t="shared" si="9"/>
        <v>0.25</v>
      </c>
      <c r="F131">
        <f t="shared" si="11"/>
        <v>-0.25</v>
      </c>
      <c r="G131">
        <f t="shared" si="12"/>
        <v>6.25E-2</v>
      </c>
    </row>
    <row r="132" spans="1:7">
      <c r="A132">
        <v>122</v>
      </c>
      <c r="B132">
        <f t="shared" si="10"/>
        <v>0</v>
      </c>
      <c r="C132" s="10"/>
      <c r="D132" s="10"/>
      <c r="E132">
        <f t="shared" si="9"/>
        <v>0.25</v>
      </c>
      <c r="F132">
        <f t="shared" si="11"/>
        <v>-0.25</v>
      </c>
      <c r="G132">
        <f t="shared" si="12"/>
        <v>6.25E-2</v>
      </c>
    </row>
    <row r="133" spans="1:7">
      <c r="A133">
        <v>123</v>
      </c>
      <c r="B133">
        <f t="shared" si="10"/>
        <v>0</v>
      </c>
      <c r="C133" s="10"/>
      <c r="D133" s="10"/>
      <c r="E133">
        <f t="shared" si="9"/>
        <v>0.25</v>
      </c>
      <c r="F133">
        <f t="shared" si="11"/>
        <v>-0.25</v>
      </c>
      <c r="G133">
        <f t="shared" si="12"/>
        <v>6.25E-2</v>
      </c>
    </row>
    <row r="134" spans="1:7">
      <c r="A134">
        <v>124</v>
      </c>
      <c r="B134">
        <f t="shared" si="10"/>
        <v>0</v>
      </c>
      <c r="C134" s="10"/>
      <c r="D134" s="10"/>
      <c r="E134">
        <f t="shared" si="9"/>
        <v>0.25</v>
      </c>
      <c r="F134">
        <f t="shared" si="11"/>
        <v>-0.25</v>
      </c>
      <c r="G134">
        <f t="shared" si="12"/>
        <v>6.25E-2</v>
      </c>
    </row>
    <row r="135" spans="1:7">
      <c r="A135">
        <v>125</v>
      </c>
      <c r="B135">
        <f t="shared" si="10"/>
        <v>0</v>
      </c>
      <c r="C135" s="10"/>
      <c r="D135" s="10"/>
      <c r="E135">
        <f t="shared" si="9"/>
        <v>0.25</v>
      </c>
      <c r="F135">
        <f t="shared" si="11"/>
        <v>-0.25</v>
      </c>
      <c r="G135">
        <f t="shared" si="12"/>
        <v>6.25E-2</v>
      </c>
    </row>
    <row r="136" spans="1:7">
      <c r="A136">
        <v>126</v>
      </c>
      <c r="B136">
        <f t="shared" si="10"/>
        <v>0</v>
      </c>
      <c r="C136" s="10"/>
      <c r="D136" s="10"/>
      <c r="E136">
        <f t="shared" si="9"/>
        <v>0.25</v>
      </c>
      <c r="F136">
        <f t="shared" si="11"/>
        <v>-0.25</v>
      </c>
      <c r="G136">
        <f t="shared" si="12"/>
        <v>6.25E-2</v>
      </c>
    </row>
    <row r="137" spans="1:7">
      <c r="A137">
        <v>127</v>
      </c>
      <c r="B137">
        <f t="shared" si="10"/>
        <v>0</v>
      </c>
      <c r="C137" s="10"/>
      <c r="D137" s="10"/>
      <c r="E137">
        <f t="shared" si="9"/>
        <v>0.25</v>
      </c>
      <c r="F137">
        <f t="shared" si="11"/>
        <v>-0.25</v>
      </c>
      <c r="G137">
        <f t="shared" si="12"/>
        <v>6.25E-2</v>
      </c>
    </row>
    <row r="138" spans="1:7">
      <c r="A138">
        <v>128</v>
      </c>
      <c r="B138">
        <f t="shared" si="10"/>
        <v>0</v>
      </c>
      <c r="C138" s="10"/>
      <c r="D138" s="10"/>
      <c r="E138">
        <f t="shared" si="9"/>
        <v>0.25</v>
      </c>
      <c r="F138">
        <f t="shared" si="11"/>
        <v>-0.25</v>
      </c>
      <c r="G138">
        <f t="shared" si="12"/>
        <v>6.25E-2</v>
      </c>
    </row>
    <row r="139" spans="1:7">
      <c r="A139">
        <v>129</v>
      </c>
      <c r="B139">
        <f t="shared" si="10"/>
        <v>0</v>
      </c>
      <c r="C139" s="10"/>
      <c r="D139" s="10"/>
      <c r="E139">
        <f t="shared" ref="E139:E202" si="13">BaseAdjust+(ampl1*EXP(-gamma1*C139)+ampl2*EXP(-gamma2*C139)+ampl3*EXP(-gamma3*C139))^2</f>
        <v>0.25</v>
      </c>
      <c r="F139">
        <f t="shared" si="11"/>
        <v>-0.25</v>
      </c>
      <c r="G139">
        <f t="shared" si="12"/>
        <v>6.25E-2</v>
      </c>
    </row>
    <row r="140" spans="1:7">
      <c r="A140">
        <v>130</v>
      </c>
      <c r="B140">
        <f t="shared" ref="B140:B203" si="14">C140/1000</f>
        <v>0</v>
      </c>
      <c r="C140" s="10"/>
      <c r="D140" s="10"/>
      <c r="E140">
        <f t="shared" si="13"/>
        <v>0.25</v>
      </c>
      <c r="F140">
        <f t="shared" ref="F140:F203" si="15">D140-E140</f>
        <v>-0.25</v>
      </c>
      <c r="G140">
        <f t="shared" ref="G140:G203" si="16">F140^2</f>
        <v>6.25E-2</v>
      </c>
    </row>
    <row r="141" spans="1:7">
      <c r="A141">
        <v>131</v>
      </c>
      <c r="B141">
        <f t="shared" si="14"/>
        <v>0</v>
      </c>
      <c r="C141" s="10"/>
      <c r="D141" s="10"/>
      <c r="E141">
        <f t="shared" si="13"/>
        <v>0.25</v>
      </c>
      <c r="F141">
        <f t="shared" si="15"/>
        <v>-0.25</v>
      </c>
      <c r="G141">
        <f t="shared" si="16"/>
        <v>6.25E-2</v>
      </c>
    </row>
    <row r="142" spans="1:7">
      <c r="A142">
        <v>132</v>
      </c>
      <c r="B142">
        <f t="shared" si="14"/>
        <v>0</v>
      </c>
      <c r="C142" s="10"/>
      <c r="D142" s="10"/>
      <c r="E142">
        <f t="shared" si="13"/>
        <v>0.25</v>
      </c>
      <c r="F142">
        <f t="shared" si="15"/>
        <v>-0.25</v>
      </c>
      <c r="G142">
        <f t="shared" si="16"/>
        <v>6.25E-2</v>
      </c>
    </row>
    <row r="143" spans="1:7">
      <c r="A143">
        <v>133</v>
      </c>
      <c r="B143">
        <f t="shared" si="14"/>
        <v>0</v>
      </c>
      <c r="C143" s="10"/>
      <c r="D143" s="10"/>
      <c r="E143">
        <f t="shared" si="13"/>
        <v>0.25</v>
      </c>
      <c r="F143">
        <f t="shared" si="15"/>
        <v>-0.25</v>
      </c>
      <c r="G143">
        <f t="shared" si="16"/>
        <v>6.25E-2</v>
      </c>
    </row>
    <row r="144" spans="1:7">
      <c r="A144">
        <v>134</v>
      </c>
      <c r="B144">
        <f t="shared" si="14"/>
        <v>0</v>
      </c>
      <c r="C144" s="10"/>
      <c r="D144" s="10"/>
      <c r="E144">
        <f t="shared" si="13"/>
        <v>0.25</v>
      </c>
      <c r="F144">
        <f t="shared" si="15"/>
        <v>-0.25</v>
      </c>
      <c r="G144">
        <f t="shared" si="16"/>
        <v>6.25E-2</v>
      </c>
    </row>
    <row r="145" spans="1:7">
      <c r="A145">
        <v>135</v>
      </c>
      <c r="B145">
        <f t="shared" si="14"/>
        <v>0</v>
      </c>
      <c r="C145" s="10"/>
      <c r="D145" s="10"/>
      <c r="E145">
        <f t="shared" si="13"/>
        <v>0.25</v>
      </c>
      <c r="F145">
        <f t="shared" si="15"/>
        <v>-0.25</v>
      </c>
      <c r="G145">
        <f t="shared" si="16"/>
        <v>6.25E-2</v>
      </c>
    </row>
    <row r="146" spans="1:7">
      <c r="A146">
        <v>136</v>
      </c>
      <c r="B146">
        <f t="shared" si="14"/>
        <v>0</v>
      </c>
      <c r="C146" s="10"/>
      <c r="D146" s="10"/>
      <c r="E146">
        <f t="shared" si="13"/>
        <v>0.25</v>
      </c>
      <c r="F146">
        <f t="shared" si="15"/>
        <v>-0.25</v>
      </c>
      <c r="G146">
        <f t="shared" si="16"/>
        <v>6.25E-2</v>
      </c>
    </row>
    <row r="147" spans="1:7">
      <c r="A147">
        <v>137</v>
      </c>
      <c r="B147">
        <f t="shared" si="14"/>
        <v>0</v>
      </c>
      <c r="C147" s="10"/>
      <c r="D147" s="10"/>
      <c r="E147">
        <f t="shared" si="13"/>
        <v>0.25</v>
      </c>
      <c r="F147">
        <f t="shared" si="15"/>
        <v>-0.25</v>
      </c>
      <c r="G147">
        <f t="shared" si="16"/>
        <v>6.25E-2</v>
      </c>
    </row>
    <row r="148" spans="1:7">
      <c r="A148">
        <v>138</v>
      </c>
      <c r="B148">
        <f t="shared" si="14"/>
        <v>0</v>
      </c>
      <c r="C148" s="10"/>
      <c r="D148" s="10"/>
      <c r="E148">
        <f t="shared" si="13"/>
        <v>0.25</v>
      </c>
      <c r="F148">
        <f t="shared" si="15"/>
        <v>-0.25</v>
      </c>
      <c r="G148">
        <f t="shared" si="16"/>
        <v>6.25E-2</v>
      </c>
    </row>
    <row r="149" spans="1:7">
      <c r="A149">
        <v>139</v>
      </c>
      <c r="B149">
        <f t="shared" si="14"/>
        <v>0</v>
      </c>
      <c r="C149" s="10"/>
      <c r="D149" s="10"/>
      <c r="E149">
        <f t="shared" si="13"/>
        <v>0.25</v>
      </c>
      <c r="F149">
        <f t="shared" si="15"/>
        <v>-0.25</v>
      </c>
      <c r="G149">
        <f t="shared" si="16"/>
        <v>6.25E-2</v>
      </c>
    </row>
    <row r="150" spans="1:7">
      <c r="A150">
        <v>140</v>
      </c>
      <c r="B150">
        <f t="shared" si="14"/>
        <v>0</v>
      </c>
      <c r="C150" s="10"/>
      <c r="D150" s="10"/>
      <c r="E150">
        <f t="shared" si="13"/>
        <v>0.25</v>
      </c>
      <c r="F150">
        <f t="shared" si="15"/>
        <v>-0.25</v>
      </c>
      <c r="G150">
        <f t="shared" si="16"/>
        <v>6.25E-2</v>
      </c>
    </row>
    <row r="151" spans="1:7">
      <c r="A151">
        <v>141</v>
      </c>
      <c r="B151">
        <f t="shared" si="14"/>
        <v>0</v>
      </c>
      <c r="C151" s="10"/>
      <c r="D151" s="10"/>
      <c r="E151">
        <f t="shared" si="13"/>
        <v>0.25</v>
      </c>
      <c r="F151">
        <f t="shared" si="15"/>
        <v>-0.25</v>
      </c>
      <c r="G151">
        <f t="shared" si="16"/>
        <v>6.25E-2</v>
      </c>
    </row>
    <row r="152" spans="1:7">
      <c r="A152">
        <v>142</v>
      </c>
      <c r="B152">
        <f t="shared" si="14"/>
        <v>0</v>
      </c>
      <c r="C152" s="10"/>
      <c r="D152" s="10"/>
      <c r="E152">
        <f t="shared" si="13"/>
        <v>0.25</v>
      </c>
      <c r="F152">
        <f t="shared" si="15"/>
        <v>-0.25</v>
      </c>
      <c r="G152">
        <f t="shared" si="16"/>
        <v>6.25E-2</v>
      </c>
    </row>
    <row r="153" spans="1:7">
      <c r="A153">
        <v>143</v>
      </c>
      <c r="B153">
        <f t="shared" si="14"/>
        <v>0</v>
      </c>
      <c r="C153" s="10"/>
      <c r="D153" s="10"/>
      <c r="E153">
        <f t="shared" si="13"/>
        <v>0.25</v>
      </c>
      <c r="F153">
        <f t="shared" si="15"/>
        <v>-0.25</v>
      </c>
      <c r="G153">
        <f t="shared" si="16"/>
        <v>6.25E-2</v>
      </c>
    </row>
    <row r="154" spans="1:7">
      <c r="A154">
        <v>144</v>
      </c>
      <c r="B154">
        <f t="shared" si="14"/>
        <v>0</v>
      </c>
      <c r="C154" s="10"/>
      <c r="D154" s="10"/>
      <c r="E154">
        <f t="shared" si="13"/>
        <v>0.25</v>
      </c>
      <c r="F154">
        <f t="shared" si="15"/>
        <v>-0.25</v>
      </c>
      <c r="G154">
        <f t="shared" si="16"/>
        <v>6.25E-2</v>
      </c>
    </row>
    <row r="155" spans="1:7">
      <c r="A155">
        <v>145</v>
      </c>
      <c r="B155">
        <f t="shared" si="14"/>
        <v>0</v>
      </c>
      <c r="C155" s="10"/>
      <c r="D155" s="10"/>
      <c r="E155">
        <f t="shared" si="13"/>
        <v>0.25</v>
      </c>
      <c r="F155">
        <f t="shared" si="15"/>
        <v>-0.25</v>
      </c>
      <c r="G155">
        <f t="shared" si="16"/>
        <v>6.25E-2</v>
      </c>
    </row>
    <row r="156" spans="1:7">
      <c r="A156">
        <v>146</v>
      </c>
      <c r="B156">
        <f t="shared" si="14"/>
        <v>0</v>
      </c>
      <c r="C156" s="10"/>
      <c r="D156" s="10"/>
      <c r="E156">
        <f t="shared" si="13"/>
        <v>0.25</v>
      </c>
      <c r="F156">
        <f t="shared" si="15"/>
        <v>-0.25</v>
      </c>
      <c r="G156">
        <f t="shared" si="16"/>
        <v>6.25E-2</v>
      </c>
    </row>
    <row r="157" spans="1:7">
      <c r="A157">
        <v>147</v>
      </c>
      <c r="B157">
        <f t="shared" si="14"/>
        <v>0</v>
      </c>
      <c r="C157" s="10"/>
      <c r="D157" s="10"/>
      <c r="E157">
        <f t="shared" si="13"/>
        <v>0.25</v>
      </c>
      <c r="F157">
        <f t="shared" si="15"/>
        <v>-0.25</v>
      </c>
      <c r="G157">
        <f t="shared" si="16"/>
        <v>6.25E-2</v>
      </c>
    </row>
    <row r="158" spans="1:7">
      <c r="A158">
        <v>148</v>
      </c>
      <c r="B158">
        <f t="shared" si="14"/>
        <v>0</v>
      </c>
      <c r="C158" s="10"/>
      <c r="D158" s="10"/>
      <c r="E158">
        <f t="shared" si="13"/>
        <v>0.25</v>
      </c>
      <c r="F158">
        <f t="shared" si="15"/>
        <v>-0.25</v>
      </c>
      <c r="G158">
        <f t="shared" si="16"/>
        <v>6.25E-2</v>
      </c>
    </row>
    <row r="159" spans="1:7">
      <c r="A159">
        <v>149</v>
      </c>
      <c r="B159">
        <f t="shared" si="14"/>
        <v>0</v>
      </c>
      <c r="C159" s="10"/>
      <c r="D159" s="10"/>
      <c r="E159">
        <f t="shared" si="13"/>
        <v>0.25</v>
      </c>
      <c r="F159">
        <f t="shared" si="15"/>
        <v>-0.25</v>
      </c>
      <c r="G159">
        <f t="shared" si="16"/>
        <v>6.25E-2</v>
      </c>
    </row>
    <row r="160" spans="1:7">
      <c r="A160">
        <v>150</v>
      </c>
      <c r="B160">
        <f t="shared" si="14"/>
        <v>0</v>
      </c>
      <c r="C160" s="10"/>
      <c r="D160" s="10"/>
      <c r="E160">
        <f t="shared" si="13"/>
        <v>0.25</v>
      </c>
      <c r="F160">
        <f t="shared" si="15"/>
        <v>-0.25</v>
      </c>
      <c r="G160">
        <f t="shared" si="16"/>
        <v>6.25E-2</v>
      </c>
    </row>
    <row r="161" spans="1:7">
      <c r="A161">
        <v>151</v>
      </c>
      <c r="B161">
        <f t="shared" si="14"/>
        <v>0</v>
      </c>
      <c r="C161" s="10"/>
      <c r="D161" s="10"/>
      <c r="E161">
        <f t="shared" si="13"/>
        <v>0.25</v>
      </c>
      <c r="F161">
        <f t="shared" si="15"/>
        <v>-0.25</v>
      </c>
      <c r="G161">
        <f t="shared" si="16"/>
        <v>6.25E-2</v>
      </c>
    </row>
    <row r="162" spans="1:7">
      <c r="A162">
        <v>152</v>
      </c>
      <c r="B162">
        <f t="shared" si="14"/>
        <v>0</v>
      </c>
      <c r="C162" s="10"/>
      <c r="D162" s="10"/>
      <c r="E162">
        <f t="shared" si="13"/>
        <v>0.25</v>
      </c>
      <c r="F162">
        <f t="shared" si="15"/>
        <v>-0.25</v>
      </c>
      <c r="G162">
        <f t="shared" si="16"/>
        <v>6.25E-2</v>
      </c>
    </row>
    <row r="163" spans="1:7">
      <c r="A163">
        <v>153</v>
      </c>
      <c r="B163">
        <f t="shared" si="14"/>
        <v>0</v>
      </c>
      <c r="C163" s="10"/>
      <c r="D163" s="10"/>
      <c r="E163">
        <f t="shared" si="13"/>
        <v>0.25</v>
      </c>
      <c r="F163">
        <f t="shared" si="15"/>
        <v>-0.25</v>
      </c>
      <c r="G163">
        <f t="shared" si="16"/>
        <v>6.25E-2</v>
      </c>
    </row>
    <row r="164" spans="1:7">
      <c r="A164">
        <v>154</v>
      </c>
      <c r="B164">
        <f t="shared" si="14"/>
        <v>0</v>
      </c>
      <c r="C164" s="10"/>
      <c r="D164" s="10"/>
      <c r="E164">
        <f t="shared" si="13"/>
        <v>0.25</v>
      </c>
      <c r="F164">
        <f t="shared" si="15"/>
        <v>-0.25</v>
      </c>
      <c r="G164">
        <f t="shared" si="16"/>
        <v>6.25E-2</v>
      </c>
    </row>
    <row r="165" spans="1:7">
      <c r="A165">
        <v>155</v>
      </c>
      <c r="B165">
        <f t="shared" si="14"/>
        <v>0</v>
      </c>
      <c r="C165" s="10"/>
      <c r="D165" s="10"/>
      <c r="E165">
        <f t="shared" si="13"/>
        <v>0.25</v>
      </c>
      <c r="F165">
        <f t="shared" si="15"/>
        <v>-0.25</v>
      </c>
      <c r="G165">
        <f t="shared" si="16"/>
        <v>6.25E-2</v>
      </c>
    </row>
    <row r="166" spans="1:7">
      <c r="A166">
        <v>156</v>
      </c>
      <c r="B166">
        <f t="shared" si="14"/>
        <v>0</v>
      </c>
      <c r="C166" s="10"/>
      <c r="D166" s="10"/>
      <c r="E166">
        <f t="shared" si="13"/>
        <v>0.25</v>
      </c>
      <c r="F166">
        <f t="shared" si="15"/>
        <v>-0.25</v>
      </c>
      <c r="G166">
        <f t="shared" si="16"/>
        <v>6.25E-2</v>
      </c>
    </row>
    <row r="167" spans="1:7">
      <c r="A167">
        <v>157</v>
      </c>
      <c r="B167">
        <f t="shared" si="14"/>
        <v>0</v>
      </c>
      <c r="C167" s="10"/>
      <c r="D167" s="10"/>
      <c r="E167">
        <f t="shared" si="13"/>
        <v>0.25</v>
      </c>
      <c r="F167">
        <f t="shared" si="15"/>
        <v>-0.25</v>
      </c>
      <c r="G167">
        <f t="shared" si="16"/>
        <v>6.25E-2</v>
      </c>
    </row>
    <row r="168" spans="1:7">
      <c r="A168">
        <v>158</v>
      </c>
      <c r="B168">
        <f t="shared" si="14"/>
        <v>0</v>
      </c>
      <c r="C168" s="10"/>
      <c r="D168" s="10"/>
      <c r="E168">
        <f t="shared" si="13"/>
        <v>0.25</v>
      </c>
      <c r="F168">
        <f t="shared" si="15"/>
        <v>-0.25</v>
      </c>
      <c r="G168">
        <f t="shared" si="16"/>
        <v>6.25E-2</v>
      </c>
    </row>
    <row r="169" spans="1:7">
      <c r="A169">
        <v>159</v>
      </c>
      <c r="B169">
        <f t="shared" si="14"/>
        <v>0</v>
      </c>
      <c r="C169" s="10"/>
      <c r="D169" s="10"/>
      <c r="E169">
        <f t="shared" si="13"/>
        <v>0.25</v>
      </c>
      <c r="F169">
        <f t="shared" si="15"/>
        <v>-0.25</v>
      </c>
      <c r="G169">
        <f t="shared" si="16"/>
        <v>6.25E-2</v>
      </c>
    </row>
    <row r="170" spans="1:7">
      <c r="A170">
        <v>160</v>
      </c>
      <c r="B170">
        <f t="shared" si="14"/>
        <v>0</v>
      </c>
      <c r="C170" s="10"/>
      <c r="D170" s="10"/>
      <c r="E170">
        <f t="shared" si="13"/>
        <v>0.25</v>
      </c>
      <c r="F170">
        <f t="shared" si="15"/>
        <v>-0.25</v>
      </c>
      <c r="G170">
        <f t="shared" si="16"/>
        <v>6.25E-2</v>
      </c>
    </row>
    <row r="171" spans="1:7">
      <c r="A171">
        <v>161</v>
      </c>
      <c r="B171">
        <f t="shared" si="14"/>
        <v>0</v>
      </c>
      <c r="C171" s="10"/>
      <c r="D171" s="10"/>
      <c r="E171">
        <f t="shared" si="13"/>
        <v>0.25</v>
      </c>
      <c r="F171">
        <f t="shared" si="15"/>
        <v>-0.25</v>
      </c>
      <c r="G171">
        <f t="shared" si="16"/>
        <v>6.25E-2</v>
      </c>
    </row>
    <row r="172" spans="1:7">
      <c r="A172">
        <v>162</v>
      </c>
      <c r="B172">
        <f t="shared" si="14"/>
        <v>0</v>
      </c>
      <c r="C172" s="10"/>
      <c r="D172" s="10"/>
      <c r="E172">
        <f t="shared" si="13"/>
        <v>0.25</v>
      </c>
      <c r="F172">
        <f t="shared" si="15"/>
        <v>-0.25</v>
      </c>
      <c r="G172">
        <f t="shared" si="16"/>
        <v>6.25E-2</v>
      </c>
    </row>
    <row r="173" spans="1:7">
      <c r="A173">
        <v>163</v>
      </c>
      <c r="B173">
        <f t="shared" si="14"/>
        <v>0</v>
      </c>
      <c r="C173" s="10"/>
      <c r="D173" s="10"/>
      <c r="E173">
        <f t="shared" si="13"/>
        <v>0.25</v>
      </c>
      <c r="F173">
        <f t="shared" si="15"/>
        <v>-0.25</v>
      </c>
      <c r="G173">
        <f t="shared" si="16"/>
        <v>6.25E-2</v>
      </c>
    </row>
    <row r="174" spans="1:7">
      <c r="A174">
        <v>164</v>
      </c>
      <c r="B174">
        <f t="shared" si="14"/>
        <v>0</v>
      </c>
      <c r="C174" s="10"/>
      <c r="D174" s="10"/>
      <c r="E174">
        <f t="shared" si="13"/>
        <v>0.25</v>
      </c>
      <c r="F174">
        <f t="shared" si="15"/>
        <v>-0.25</v>
      </c>
      <c r="G174">
        <f t="shared" si="16"/>
        <v>6.25E-2</v>
      </c>
    </row>
    <row r="175" spans="1:7">
      <c r="A175">
        <v>165</v>
      </c>
      <c r="B175">
        <f t="shared" si="14"/>
        <v>0</v>
      </c>
      <c r="C175" s="10"/>
      <c r="D175" s="10"/>
      <c r="E175">
        <f t="shared" si="13"/>
        <v>0.25</v>
      </c>
      <c r="F175">
        <f t="shared" si="15"/>
        <v>-0.25</v>
      </c>
      <c r="G175">
        <f t="shared" si="16"/>
        <v>6.25E-2</v>
      </c>
    </row>
    <row r="176" spans="1:7">
      <c r="A176">
        <v>166</v>
      </c>
      <c r="B176">
        <f t="shared" si="14"/>
        <v>0</v>
      </c>
      <c r="C176" s="10"/>
      <c r="D176" s="10"/>
      <c r="E176">
        <f t="shared" si="13"/>
        <v>0.25</v>
      </c>
      <c r="F176">
        <f t="shared" si="15"/>
        <v>-0.25</v>
      </c>
      <c r="G176">
        <f t="shared" si="16"/>
        <v>6.25E-2</v>
      </c>
    </row>
    <row r="177" spans="1:7">
      <c r="A177">
        <v>167</v>
      </c>
      <c r="B177">
        <f t="shared" si="14"/>
        <v>0</v>
      </c>
      <c r="C177" s="10"/>
      <c r="D177" s="10"/>
      <c r="E177">
        <f t="shared" si="13"/>
        <v>0.25</v>
      </c>
      <c r="F177">
        <f t="shared" si="15"/>
        <v>-0.25</v>
      </c>
      <c r="G177">
        <f t="shared" si="16"/>
        <v>6.25E-2</v>
      </c>
    </row>
    <row r="178" spans="1:7">
      <c r="A178">
        <v>168</v>
      </c>
      <c r="B178">
        <f t="shared" si="14"/>
        <v>0</v>
      </c>
      <c r="C178" s="10"/>
      <c r="D178" s="10"/>
      <c r="E178">
        <f t="shared" si="13"/>
        <v>0.25</v>
      </c>
      <c r="F178">
        <f t="shared" si="15"/>
        <v>-0.25</v>
      </c>
      <c r="G178">
        <f t="shared" si="16"/>
        <v>6.25E-2</v>
      </c>
    </row>
    <row r="179" spans="1:7">
      <c r="A179">
        <v>169</v>
      </c>
      <c r="B179">
        <f t="shared" si="14"/>
        <v>0</v>
      </c>
      <c r="C179" s="10"/>
      <c r="D179" s="10"/>
      <c r="E179">
        <f t="shared" si="13"/>
        <v>0.25</v>
      </c>
      <c r="F179">
        <f t="shared" si="15"/>
        <v>-0.25</v>
      </c>
      <c r="G179">
        <f t="shared" si="16"/>
        <v>6.25E-2</v>
      </c>
    </row>
    <row r="180" spans="1:7">
      <c r="A180">
        <v>170</v>
      </c>
      <c r="B180">
        <f t="shared" si="14"/>
        <v>0</v>
      </c>
      <c r="C180" s="10"/>
      <c r="D180" s="10"/>
      <c r="E180">
        <f t="shared" si="13"/>
        <v>0.25</v>
      </c>
      <c r="F180">
        <f t="shared" si="15"/>
        <v>-0.25</v>
      </c>
      <c r="G180">
        <f t="shared" si="16"/>
        <v>6.25E-2</v>
      </c>
    </row>
    <row r="181" spans="1:7">
      <c r="A181">
        <v>171</v>
      </c>
      <c r="B181">
        <f t="shared" si="14"/>
        <v>0</v>
      </c>
      <c r="C181" s="10"/>
      <c r="D181" s="10"/>
      <c r="E181">
        <f t="shared" si="13"/>
        <v>0.25</v>
      </c>
      <c r="F181">
        <f t="shared" si="15"/>
        <v>-0.25</v>
      </c>
      <c r="G181">
        <f t="shared" si="16"/>
        <v>6.25E-2</v>
      </c>
    </row>
    <row r="182" spans="1:7">
      <c r="A182">
        <v>172</v>
      </c>
      <c r="B182">
        <f t="shared" si="14"/>
        <v>0</v>
      </c>
      <c r="C182" s="10"/>
      <c r="D182" s="10"/>
      <c r="E182">
        <f t="shared" si="13"/>
        <v>0.25</v>
      </c>
      <c r="F182">
        <f t="shared" si="15"/>
        <v>-0.25</v>
      </c>
      <c r="G182">
        <f t="shared" si="16"/>
        <v>6.25E-2</v>
      </c>
    </row>
    <row r="183" spans="1:7">
      <c r="A183">
        <v>173</v>
      </c>
      <c r="B183">
        <f t="shared" si="14"/>
        <v>0</v>
      </c>
      <c r="C183" s="10"/>
      <c r="D183" s="10"/>
      <c r="E183">
        <f t="shared" si="13"/>
        <v>0.25</v>
      </c>
      <c r="F183">
        <f t="shared" si="15"/>
        <v>-0.25</v>
      </c>
      <c r="G183">
        <f t="shared" si="16"/>
        <v>6.25E-2</v>
      </c>
    </row>
    <row r="184" spans="1:7">
      <c r="A184">
        <v>174</v>
      </c>
      <c r="B184">
        <f t="shared" si="14"/>
        <v>0</v>
      </c>
      <c r="C184" s="10"/>
      <c r="D184" s="10"/>
      <c r="E184">
        <f t="shared" si="13"/>
        <v>0.25</v>
      </c>
      <c r="F184">
        <f t="shared" si="15"/>
        <v>-0.25</v>
      </c>
      <c r="G184">
        <f t="shared" si="16"/>
        <v>6.25E-2</v>
      </c>
    </row>
    <row r="185" spans="1:7">
      <c r="A185">
        <v>175</v>
      </c>
      <c r="B185">
        <f t="shared" si="14"/>
        <v>0</v>
      </c>
      <c r="C185" s="10"/>
      <c r="D185" s="10"/>
      <c r="E185">
        <f t="shared" si="13"/>
        <v>0.25</v>
      </c>
      <c r="F185">
        <f t="shared" si="15"/>
        <v>-0.25</v>
      </c>
      <c r="G185">
        <f t="shared" si="16"/>
        <v>6.25E-2</v>
      </c>
    </row>
    <row r="186" spans="1:7">
      <c r="A186">
        <v>176</v>
      </c>
      <c r="B186">
        <f t="shared" si="14"/>
        <v>0</v>
      </c>
      <c r="C186" s="10"/>
      <c r="D186" s="10"/>
      <c r="E186">
        <f t="shared" si="13"/>
        <v>0.25</v>
      </c>
      <c r="F186">
        <f t="shared" si="15"/>
        <v>-0.25</v>
      </c>
      <c r="G186">
        <f t="shared" si="16"/>
        <v>6.25E-2</v>
      </c>
    </row>
    <row r="187" spans="1:7">
      <c r="A187">
        <v>177</v>
      </c>
      <c r="B187">
        <f t="shared" si="14"/>
        <v>0</v>
      </c>
      <c r="C187" s="10"/>
      <c r="D187" s="10"/>
      <c r="E187">
        <f t="shared" si="13"/>
        <v>0.25</v>
      </c>
      <c r="F187">
        <f t="shared" si="15"/>
        <v>-0.25</v>
      </c>
      <c r="G187">
        <f t="shared" si="16"/>
        <v>6.25E-2</v>
      </c>
    </row>
    <row r="188" spans="1:7">
      <c r="A188">
        <v>178</v>
      </c>
      <c r="B188">
        <f t="shared" si="14"/>
        <v>0</v>
      </c>
      <c r="C188" s="10"/>
      <c r="D188" s="10"/>
      <c r="E188">
        <f t="shared" si="13"/>
        <v>0.25</v>
      </c>
      <c r="F188">
        <f t="shared" si="15"/>
        <v>-0.25</v>
      </c>
      <c r="G188">
        <f t="shared" si="16"/>
        <v>6.25E-2</v>
      </c>
    </row>
    <row r="189" spans="1:7">
      <c r="A189">
        <v>179</v>
      </c>
      <c r="B189">
        <f t="shared" si="14"/>
        <v>0</v>
      </c>
      <c r="C189" s="10"/>
      <c r="D189" s="10"/>
      <c r="E189">
        <f t="shared" si="13"/>
        <v>0.25</v>
      </c>
      <c r="F189">
        <f t="shared" si="15"/>
        <v>-0.25</v>
      </c>
      <c r="G189">
        <f t="shared" si="16"/>
        <v>6.25E-2</v>
      </c>
    </row>
    <row r="190" spans="1:7">
      <c r="A190">
        <v>180</v>
      </c>
      <c r="B190">
        <f t="shared" si="14"/>
        <v>0</v>
      </c>
      <c r="C190" s="10"/>
      <c r="D190" s="10"/>
      <c r="E190">
        <f t="shared" si="13"/>
        <v>0.25</v>
      </c>
      <c r="F190">
        <f t="shared" si="15"/>
        <v>-0.25</v>
      </c>
      <c r="G190">
        <f t="shared" si="16"/>
        <v>6.25E-2</v>
      </c>
    </row>
    <row r="191" spans="1:7">
      <c r="A191">
        <v>181</v>
      </c>
      <c r="B191">
        <f t="shared" si="14"/>
        <v>0</v>
      </c>
      <c r="C191" s="10"/>
      <c r="D191" s="10"/>
      <c r="E191">
        <f t="shared" si="13"/>
        <v>0.25</v>
      </c>
      <c r="F191">
        <f t="shared" si="15"/>
        <v>-0.25</v>
      </c>
      <c r="G191">
        <f t="shared" si="16"/>
        <v>6.25E-2</v>
      </c>
    </row>
    <row r="192" spans="1:7">
      <c r="A192">
        <v>182</v>
      </c>
      <c r="B192">
        <f t="shared" si="14"/>
        <v>0</v>
      </c>
      <c r="C192" s="10"/>
      <c r="D192" s="10"/>
      <c r="E192">
        <f t="shared" si="13"/>
        <v>0.25</v>
      </c>
      <c r="F192">
        <f t="shared" si="15"/>
        <v>-0.25</v>
      </c>
      <c r="G192">
        <f t="shared" si="16"/>
        <v>6.25E-2</v>
      </c>
    </row>
    <row r="193" spans="1:7">
      <c r="A193">
        <v>183</v>
      </c>
      <c r="B193">
        <f t="shared" si="14"/>
        <v>0</v>
      </c>
      <c r="C193" s="10"/>
      <c r="D193" s="10"/>
      <c r="E193">
        <f t="shared" si="13"/>
        <v>0.25</v>
      </c>
      <c r="F193">
        <f t="shared" si="15"/>
        <v>-0.25</v>
      </c>
      <c r="G193">
        <f t="shared" si="16"/>
        <v>6.25E-2</v>
      </c>
    </row>
    <row r="194" spans="1:7">
      <c r="A194">
        <v>184</v>
      </c>
      <c r="B194">
        <f t="shared" si="14"/>
        <v>0</v>
      </c>
      <c r="C194" s="10"/>
      <c r="D194" s="10"/>
      <c r="E194">
        <f t="shared" si="13"/>
        <v>0.25</v>
      </c>
      <c r="F194">
        <f t="shared" si="15"/>
        <v>-0.25</v>
      </c>
      <c r="G194">
        <f t="shared" si="16"/>
        <v>6.25E-2</v>
      </c>
    </row>
    <row r="195" spans="1:7">
      <c r="A195">
        <v>185</v>
      </c>
      <c r="B195">
        <f t="shared" si="14"/>
        <v>0</v>
      </c>
      <c r="C195" s="10"/>
      <c r="D195" s="10"/>
      <c r="E195">
        <f t="shared" si="13"/>
        <v>0.25</v>
      </c>
      <c r="F195">
        <f t="shared" si="15"/>
        <v>-0.25</v>
      </c>
      <c r="G195">
        <f t="shared" si="16"/>
        <v>6.25E-2</v>
      </c>
    </row>
    <row r="196" spans="1:7">
      <c r="A196">
        <v>186</v>
      </c>
      <c r="B196">
        <f t="shared" si="14"/>
        <v>0</v>
      </c>
      <c r="C196" s="10"/>
      <c r="D196" s="10"/>
      <c r="E196">
        <f t="shared" si="13"/>
        <v>0.25</v>
      </c>
      <c r="F196">
        <f t="shared" si="15"/>
        <v>-0.25</v>
      </c>
      <c r="G196">
        <f t="shared" si="16"/>
        <v>6.25E-2</v>
      </c>
    </row>
    <row r="197" spans="1:7">
      <c r="A197">
        <v>187</v>
      </c>
      <c r="B197">
        <f t="shared" si="14"/>
        <v>0</v>
      </c>
      <c r="C197" s="10"/>
      <c r="D197" s="10"/>
      <c r="E197">
        <f t="shared" si="13"/>
        <v>0.25</v>
      </c>
      <c r="F197">
        <f t="shared" si="15"/>
        <v>-0.25</v>
      </c>
      <c r="G197">
        <f t="shared" si="16"/>
        <v>6.25E-2</v>
      </c>
    </row>
    <row r="198" spans="1:7">
      <c r="A198">
        <v>188</v>
      </c>
      <c r="B198">
        <f t="shared" si="14"/>
        <v>0</v>
      </c>
      <c r="C198" s="10"/>
      <c r="D198" s="10"/>
      <c r="E198">
        <f t="shared" si="13"/>
        <v>0.25</v>
      </c>
      <c r="F198">
        <f t="shared" si="15"/>
        <v>-0.25</v>
      </c>
      <c r="G198">
        <f t="shared" si="16"/>
        <v>6.25E-2</v>
      </c>
    </row>
    <row r="199" spans="1:7">
      <c r="A199">
        <v>189</v>
      </c>
      <c r="B199">
        <f t="shared" si="14"/>
        <v>0</v>
      </c>
      <c r="C199" s="10"/>
      <c r="D199" s="10"/>
      <c r="E199">
        <f t="shared" si="13"/>
        <v>0.25</v>
      </c>
      <c r="F199">
        <f t="shared" si="15"/>
        <v>-0.25</v>
      </c>
      <c r="G199">
        <f t="shared" si="16"/>
        <v>6.25E-2</v>
      </c>
    </row>
    <row r="200" spans="1:7">
      <c r="A200">
        <v>190</v>
      </c>
      <c r="B200">
        <f t="shared" si="14"/>
        <v>0</v>
      </c>
      <c r="C200" s="10"/>
      <c r="D200" s="10"/>
      <c r="E200">
        <f t="shared" si="13"/>
        <v>0.25</v>
      </c>
      <c r="F200">
        <f t="shared" si="15"/>
        <v>-0.25</v>
      </c>
      <c r="G200">
        <f t="shared" si="16"/>
        <v>6.25E-2</v>
      </c>
    </row>
    <row r="201" spans="1:7">
      <c r="A201">
        <v>191</v>
      </c>
      <c r="B201">
        <f t="shared" si="14"/>
        <v>0</v>
      </c>
      <c r="C201" s="10"/>
      <c r="D201" s="10"/>
      <c r="E201">
        <f t="shared" si="13"/>
        <v>0.25</v>
      </c>
      <c r="F201">
        <f t="shared" si="15"/>
        <v>-0.25</v>
      </c>
      <c r="G201">
        <f t="shared" si="16"/>
        <v>6.25E-2</v>
      </c>
    </row>
    <row r="202" spans="1:7">
      <c r="A202">
        <v>192</v>
      </c>
      <c r="B202">
        <f t="shared" si="14"/>
        <v>0</v>
      </c>
      <c r="C202" s="10"/>
      <c r="D202" s="10"/>
      <c r="E202">
        <f t="shared" si="13"/>
        <v>0.25</v>
      </c>
      <c r="F202">
        <f t="shared" si="15"/>
        <v>-0.25</v>
      </c>
      <c r="G202">
        <f t="shared" si="16"/>
        <v>6.25E-2</v>
      </c>
    </row>
    <row r="203" spans="1:7">
      <c r="A203">
        <v>193</v>
      </c>
      <c r="B203">
        <f t="shared" si="14"/>
        <v>0</v>
      </c>
      <c r="C203" s="10"/>
      <c r="D203" s="10"/>
      <c r="E203">
        <f t="shared" ref="E203:E266" si="17">BaseAdjust+(ampl1*EXP(-gamma1*C203)+ampl2*EXP(-gamma2*C203)+ampl3*EXP(-gamma3*C203))^2</f>
        <v>0.25</v>
      </c>
      <c r="F203">
        <f t="shared" si="15"/>
        <v>-0.25</v>
      </c>
      <c r="G203">
        <f t="shared" si="16"/>
        <v>6.25E-2</v>
      </c>
    </row>
    <row r="204" spans="1:7">
      <c r="A204">
        <v>194</v>
      </c>
      <c r="B204">
        <f t="shared" ref="B204:B267" si="18">C204/1000</f>
        <v>0</v>
      </c>
      <c r="C204" s="10"/>
      <c r="D204" s="10"/>
      <c r="E204">
        <f t="shared" si="17"/>
        <v>0.25</v>
      </c>
      <c r="F204">
        <f t="shared" ref="F204:F267" si="19">D204-E204</f>
        <v>-0.25</v>
      </c>
      <c r="G204">
        <f t="shared" ref="G204:G267" si="20">F204^2</f>
        <v>6.25E-2</v>
      </c>
    </row>
    <row r="205" spans="1:7">
      <c r="A205">
        <v>195</v>
      </c>
      <c r="B205">
        <f t="shared" si="18"/>
        <v>0</v>
      </c>
      <c r="C205" s="10"/>
      <c r="D205" s="10"/>
      <c r="E205">
        <f t="shared" si="17"/>
        <v>0.25</v>
      </c>
      <c r="F205">
        <f t="shared" si="19"/>
        <v>-0.25</v>
      </c>
      <c r="G205">
        <f t="shared" si="20"/>
        <v>6.25E-2</v>
      </c>
    </row>
    <row r="206" spans="1:7">
      <c r="A206">
        <v>196</v>
      </c>
      <c r="B206">
        <f t="shared" si="18"/>
        <v>0</v>
      </c>
      <c r="C206" s="10"/>
      <c r="D206" s="10"/>
      <c r="E206">
        <f t="shared" si="17"/>
        <v>0.25</v>
      </c>
      <c r="F206">
        <f t="shared" si="19"/>
        <v>-0.25</v>
      </c>
      <c r="G206">
        <f t="shared" si="20"/>
        <v>6.25E-2</v>
      </c>
    </row>
    <row r="207" spans="1:7">
      <c r="A207">
        <v>197</v>
      </c>
      <c r="B207">
        <f t="shared" si="18"/>
        <v>0</v>
      </c>
      <c r="C207" s="10"/>
      <c r="D207" s="10"/>
      <c r="E207">
        <f t="shared" si="17"/>
        <v>0.25</v>
      </c>
      <c r="F207">
        <f t="shared" si="19"/>
        <v>-0.25</v>
      </c>
      <c r="G207">
        <f t="shared" si="20"/>
        <v>6.25E-2</v>
      </c>
    </row>
    <row r="208" spans="1:7">
      <c r="A208">
        <v>198</v>
      </c>
      <c r="B208">
        <f t="shared" si="18"/>
        <v>0</v>
      </c>
      <c r="C208" s="10"/>
      <c r="D208" s="10"/>
      <c r="E208">
        <f t="shared" si="17"/>
        <v>0.25</v>
      </c>
      <c r="F208">
        <f t="shared" si="19"/>
        <v>-0.25</v>
      </c>
      <c r="G208">
        <f t="shared" si="20"/>
        <v>6.25E-2</v>
      </c>
    </row>
    <row r="209" spans="1:7">
      <c r="A209">
        <v>199</v>
      </c>
      <c r="B209">
        <f t="shared" si="18"/>
        <v>0</v>
      </c>
      <c r="C209" s="10"/>
      <c r="D209" s="10"/>
      <c r="E209">
        <f t="shared" si="17"/>
        <v>0.25</v>
      </c>
      <c r="F209">
        <f t="shared" si="19"/>
        <v>-0.25</v>
      </c>
      <c r="G209">
        <f t="shared" si="20"/>
        <v>6.25E-2</v>
      </c>
    </row>
    <row r="210" spans="1:7">
      <c r="A210">
        <v>200</v>
      </c>
      <c r="B210">
        <f t="shared" si="18"/>
        <v>0</v>
      </c>
      <c r="C210" s="10"/>
      <c r="D210" s="10"/>
      <c r="E210">
        <f t="shared" si="17"/>
        <v>0.25</v>
      </c>
      <c r="F210">
        <f t="shared" si="19"/>
        <v>-0.25</v>
      </c>
      <c r="G210">
        <f t="shared" si="20"/>
        <v>6.25E-2</v>
      </c>
    </row>
    <row r="211" spans="1:7">
      <c r="A211">
        <v>201</v>
      </c>
      <c r="B211">
        <f t="shared" si="18"/>
        <v>0</v>
      </c>
      <c r="C211" s="10"/>
      <c r="D211" s="10"/>
      <c r="E211">
        <f t="shared" si="17"/>
        <v>0.25</v>
      </c>
      <c r="F211">
        <f t="shared" si="19"/>
        <v>-0.25</v>
      </c>
      <c r="G211">
        <f t="shared" si="20"/>
        <v>6.25E-2</v>
      </c>
    </row>
    <row r="212" spans="1:7">
      <c r="A212">
        <v>202</v>
      </c>
      <c r="B212">
        <f t="shared" si="18"/>
        <v>0</v>
      </c>
      <c r="C212" s="10"/>
      <c r="D212" s="10"/>
      <c r="E212">
        <f t="shared" si="17"/>
        <v>0.25</v>
      </c>
      <c r="F212">
        <f t="shared" si="19"/>
        <v>-0.25</v>
      </c>
      <c r="G212">
        <f t="shared" si="20"/>
        <v>6.25E-2</v>
      </c>
    </row>
    <row r="213" spans="1:7">
      <c r="A213">
        <v>203</v>
      </c>
      <c r="B213">
        <f t="shared" si="18"/>
        <v>0</v>
      </c>
      <c r="C213" s="10"/>
      <c r="D213" s="10"/>
      <c r="E213">
        <f t="shared" si="17"/>
        <v>0.25</v>
      </c>
      <c r="F213">
        <f t="shared" si="19"/>
        <v>-0.25</v>
      </c>
      <c r="G213">
        <f t="shared" si="20"/>
        <v>6.25E-2</v>
      </c>
    </row>
    <row r="214" spans="1:7">
      <c r="A214">
        <v>204</v>
      </c>
      <c r="B214">
        <f t="shared" si="18"/>
        <v>0</v>
      </c>
      <c r="C214" s="10"/>
      <c r="D214" s="10"/>
      <c r="E214">
        <f t="shared" si="17"/>
        <v>0.25</v>
      </c>
      <c r="F214">
        <f t="shared" si="19"/>
        <v>-0.25</v>
      </c>
      <c r="G214">
        <f t="shared" si="20"/>
        <v>6.25E-2</v>
      </c>
    </row>
    <row r="215" spans="1:7">
      <c r="A215">
        <v>205</v>
      </c>
      <c r="B215">
        <f t="shared" si="18"/>
        <v>0</v>
      </c>
      <c r="C215" s="10"/>
      <c r="D215" s="10"/>
      <c r="E215">
        <f t="shared" si="17"/>
        <v>0.25</v>
      </c>
      <c r="F215">
        <f t="shared" si="19"/>
        <v>-0.25</v>
      </c>
      <c r="G215">
        <f t="shared" si="20"/>
        <v>6.25E-2</v>
      </c>
    </row>
    <row r="216" spans="1:7">
      <c r="A216">
        <v>206</v>
      </c>
      <c r="B216">
        <f t="shared" si="18"/>
        <v>0</v>
      </c>
      <c r="C216" s="10"/>
      <c r="D216" s="10"/>
      <c r="E216">
        <f t="shared" si="17"/>
        <v>0.25</v>
      </c>
      <c r="F216">
        <f t="shared" si="19"/>
        <v>-0.25</v>
      </c>
      <c r="G216">
        <f t="shared" si="20"/>
        <v>6.25E-2</v>
      </c>
    </row>
    <row r="217" spans="1:7">
      <c r="A217">
        <v>207</v>
      </c>
      <c r="B217">
        <f t="shared" si="18"/>
        <v>0</v>
      </c>
      <c r="C217" s="10"/>
      <c r="D217" s="10"/>
      <c r="E217">
        <f t="shared" si="17"/>
        <v>0.25</v>
      </c>
      <c r="F217">
        <f t="shared" si="19"/>
        <v>-0.25</v>
      </c>
      <c r="G217">
        <f t="shared" si="20"/>
        <v>6.25E-2</v>
      </c>
    </row>
    <row r="218" spans="1:7">
      <c r="A218">
        <v>208</v>
      </c>
      <c r="B218">
        <f t="shared" si="18"/>
        <v>0</v>
      </c>
      <c r="C218" s="10"/>
      <c r="D218" s="10"/>
      <c r="E218">
        <f t="shared" si="17"/>
        <v>0.25</v>
      </c>
      <c r="F218">
        <f t="shared" si="19"/>
        <v>-0.25</v>
      </c>
      <c r="G218">
        <f t="shared" si="20"/>
        <v>6.25E-2</v>
      </c>
    </row>
    <row r="219" spans="1:7">
      <c r="A219">
        <v>209</v>
      </c>
      <c r="B219">
        <f t="shared" si="18"/>
        <v>0</v>
      </c>
      <c r="C219" s="10"/>
      <c r="D219" s="10"/>
      <c r="E219">
        <f t="shared" si="17"/>
        <v>0.25</v>
      </c>
      <c r="F219">
        <f t="shared" si="19"/>
        <v>-0.25</v>
      </c>
      <c r="G219">
        <f t="shared" si="20"/>
        <v>6.25E-2</v>
      </c>
    </row>
    <row r="220" spans="1:7">
      <c r="A220">
        <v>210</v>
      </c>
      <c r="B220">
        <f t="shared" si="18"/>
        <v>0</v>
      </c>
      <c r="C220" s="10"/>
      <c r="D220" s="10"/>
      <c r="E220">
        <f t="shared" si="17"/>
        <v>0.25</v>
      </c>
      <c r="F220">
        <f t="shared" si="19"/>
        <v>-0.25</v>
      </c>
      <c r="G220">
        <f t="shared" si="20"/>
        <v>6.25E-2</v>
      </c>
    </row>
    <row r="221" spans="1:7">
      <c r="A221">
        <v>211</v>
      </c>
      <c r="B221">
        <f t="shared" si="18"/>
        <v>0</v>
      </c>
      <c r="C221" s="10"/>
      <c r="D221" s="10"/>
      <c r="E221">
        <f t="shared" si="17"/>
        <v>0.25</v>
      </c>
      <c r="F221">
        <f t="shared" si="19"/>
        <v>-0.25</v>
      </c>
      <c r="G221">
        <f t="shared" si="20"/>
        <v>6.25E-2</v>
      </c>
    </row>
    <row r="222" spans="1:7">
      <c r="A222">
        <v>212</v>
      </c>
      <c r="B222">
        <f t="shared" si="18"/>
        <v>0</v>
      </c>
      <c r="C222" s="10"/>
      <c r="D222" s="10"/>
      <c r="E222">
        <f t="shared" si="17"/>
        <v>0.25</v>
      </c>
      <c r="F222">
        <f t="shared" si="19"/>
        <v>-0.25</v>
      </c>
      <c r="G222">
        <f t="shared" si="20"/>
        <v>6.25E-2</v>
      </c>
    </row>
    <row r="223" spans="1:7">
      <c r="A223">
        <v>213</v>
      </c>
      <c r="B223">
        <f t="shared" si="18"/>
        <v>0</v>
      </c>
      <c r="C223" s="10"/>
      <c r="D223" s="10"/>
      <c r="E223">
        <f t="shared" si="17"/>
        <v>0.25</v>
      </c>
      <c r="F223">
        <f t="shared" si="19"/>
        <v>-0.25</v>
      </c>
      <c r="G223">
        <f t="shared" si="20"/>
        <v>6.25E-2</v>
      </c>
    </row>
    <row r="224" spans="1:7">
      <c r="A224">
        <v>214</v>
      </c>
      <c r="B224">
        <f t="shared" si="18"/>
        <v>0</v>
      </c>
      <c r="C224" s="10"/>
      <c r="D224" s="10"/>
      <c r="E224">
        <f t="shared" si="17"/>
        <v>0.25</v>
      </c>
      <c r="F224">
        <f t="shared" si="19"/>
        <v>-0.25</v>
      </c>
      <c r="G224">
        <f t="shared" si="20"/>
        <v>6.25E-2</v>
      </c>
    </row>
    <row r="225" spans="1:7">
      <c r="A225">
        <v>215</v>
      </c>
      <c r="B225">
        <f t="shared" si="18"/>
        <v>0</v>
      </c>
      <c r="C225" s="10"/>
      <c r="D225" s="10"/>
      <c r="E225">
        <f t="shared" si="17"/>
        <v>0.25</v>
      </c>
      <c r="F225">
        <f t="shared" si="19"/>
        <v>-0.25</v>
      </c>
      <c r="G225">
        <f t="shared" si="20"/>
        <v>6.25E-2</v>
      </c>
    </row>
    <row r="226" spans="1:7">
      <c r="A226">
        <v>216</v>
      </c>
      <c r="B226">
        <f t="shared" si="18"/>
        <v>0</v>
      </c>
      <c r="C226" s="10"/>
      <c r="D226" s="10"/>
      <c r="E226">
        <f t="shared" si="17"/>
        <v>0.25</v>
      </c>
      <c r="F226">
        <f t="shared" si="19"/>
        <v>-0.25</v>
      </c>
      <c r="G226">
        <f t="shared" si="20"/>
        <v>6.25E-2</v>
      </c>
    </row>
    <row r="227" spans="1:7">
      <c r="A227">
        <v>217</v>
      </c>
      <c r="B227">
        <f t="shared" si="18"/>
        <v>0</v>
      </c>
      <c r="C227" s="10"/>
      <c r="D227" s="10"/>
      <c r="E227">
        <f t="shared" si="17"/>
        <v>0.25</v>
      </c>
      <c r="F227">
        <f t="shared" si="19"/>
        <v>-0.25</v>
      </c>
      <c r="G227">
        <f t="shared" si="20"/>
        <v>6.25E-2</v>
      </c>
    </row>
    <row r="228" spans="1:7">
      <c r="A228">
        <v>218</v>
      </c>
      <c r="B228">
        <f t="shared" si="18"/>
        <v>0</v>
      </c>
      <c r="C228" s="10"/>
      <c r="D228" s="10"/>
      <c r="E228">
        <f t="shared" si="17"/>
        <v>0.25</v>
      </c>
      <c r="F228">
        <f t="shared" si="19"/>
        <v>-0.25</v>
      </c>
      <c r="G228">
        <f t="shared" si="20"/>
        <v>6.25E-2</v>
      </c>
    </row>
    <row r="229" spans="1:7">
      <c r="A229">
        <v>219</v>
      </c>
      <c r="B229">
        <f t="shared" si="18"/>
        <v>0</v>
      </c>
      <c r="C229" s="10"/>
      <c r="D229" s="10"/>
      <c r="E229">
        <f t="shared" si="17"/>
        <v>0.25</v>
      </c>
      <c r="F229">
        <f t="shared" si="19"/>
        <v>-0.25</v>
      </c>
      <c r="G229">
        <f t="shared" si="20"/>
        <v>6.25E-2</v>
      </c>
    </row>
    <row r="230" spans="1:7">
      <c r="A230">
        <v>220</v>
      </c>
      <c r="B230">
        <f t="shared" si="18"/>
        <v>0</v>
      </c>
      <c r="C230" s="10"/>
      <c r="D230" s="10"/>
      <c r="E230">
        <f t="shared" si="17"/>
        <v>0.25</v>
      </c>
      <c r="F230">
        <f t="shared" si="19"/>
        <v>-0.25</v>
      </c>
      <c r="G230">
        <f t="shared" si="20"/>
        <v>6.25E-2</v>
      </c>
    </row>
    <row r="231" spans="1:7">
      <c r="A231">
        <v>221</v>
      </c>
      <c r="B231">
        <f t="shared" si="18"/>
        <v>0</v>
      </c>
      <c r="C231" s="10"/>
      <c r="D231" s="10"/>
      <c r="E231">
        <f t="shared" si="17"/>
        <v>0.25</v>
      </c>
      <c r="F231">
        <f t="shared" si="19"/>
        <v>-0.25</v>
      </c>
      <c r="G231">
        <f t="shared" si="20"/>
        <v>6.25E-2</v>
      </c>
    </row>
    <row r="232" spans="1:7">
      <c r="A232">
        <v>222</v>
      </c>
      <c r="B232">
        <f t="shared" si="18"/>
        <v>0</v>
      </c>
      <c r="C232" s="10"/>
      <c r="D232" s="10"/>
      <c r="E232">
        <f t="shared" si="17"/>
        <v>0.25</v>
      </c>
      <c r="F232">
        <f t="shared" si="19"/>
        <v>-0.25</v>
      </c>
      <c r="G232">
        <f t="shared" si="20"/>
        <v>6.25E-2</v>
      </c>
    </row>
    <row r="233" spans="1:7">
      <c r="A233">
        <v>223</v>
      </c>
      <c r="B233">
        <f t="shared" si="18"/>
        <v>0</v>
      </c>
      <c r="C233" s="10"/>
      <c r="D233" s="10"/>
      <c r="E233">
        <f t="shared" si="17"/>
        <v>0.25</v>
      </c>
      <c r="F233">
        <f t="shared" si="19"/>
        <v>-0.25</v>
      </c>
      <c r="G233">
        <f t="shared" si="20"/>
        <v>6.25E-2</v>
      </c>
    </row>
    <row r="234" spans="1:7">
      <c r="A234">
        <v>224</v>
      </c>
      <c r="B234">
        <f t="shared" si="18"/>
        <v>0</v>
      </c>
      <c r="C234" s="10"/>
      <c r="D234" s="10"/>
      <c r="E234">
        <f t="shared" si="17"/>
        <v>0.25</v>
      </c>
      <c r="F234">
        <f t="shared" si="19"/>
        <v>-0.25</v>
      </c>
      <c r="G234">
        <f t="shared" si="20"/>
        <v>6.25E-2</v>
      </c>
    </row>
    <row r="235" spans="1:7">
      <c r="A235">
        <v>225</v>
      </c>
      <c r="B235">
        <f t="shared" si="18"/>
        <v>0</v>
      </c>
      <c r="C235" s="10"/>
      <c r="D235" s="10"/>
      <c r="E235">
        <f t="shared" si="17"/>
        <v>0.25</v>
      </c>
      <c r="F235">
        <f t="shared" si="19"/>
        <v>-0.25</v>
      </c>
      <c r="G235">
        <f t="shared" si="20"/>
        <v>6.25E-2</v>
      </c>
    </row>
    <row r="236" spans="1:7">
      <c r="A236">
        <v>226</v>
      </c>
      <c r="B236">
        <f t="shared" si="18"/>
        <v>0</v>
      </c>
      <c r="C236" s="10"/>
      <c r="D236" s="10"/>
      <c r="E236">
        <f t="shared" si="17"/>
        <v>0.25</v>
      </c>
      <c r="F236">
        <f t="shared" si="19"/>
        <v>-0.25</v>
      </c>
      <c r="G236">
        <f t="shared" si="20"/>
        <v>6.25E-2</v>
      </c>
    </row>
    <row r="237" spans="1:7">
      <c r="A237">
        <v>227</v>
      </c>
      <c r="B237">
        <f t="shared" si="18"/>
        <v>0</v>
      </c>
      <c r="C237" s="10"/>
      <c r="D237" s="10"/>
      <c r="E237">
        <f t="shared" si="17"/>
        <v>0.25</v>
      </c>
      <c r="F237">
        <f t="shared" si="19"/>
        <v>-0.25</v>
      </c>
      <c r="G237">
        <f t="shared" si="20"/>
        <v>6.25E-2</v>
      </c>
    </row>
    <row r="238" spans="1:7">
      <c r="A238">
        <v>228</v>
      </c>
      <c r="B238">
        <f t="shared" si="18"/>
        <v>0</v>
      </c>
      <c r="C238" s="10"/>
      <c r="D238" s="10"/>
      <c r="E238">
        <f t="shared" si="17"/>
        <v>0.25</v>
      </c>
      <c r="F238">
        <f t="shared" si="19"/>
        <v>-0.25</v>
      </c>
      <c r="G238">
        <f t="shared" si="20"/>
        <v>6.25E-2</v>
      </c>
    </row>
    <row r="239" spans="1:7">
      <c r="A239">
        <v>229</v>
      </c>
      <c r="B239">
        <f t="shared" si="18"/>
        <v>0</v>
      </c>
      <c r="C239" s="10"/>
      <c r="D239" s="10"/>
      <c r="E239">
        <f t="shared" si="17"/>
        <v>0.25</v>
      </c>
      <c r="F239">
        <f t="shared" si="19"/>
        <v>-0.25</v>
      </c>
      <c r="G239">
        <f t="shared" si="20"/>
        <v>6.25E-2</v>
      </c>
    </row>
    <row r="240" spans="1:7">
      <c r="A240">
        <v>230</v>
      </c>
      <c r="B240">
        <f t="shared" si="18"/>
        <v>0</v>
      </c>
      <c r="C240" s="10"/>
      <c r="D240" s="10"/>
      <c r="E240">
        <f t="shared" si="17"/>
        <v>0.25</v>
      </c>
      <c r="F240">
        <f t="shared" si="19"/>
        <v>-0.25</v>
      </c>
      <c r="G240">
        <f t="shared" si="20"/>
        <v>6.25E-2</v>
      </c>
    </row>
    <row r="241" spans="1:7">
      <c r="A241">
        <v>231</v>
      </c>
      <c r="B241">
        <f t="shared" si="18"/>
        <v>0</v>
      </c>
      <c r="C241" s="10"/>
      <c r="D241" s="10"/>
      <c r="E241">
        <f t="shared" si="17"/>
        <v>0.25</v>
      </c>
      <c r="F241">
        <f t="shared" si="19"/>
        <v>-0.25</v>
      </c>
      <c r="G241">
        <f t="shared" si="20"/>
        <v>6.25E-2</v>
      </c>
    </row>
    <row r="242" spans="1:7">
      <c r="A242">
        <v>232</v>
      </c>
      <c r="B242">
        <f t="shared" si="18"/>
        <v>0</v>
      </c>
      <c r="C242" s="10"/>
      <c r="D242" s="10"/>
      <c r="E242">
        <f t="shared" si="17"/>
        <v>0.25</v>
      </c>
      <c r="F242">
        <f t="shared" si="19"/>
        <v>-0.25</v>
      </c>
      <c r="G242">
        <f t="shared" si="20"/>
        <v>6.25E-2</v>
      </c>
    </row>
    <row r="243" spans="1:7">
      <c r="A243">
        <v>233</v>
      </c>
      <c r="B243">
        <f t="shared" si="18"/>
        <v>0</v>
      </c>
      <c r="C243" s="10"/>
      <c r="D243" s="10"/>
      <c r="E243">
        <f t="shared" si="17"/>
        <v>0.25</v>
      </c>
      <c r="F243">
        <f t="shared" si="19"/>
        <v>-0.25</v>
      </c>
      <c r="G243">
        <f t="shared" si="20"/>
        <v>6.25E-2</v>
      </c>
    </row>
    <row r="244" spans="1:7">
      <c r="A244">
        <v>234</v>
      </c>
      <c r="B244">
        <f t="shared" si="18"/>
        <v>0</v>
      </c>
      <c r="C244" s="10"/>
      <c r="D244" s="10"/>
      <c r="E244">
        <f t="shared" si="17"/>
        <v>0.25</v>
      </c>
      <c r="F244">
        <f t="shared" si="19"/>
        <v>-0.25</v>
      </c>
      <c r="G244">
        <f t="shared" si="20"/>
        <v>6.25E-2</v>
      </c>
    </row>
    <row r="245" spans="1:7">
      <c r="A245">
        <v>235</v>
      </c>
      <c r="B245">
        <f t="shared" si="18"/>
        <v>0</v>
      </c>
      <c r="C245" s="10"/>
      <c r="D245" s="10"/>
      <c r="E245">
        <f t="shared" si="17"/>
        <v>0.25</v>
      </c>
      <c r="F245">
        <f t="shared" si="19"/>
        <v>-0.25</v>
      </c>
      <c r="G245">
        <f t="shared" si="20"/>
        <v>6.25E-2</v>
      </c>
    </row>
    <row r="246" spans="1:7">
      <c r="A246">
        <v>236</v>
      </c>
      <c r="B246">
        <f t="shared" si="18"/>
        <v>0</v>
      </c>
      <c r="C246" s="10"/>
      <c r="D246" s="10"/>
      <c r="E246">
        <f t="shared" si="17"/>
        <v>0.25</v>
      </c>
      <c r="F246">
        <f t="shared" si="19"/>
        <v>-0.25</v>
      </c>
      <c r="G246">
        <f t="shared" si="20"/>
        <v>6.25E-2</v>
      </c>
    </row>
    <row r="247" spans="1:7">
      <c r="A247">
        <v>237</v>
      </c>
      <c r="B247">
        <f t="shared" si="18"/>
        <v>0</v>
      </c>
      <c r="C247" s="10"/>
      <c r="D247" s="10"/>
      <c r="E247">
        <f t="shared" si="17"/>
        <v>0.25</v>
      </c>
      <c r="F247">
        <f t="shared" si="19"/>
        <v>-0.25</v>
      </c>
      <c r="G247">
        <f t="shared" si="20"/>
        <v>6.25E-2</v>
      </c>
    </row>
    <row r="248" spans="1:7">
      <c r="A248">
        <v>238</v>
      </c>
      <c r="B248">
        <f t="shared" si="18"/>
        <v>0</v>
      </c>
      <c r="C248" s="10"/>
      <c r="D248" s="10"/>
      <c r="E248">
        <f t="shared" si="17"/>
        <v>0.25</v>
      </c>
      <c r="F248">
        <f t="shared" si="19"/>
        <v>-0.25</v>
      </c>
      <c r="G248">
        <f t="shared" si="20"/>
        <v>6.25E-2</v>
      </c>
    </row>
    <row r="249" spans="1:7">
      <c r="A249">
        <v>239</v>
      </c>
      <c r="B249">
        <f t="shared" si="18"/>
        <v>0</v>
      </c>
      <c r="C249" s="10"/>
      <c r="D249" s="10"/>
      <c r="E249">
        <f t="shared" si="17"/>
        <v>0.25</v>
      </c>
      <c r="F249">
        <f t="shared" si="19"/>
        <v>-0.25</v>
      </c>
      <c r="G249">
        <f t="shared" si="20"/>
        <v>6.25E-2</v>
      </c>
    </row>
    <row r="250" spans="1:7">
      <c r="A250">
        <v>240</v>
      </c>
      <c r="B250">
        <f t="shared" si="18"/>
        <v>0</v>
      </c>
      <c r="C250" s="10"/>
      <c r="D250" s="10"/>
      <c r="E250">
        <f t="shared" si="17"/>
        <v>0.25</v>
      </c>
      <c r="F250">
        <f t="shared" si="19"/>
        <v>-0.25</v>
      </c>
      <c r="G250">
        <f t="shared" si="20"/>
        <v>6.25E-2</v>
      </c>
    </row>
    <row r="251" spans="1:7">
      <c r="A251">
        <v>241</v>
      </c>
      <c r="B251">
        <f t="shared" si="18"/>
        <v>0</v>
      </c>
      <c r="C251" s="10"/>
      <c r="D251" s="10"/>
      <c r="E251">
        <f t="shared" si="17"/>
        <v>0.25</v>
      </c>
      <c r="F251">
        <f t="shared" si="19"/>
        <v>-0.25</v>
      </c>
      <c r="G251">
        <f t="shared" si="20"/>
        <v>6.25E-2</v>
      </c>
    </row>
    <row r="252" spans="1:7">
      <c r="A252">
        <v>242</v>
      </c>
      <c r="B252">
        <f t="shared" si="18"/>
        <v>0</v>
      </c>
      <c r="C252" s="10"/>
      <c r="D252" s="10"/>
      <c r="E252">
        <f t="shared" si="17"/>
        <v>0.25</v>
      </c>
      <c r="F252">
        <f t="shared" si="19"/>
        <v>-0.25</v>
      </c>
      <c r="G252">
        <f t="shared" si="20"/>
        <v>6.25E-2</v>
      </c>
    </row>
    <row r="253" spans="1:7">
      <c r="A253">
        <v>243</v>
      </c>
      <c r="B253">
        <f t="shared" si="18"/>
        <v>0</v>
      </c>
      <c r="C253" s="10"/>
      <c r="D253" s="10"/>
      <c r="E253">
        <f t="shared" si="17"/>
        <v>0.25</v>
      </c>
      <c r="F253">
        <f t="shared" si="19"/>
        <v>-0.25</v>
      </c>
      <c r="G253">
        <f t="shared" si="20"/>
        <v>6.25E-2</v>
      </c>
    </row>
    <row r="254" spans="1:7">
      <c r="A254">
        <v>244</v>
      </c>
      <c r="B254">
        <f t="shared" si="18"/>
        <v>0</v>
      </c>
      <c r="C254" s="10"/>
      <c r="D254" s="10"/>
      <c r="E254">
        <f t="shared" si="17"/>
        <v>0.25</v>
      </c>
      <c r="F254">
        <f t="shared" si="19"/>
        <v>-0.25</v>
      </c>
      <c r="G254">
        <f t="shared" si="20"/>
        <v>6.25E-2</v>
      </c>
    </row>
    <row r="255" spans="1:7">
      <c r="A255">
        <v>245</v>
      </c>
      <c r="B255">
        <f t="shared" si="18"/>
        <v>0</v>
      </c>
      <c r="C255" s="10"/>
      <c r="D255" s="10"/>
      <c r="E255">
        <f t="shared" si="17"/>
        <v>0.25</v>
      </c>
      <c r="F255">
        <f t="shared" si="19"/>
        <v>-0.25</v>
      </c>
      <c r="G255">
        <f t="shared" si="20"/>
        <v>6.25E-2</v>
      </c>
    </row>
    <row r="256" spans="1:7">
      <c r="A256">
        <v>246</v>
      </c>
      <c r="B256">
        <f t="shared" si="18"/>
        <v>0</v>
      </c>
      <c r="C256" s="10"/>
      <c r="D256" s="10"/>
      <c r="E256">
        <f t="shared" si="17"/>
        <v>0.25</v>
      </c>
      <c r="F256">
        <f t="shared" si="19"/>
        <v>-0.25</v>
      </c>
      <c r="G256">
        <f t="shared" si="20"/>
        <v>6.25E-2</v>
      </c>
    </row>
    <row r="257" spans="1:7">
      <c r="A257">
        <v>247</v>
      </c>
      <c r="B257">
        <f t="shared" si="18"/>
        <v>0</v>
      </c>
      <c r="C257" s="10"/>
      <c r="D257" s="10"/>
      <c r="E257">
        <f t="shared" si="17"/>
        <v>0.25</v>
      </c>
      <c r="F257">
        <f t="shared" si="19"/>
        <v>-0.25</v>
      </c>
      <c r="G257">
        <f t="shared" si="20"/>
        <v>6.25E-2</v>
      </c>
    </row>
    <row r="258" spans="1:7">
      <c r="A258">
        <v>248</v>
      </c>
      <c r="B258">
        <f t="shared" si="18"/>
        <v>0</v>
      </c>
      <c r="C258" s="10"/>
      <c r="D258" s="10"/>
      <c r="E258">
        <f t="shared" si="17"/>
        <v>0.25</v>
      </c>
      <c r="F258">
        <f t="shared" si="19"/>
        <v>-0.25</v>
      </c>
      <c r="G258">
        <f t="shared" si="20"/>
        <v>6.25E-2</v>
      </c>
    </row>
    <row r="259" spans="1:7">
      <c r="A259">
        <v>249</v>
      </c>
      <c r="B259">
        <f t="shared" si="18"/>
        <v>0</v>
      </c>
      <c r="C259" s="10"/>
      <c r="D259" s="10"/>
      <c r="E259">
        <f t="shared" si="17"/>
        <v>0.25</v>
      </c>
      <c r="F259">
        <f t="shared" si="19"/>
        <v>-0.25</v>
      </c>
      <c r="G259">
        <f t="shared" si="20"/>
        <v>6.25E-2</v>
      </c>
    </row>
    <row r="260" spans="1:7">
      <c r="A260">
        <v>250</v>
      </c>
      <c r="B260">
        <f t="shared" si="18"/>
        <v>0</v>
      </c>
      <c r="C260" s="10"/>
      <c r="D260" s="10"/>
      <c r="E260">
        <f t="shared" si="17"/>
        <v>0.25</v>
      </c>
      <c r="F260">
        <f t="shared" si="19"/>
        <v>-0.25</v>
      </c>
      <c r="G260">
        <f t="shared" si="20"/>
        <v>6.25E-2</v>
      </c>
    </row>
    <row r="261" spans="1:7">
      <c r="A261">
        <v>251</v>
      </c>
      <c r="B261">
        <f t="shared" si="18"/>
        <v>0</v>
      </c>
      <c r="C261" s="10"/>
      <c r="D261" s="10"/>
      <c r="E261">
        <f t="shared" si="17"/>
        <v>0.25</v>
      </c>
      <c r="F261">
        <f t="shared" si="19"/>
        <v>-0.25</v>
      </c>
      <c r="G261">
        <f t="shared" si="20"/>
        <v>6.25E-2</v>
      </c>
    </row>
    <row r="262" spans="1:7">
      <c r="A262">
        <v>252</v>
      </c>
      <c r="B262">
        <f t="shared" si="18"/>
        <v>0</v>
      </c>
      <c r="C262" s="10"/>
      <c r="D262" s="10"/>
      <c r="E262">
        <f t="shared" si="17"/>
        <v>0.25</v>
      </c>
      <c r="F262">
        <f t="shared" si="19"/>
        <v>-0.25</v>
      </c>
      <c r="G262">
        <f t="shared" si="20"/>
        <v>6.25E-2</v>
      </c>
    </row>
    <row r="263" spans="1:7">
      <c r="A263">
        <v>253</v>
      </c>
      <c r="B263">
        <f t="shared" si="18"/>
        <v>0</v>
      </c>
      <c r="C263" s="10"/>
      <c r="D263" s="10"/>
      <c r="E263">
        <f t="shared" si="17"/>
        <v>0.25</v>
      </c>
      <c r="F263">
        <f t="shared" si="19"/>
        <v>-0.25</v>
      </c>
      <c r="G263">
        <f t="shared" si="20"/>
        <v>6.25E-2</v>
      </c>
    </row>
    <row r="264" spans="1:7">
      <c r="A264">
        <v>254</v>
      </c>
      <c r="B264">
        <f t="shared" si="18"/>
        <v>0</v>
      </c>
      <c r="C264" s="10"/>
      <c r="D264" s="10"/>
      <c r="E264">
        <f t="shared" si="17"/>
        <v>0.25</v>
      </c>
      <c r="F264">
        <f t="shared" si="19"/>
        <v>-0.25</v>
      </c>
      <c r="G264">
        <f t="shared" si="20"/>
        <v>6.25E-2</v>
      </c>
    </row>
    <row r="265" spans="1:7">
      <c r="A265">
        <v>255</v>
      </c>
      <c r="B265">
        <f t="shared" si="18"/>
        <v>0</v>
      </c>
      <c r="C265" s="10"/>
      <c r="D265" s="10"/>
      <c r="E265">
        <f t="shared" si="17"/>
        <v>0.25</v>
      </c>
      <c r="F265">
        <f t="shared" si="19"/>
        <v>-0.25</v>
      </c>
      <c r="G265">
        <f t="shared" si="20"/>
        <v>6.25E-2</v>
      </c>
    </row>
    <row r="266" spans="1:7">
      <c r="A266">
        <v>256</v>
      </c>
      <c r="B266">
        <f t="shared" si="18"/>
        <v>0</v>
      </c>
      <c r="C266" s="10"/>
      <c r="D266" s="10"/>
      <c r="E266">
        <f t="shared" si="17"/>
        <v>0.25</v>
      </c>
      <c r="F266">
        <f t="shared" si="19"/>
        <v>-0.25</v>
      </c>
      <c r="G266">
        <f t="shared" si="20"/>
        <v>6.25E-2</v>
      </c>
    </row>
    <row r="267" spans="1:7">
      <c r="A267">
        <v>257</v>
      </c>
      <c r="B267">
        <f t="shared" si="18"/>
        <v>0</v>
      </c>
      <c r="C267" s="10"/>
      <c r="D267" s="10"/>
      <c r="E267">
        <f t="shared" ref="E267:E330" si="21">BaseAdjust+(ampl1*EXP(-gamma1*C267)+ampl2*EXP(-gamma2*C267)+ampl3*EXP(-gamma3*C267))^2</f>
        <v>0.25</v>
      </c>
      <c r="F267">
        <f t="shared" si="19"/>
        <v>-0.25</v>
      </c>
      <c r="G267">
        <f t="shared" si="20"/>
        <v>6.25E-2</v>
      </c>
    </row>
    <row r="268" spans="1:7">
      <c r="A268">
        <v>258</v>
      </c>
      <c r="B268">
        <f t="shared" ref="B268:B331" si="22">C268/1000</f>
        <v>0</v>
      </c>
      <c r="C268" s="10"/>
      <c r="D268" s="10"/>
      <c r="E268">
        <f t="shared" si="21"/>
        <v>0.25</v>
      </c>
      <c r="F268">
        <f t="shared" ref="F268:F331" si="23">D268-E268</f>
        <v>-0.25</v>
      </c>
      <c r="G268">
        <f t="shared" ref="G268:G331" si="24">F268^2</f>
        <v>6.25E-2</v>
      </c>
    </row>
    <row r="269" spans="1:7">
      <c r="A269">
        <v>259</v>
      </c>
      <c r="B269">
        <f t="shared" si="22"/>
        <v>0</v>
      </c>
      <c r="C269" s="10"/>
      <c r="D269" s="10"/>
      <c r="E269">
        <f t="shared" si="21"/>
        <v>0.25</v>
      </c>
      <c r="F269">
        <f t="shared" si="23"/>
        <v>-0.25</v>
      </c>
      <c r="G269">
        <f t="shared" si="24"/>
        <v>6.25E-2</v>
      </c>
    </row>
    <row r="270" spans="1:7">
      <c r="A270">
        <v>260</v>
      </c>
      <c r="B270">
        <f t="shared" si="22"/>
        <v>0</v>
      </c>
      <c r="C270" s="10"/>
      <c r="D270" s="10"/>
      <c r="E270">
        <f t="shared" si="21"/>
        <v>0.25</v>
      </c>
      <c r="F270">
        <f t="shared" si="23"/>
        <v>-0.25</v>
      </c>
      <c r="G270">
        <f t="shared" si="24"/>
        <v>6.25E-2</v>
      </c>
    </row>
    <row r="271" spans="1:7">
      <c r="A271">
        <v>261</v>
      </c>
      <c r="B271">
        <f t="shared" si="22"/>
        <v>0</v>
      </c>
      <c r="C271" s="10"/>
      <c r="D271" s="10"/>
      <c r="E271">
        <f t="shared" si="21"/>
        <v>0.25</v>
      </c>
      <c r="F271">
        <f t="shared" si="23"/>
        <v>-0.25</v>
      </c>
      <c r="G271">
        <f t="shared" si="24"/>
        <v>6.25E-2</v>
      </c>
    </row>
    <row r="272" spans="1:7">
      <c r="A272">
        <v>262</v>
      </c>
      <c r="B272">
        <f t="shared" si="22"/>
        <v>0</v>
      </c>
      <c r="C272" s="10"/>
      <c r="D272" s="10"/>
      <c r="E272">
        <f t="shared" si="21"/>
        <v>0.25</v>
      </c>
      <c r="F272">
        <f t="shared" si="23"/>
        <v>-0.25</v>
      </c>
      <c r="G272">
        <f t="shared" si="24"/>
        <v>6.25E-2</v>
      </c>
    </row>
    <row r="273" spans="1:7">
      <c r="A273">
        <v>263</v>
      </c>
      <c r="B273">
        <f t="shared" si="22"/>
        <v>0</v>
      </c>
      <c r="C273" s="10"/>
      <c r="D273" s="10"/>
      <c r="E273">
        <f t="shared" si="21"/>
        <v>0.25</v>
      </c>
      <c r="F273">
        <f t="shared" si="23"/>
        <v>-0.25</v>
      </c>
      <c r="G273">
        <f t="shared" si="24"/>
        <v>6.25E-2</v>
      </c>
    </row>
    <row r="274" spans="1:7">
      <c r="A274">
        <v>264</v>
      </c>
      <c r="B274">
        <f t="shared" si="22"/>
        <v>0</v>
      </c>
      <c r="C274" s="10"/>
      <c r="D274" s="10"/>
      <c r="E274">
        <f t="shared" si="21"/>
        <v>0.25</v>
      </c>
      <c r="F274">
        <f t="shared" si="23"/>
        <v>-0.25</v>
      </c>
      <c r="G274">
        <f t="shared" si="24"/>
        <v>6.25E-2</v>
      </c>
    </row>
    <row r="275" spans="1:7">
      <c r="A275">
        <v>265</v>
      </c>
      <c r="B275">
        <f t="shared" si="22"/>
        <v>0</v>
      </c>
      <c r="C275" s="10"/>
      <c r="D275" s="10"/>
      <c r="E275">
        <f t="shared" si="21"/>
        <v>0.25</v>
      </c>
      <c r="F275">
        <f t="shared" si="23"/>
        <v>-0.25</v>
      </c>
      <c r="G275">
        <f t="shared" si="24"/>
        <v>6.25E-2</v>
      </c>
    </row>
    <row r="276" spans="1:7">
      <c r="A276">
        <v>266</v>
      </c>
      <c r="B276">
        <f t="shared" si="22"/>
        <v>0</v>
      </c>
      <c r="C276" s="10"/>
      <c r="D276" s="10"/>
      <c r="E276">
        <f t="shared" si="21"/>
        <v>0.25</v>
      </c>
      <c r="F276">
        <f t="shared" si="23"/>
        <v>-0.25</v>
      </c>
      <c r="G276">
        <f t="shared" si="24"/>
        <v>6.25E-2</v>
      </c>
    </row>
    <row r="277" spans="1:7">
      <c r="A277">
        <v>267</v>
      </c>
      <c r="B277">
        <f t="shared" si="22"/>
        <v>0</v>
      </c>
      <c r="C277" s="10"/>
      <c r="D277" s="10"/>
      <c r="E277">
        <f t="shared" si="21"/>
        <v>0.25</v>
      </c>
      <c r="F277">
        <f t="shared" si="23"/>
        <v>-0.25</v>
      </c>
      <c r="G277">
        <f t="shared" si="24"/>
        <v>6.25E-2</v>
      </c>
    </row>
    <row r="278" spans="1:7">
      <c r="A278">
        <v>268</v>
      </c>
      <c r="B278">
        <f t="shared" si="22"/>
        <v>0</v>
      </c>
      <c r="C278" s="10"/>
      <c r="D278" s="10"/>
      <c r="E278">
        <f t="shared" si="21"/>
        <v>0.25</v>
      </c>
      <c r="F278">
        <f t="shared" si="23"/>
        <v>-0.25</v>
      </c>
      <c r="G278">
        <f t="shared" si="24"/>
        <v>6.25E-2</v>
      </c>
    </row>
    <row r="279" spans="1:7">
      <c r="A279">
        <v>269</v>
      </c>
      <c r="B279">
        <f t="shared" si="22"/>
        <v>0</v>
      </c>
      <c r="C279" s="10"/>
      <c r="D279" s="10"/>
      <c r="E279">
        <f t="shared" si="21"/>
        <v>0.25</v>
      </c>
      <c r="F279">
        <f t="shared" si="23"/>
        <v>-0.25</v>
      </c>
      <c r="G279">
        <f t="shared" si="24"/>
        <v>6.25E-2</v>
      </c>
    </row>
    <row r="280" spans="1:7">
      <c r="A280">
        <v>270</v>
      </c>
      <c r="B280">
        <f t="shared" si="22"/>
        <v>0</v>
      </c>
      <c r="C280" s="10"/>
      <c r="D280" s="10"/>
      <c r="E280">
        <f t="shared" si="21"/>
        <v>0.25</v>
      </c>
      <c r="F280">
        <f t="shared" si="23"/>
        <v>-0.25</v>
      </c>
      <c r="G280">
        <f t="shared" si="24"/>
        <v>6.25E-2</v>
      </c>
    </row>
    <row r="281" spans="1:7">
      <c r="A281">
        <v>271</v>
      </c>
      <c r="B281">
        <f t="shared" si="22"/>
        <v>0</v>
      </c>
      <c r="C281" s="10"/>
      <c r="D281" s="10"/>
      <c r="E281">
        <f t="shared" si="21"/>
        <v>0.25</v>
      </c>
      <c r="F281">
        <f t="shared" si="23"/>
        <v>-0.25</v>
      </c>
      <c r="G281">
        <f t="shared" si="24"/>
        <v>6.25E-2</v>
      </c>
    </row>
    <row r="282" spans="1:7">
      <c r="A282">
        <v>272</v>
      </c>
      <c r="B282">
        <f t="shared" si="22"/>
        <v>0</v>
      </c>
      <c r="C282" s="10"/>
      <c r="D282" s="10"/>
      <c r="E282">
        <f t="shared" si="21"/>
        <v>0.25</v>
      </c>
      <c r="F282">
        <f t="shared" si="23"/>
        <v>-0.25</v>
      </c>
      <c r="G282">
        <f t="shared" si="24"/>
        <v>6.25E-2</v>
      </c>
    </row>
    <row r="283" spans="1:7">
      <c r="A283">
        <v>273</v>
      </c>
      <c r="B283">
        <f t="shared" si="22"/>
        <v>0</v>
      </c>
      <c r="C283" s="10"/>
      <c r="D283" s="10"/>
      <c r="E283">
        <f t="shared" si="21"/>
        <v>0.25</v>
      </c>
      <c r="F283">
        <f t="shared" si="23"/>
        <v>-0.25</v>
      </c>
      <c r="G283">
        <f t="shared" si="24"/>
        <v>6.25E-2</v>
      </c>
    </row>
    <row r="284" spans="1:7">
      <c r="A284">
        <v>274</v>
      </c>
      <c r="B284">
        <f t="shared" si="22"/>
        <v>0</v>
      </c>
      <c r="C284" s="10"/>
      <c r="D284" s="10"/>
      <c r="E284">
        <f t="shared" si="21"/>
        <v>0.25</v>
      </c>
      <c r="F284">
        <f t="shared" si="23"/>
        <v>-0.25</v>
      </c>
      <c r="G284">
        <f t="shared" si="24"/>
        <v>6.25E-2</v>
      </c>
    </row>
    <row r="285" spans="1:7">
      <c r="A285">
        <v>275</v>
      </c>
      <c r="B285">
        <f t="shared" si="22"/>
        <v>0</v>
      </c>
      <c r="C285" s="10"/>
      <c r="D285" s="10"/>
      <c r="E285">
        <f t="shared" si="21"/>
        <v>0.25</v>
      </c>
      <c r="F285">
        <f t="shared" si="23"/>
        <v>-0.25</v>
      </c>
      <c r="G285">
        <f t="shared" si="24"/>
        <v>6.25E-2</v>
      </c>
    </row>
    <row r="286" spans="1:7">
      <c r="A286">
        <v>276</v>
      </c>
      <c r="B286">
        <f t="shared" si="22"/>
        <v>0</v>
      </c>
      <c r="C286" s="10"/>
      <c r="D286" s="10"/>
      <c r="E286">
        <f t="shared" si="21"/>
        <v>0.25</v>
      </c>
      <c r="F286">
        <f t="shared" si="23"/>
        <v>-0.25</v>
      </c>
      <c r="G286">
        <f t="shared" si="24"/>
        <v>6.25E-2</v>
      </c>
    </row>
    <row r="287" spans="1:7">
      <c r="A287">
        <v>277</v>
      </c>
      <c r="B287">
        <f t="shared" si="22"/>
        <v>0</v>
      </c>
      <c r="C287" s="10"/>
      <c r="D287" s="10"/>
      <c r="E287">
        <f t="shared" si="21"/>
        <v>0.25</v>
      </c>
      <c r="F287">
        <f t="shared" si="23"/>
        <v>-0.25</v>
      </c>
      <c r="G287">
        <f t="shared" si="24"/>
        <v>6.25E-2</v>
      </c>
    </row>
    <row r="288" spans="1:7">
      <c r="A288">
        <v>278</v>
      </c>
      <c r="B288">
        <f t="shared" si="22"/>
        <v>0</v>
      </c>
      <c r="C288" s="10"/>
      <c r="D288" s="10"/>
      <c r="E288">
        <f t="shared" si="21"/>
        <v>0.25</v>
      </c>
      <c r="F288">
        <f t="shared" si="23"/>
        <v>-0.25</v>
      </c>
      <c r="G288">
        <f t="shared" si="24"/>
        <v>6.25E-2</v>
      </c>
    </row>
    <row r="289" spans="1:7">
      <c r="A289">
        <v>279</v>
      </c>
      <c r="B289">
        <f t="shared" si="22"/>
        <v>0</v>
      </c>
      <c r="C289" s="10"/>
      <c r="D289" s="10"/>
      <c r="E289">
        <f t="shared" si="21"/>
        <v>0.25</v>
      </c>
      <c r="F289">
        <f t="shared" si="23"/>
        <v>-0.25</v>
      </c>
      <c r="G289">
        <f t="shared" si="24"/>
        <v>6.25E-2</v>
      </c>
    </row>
    <row r="290" spans="1:7">
      <c r="A290">
        <v>280</v>
      </c>
      <c r="B290">
        <f t="shared" si="22"/>
        <v>0</v>
      </c>
      <c r="C290" s="10"/>
      <c r="D290" s="10"/>
      <c r="E290">
        <f t="shared" si="21"/>
        <v>0.25</v>
      </c>
      <c r="F290">
        <f t="shared" si="23"/>
        <v>-0.25</v>
      </c>
      <c r="G290">
        <f t="shared" si="24"/>
        <v>6.25E-2</v>
      </c>
    </row>
    <row r="291" spans="1:7">
      <c r="A291">
        <v>281</v>
      </c>
      <c r="B291">
        <f t="shared" si="22"/>
        <v>0</v>
      </c>
      <c r="C291" s="10"/>
      <c r="D291" s="10"/>
      <c r="E291">
        <f t="shared" si="21"/>
        <v>0.25</v>
      </c>
      <c r="F291">
        <f t="shared" si="23"/>
        <v>-0.25</v>
      </c>
      <c r="G291">
        <f t="shared" si="24"/>
        <v>6.25E-2</v>
      </c>
    </row>
    <row r="292" spans="1:7">
      <c r="A292">
        <v>282</v>
      </c>
      <c r="B292">
        <f t="shared" si="22"/>
        <v>0</v>
      </c>
      <c r="C292" s="10"/>
      <c r="D292" s="10"/>
      <c r="E292">
        <f t="shared" si="21"/>
        <v>0.25</v>
      </c>
      <c r="F292">
        <f t="shared" si="23"/>
        <v>-0.25</v>
      </c>
      <c r="G292">
        <f t="shared" si="24"/>
        <v>6.25E-2</v>
      </c>
    </row>
    <row r="293" spans="1:7">
      <c r="A293">
        <v>283</v>
      </c>
      <c r="B293">
        <f t="shared" si="22"/>
        <v>0</v>
      </c>
      <c r="C293" s="10"/>
      <c r="D293" s="10"/>
      <c r="E293">
        <f t="shared" si="21"/>
        <v>0.25</v>
      </c>
      <c r="F293">
        <f t="shared" si="23"/>
        <v>-0.25</v>
      </c>
      <c r="G293">
        <f t="shared" si="24"/>
        <v>6.25E-2</v>
      </c>
    </row>
    <row r="294" spans="1:7">
      <c r="A294">
        <v>284</v>
      </c>
      <c r="B294">
        <f t="shared" si="22"/>
        <v>0</v>
      </c>
      <c r="C294" s="10"/>
      <c r="D294" s="10"/>
      <c r="E294">
        <f t="shared" si="21"/>
        <v>0.25</v>
      </c>
      <c r="F294">
        <f t="shared" si="23"/>
        <v>-0.25</v>
      </c>
      <c r="G294">
        <f t="shared" si="24"/>
        <v>6.25E-2</v>
      </c>
    </row>
    <row r="295" spans="1:7">
      <c r="A295">
        <v>285</v>
      </c>
      <c r="B295">
        <f t="shared" si="22"/>
        <v>0</v>
      </c>
      <c r="C295" s="10"/>
      <c r="D295" s="10"/>
      <c r="E295">
        <f t="shared" si="21"/>
        <v>0.25</v>
      </c>
      <c r="F295">
        <f t="shared" si="23"/>
        <v>-0.25</v>
      </c>
      <c r="G295">
        <f t="shared" si="24"/>
        <v>6.25E-2</v>
      </c>
    </row>
    <row r="296" spans="1:7">
      <c r="A296">
        <v>286</v>
      </c>
      <c r="B296">
        <f t="shared" si="22"/>
        <v>0</v>
      </c>
      <c r="C296" s="10"/>
      <c r="D296" s="10"/>
      <c r="E296">
        <f t="shared" si="21"/>
        <v>0.25</v>
      </c>
      <c r="F296">
        <f t="shared" si="23"/>
        <v>-0.25</v>
      </c>
      <c r="G296">
        <f t="shared" si="24"/>
        <v>6.25E-2</v>
      </c>
    </row>
    <row r="297" spans="1:7">
      <c r="A297">
        <v>287</v>
      </c>
      <c r="B297">
        <f t="shared" si="22"/>
        <v>0</v>
      </c>
      <c r="C297" s="10"/>
      <c r="D297" s="10"/>
      <c r="E297">
        <f t="shared" si="21"/>
        <v>0.25</v>
      </c>
      <c r="F297">
        <f t="shared" si="23"/>
        <v>-0.25</v>
      </c>
      <c r="G297">
        <f t="shared" si="24"/>
        <v>6.25E-2</v>
      </c>
    </row>
    <row r="298" spans="1:7">
      <c r="A298">
        <v>288</v>
      </c>
      <c r="B298">
        <f t="shared" si="22"/>
        <v>0</v>
      </c>
      <c r="C298" s="10"/>
      <c r="D298" s="10"/>
      <c r="E298">
        <f t="shared" si="21"/>
        <v>0.25</v>
      </c>
      <c r="F298">
        <f t="shared" si="23"/>
        <v>-0.25</v>
      </c>
      <c r="G298">
        <f t="shared" si="24"/>
        <v>6.25E-2</v>
      </c>
    </row>
    <row r="299" spans="1:7">
      <c r="A299">
        <v>289</v>
      </c>
      <c r="B299">
        <f t="shared" si="22"/>
        <v>0</v>
      </c>
      <c r="C299" s="10"/>
      <c r="D299" s="10"/>
      <c r="E299">
        <f t="shared" si="21"/>
        <v>0.25</v>
      </c>
      <c r="F299">
        <f t="shared" si="23"/>
        <v>-0.25</v>
      </c>
      <c r="G299">
        <f t="shared" si="24"/>
        <v>6.25E-2</v>
      </c>
    </row>
    <row r="300" spans="1:7">
      <c r="A300">
        <v>290</v>
      </c>
      <c r="B300">
        <f t="shared" si="22"/>
        <v>0</v>
      </c>
      <c r="C300" s="10"/>
      <c r="D300" s="10"/>
      <c r="E300">
        <f t="shared" si="21"/>
        <v>0.25</v>
      </c>
      <c r="F300">
        <f t="shared" si="23"/>
        <v>-0.25</v>
      </c>
      <c r="G300">
        <f t="shared" si="24"/>
        <v>6.25E-2</v>
      </c>
    </row>
    <row r="301" spans="1:7">
      <c r="A301">
        <v>291</v>
      </c>
      <c r="B301">
        <f t="shared" si="22"/>
        <v>0</v>
      </c>
      <c r="C301" s="10"/>
      <c r="D301" s="10"/>
      <c r="E301">
        <f t="shared" si="21"/>
        <v>0.25</v>
      </c>
      <c r="F301">
        <f t="shared" si="23"/>
        <v>-0.25</v>
      </c>
      <c r="G301">
        <f t="shared" si="24"/>
        <v>6.25E-2</v>
      </c>
    </row>
    <row r="302" spans="1:7">
      <c r="A302">
        <v>292</v>
      </c>
      <c r="B302">
        <f t="shared" si="22"/>
        <v>0</v>
      </c>
      <c r="C302" s="10"/>
      <c r="D302" s="10"/>
      <c r="E302">
        <f t="shared" si="21"/>
        <v>0.25</v>
      </c>
      <c r="F302">
        <f t="shared" si="23"/>
        <v>-0.25</v>
      </c>
      <c r="G302">
        <f t="shared" si="24"/>
        <v>6.25E-2</v>
      </c>
    </row>
    <row r="303" spans="1:7">
      <c r="A303">
        <v>293</v>
      </c>
      <c r="B303">
        <f t="shared" si="22"/>
        <v>0</v>
      </c>
      <c r="C303" s="10"/>
      <c r="D303" s="10"/>
      <c r="E303">
        <f t="shared" si="21"/>
        <v>0.25</v>
      </c>
      <c r="F303">
        <f t="shared" si="23"/>
        <v>-0.25</v>
      </c>
      <c r="G303">
        <f t="shared" si="24"/>
        <v>6.25E-2</v>
      </c>
    </row>
    <row r="304" spans="1:7">
      <c r="A304">
        <v>294</v>
      </c>
      <c r="B304">
        <f t="shared" si="22"/>
        <v>0</v>
      </c>
      <c r="C304" s="10"/>
      <c r="D304" s="10"/>
      <c r="E304">
        <f t="shared" si="21"/>
        <v>0.25</v>
      </c>
      <c r="F304">
        <f t="shared" si="23"/>
        <v>-0.25</v>
      </c>
      <c r="G304">
        <f t="shared" si="24"/>
        <v>6.25E-2</v>
      </c>
    </row>
    <row r="305" spans="1:7">
      <c r="A305">
        <v>295</v>
      </c>
      <c r="B305">
        <f t="shared" si="22"/>
        <v>0</v>
      </c>
      <c r="C305" s="10"/>
      <c r="D305" s="10"/>
      <c r="E305">
        <f t="shared" si="21"/>
        <v>0.25</v>
      </c>
      <c r="F305">
        <f t="shared" si="23"/>
        <v>-0.25</v>
      </c>
      <c r="G305">
        <f t="shared" si="24"/>
        <v>6.25E-2</v>
      </c>
    </row>
    <row r="306" spans="1:7">
      <c r="A306">
        <v>296</v>
      </c>
      <c r="B306">
        <f t="shared" si="22"/>
        <v>0</v>
      </c>
      <c r="C306" s="10"/>
      <c r="D306" s="10"/>
      <c r="E306">
        <f t="shared" si="21"/>
        <v>0.25</v>
      </c>
      <c r="F306">
        <f t="shared" si="23"/>
        <v>-0.25</v>
      </c>
      <c r="G306">
        <f t="shared" si="24"/>
        <v>6.25E-2</v>
      </c>
    </row>
    <row r="307" spans="1:7">
      <c r="A307">
        <v>297</v>
      </c>
      <c r="B307">
        <f t="shared" si="22"/>
        <v>0</v>
      </c>
      <c r="C307" s="10"/>
      <c r="D307" s="10"/>
      <c r="E307">
        <f t="shared" si="21"/>
        <v>0.25</v>
      </c>
      <c r="F307">
        <f t="shared" si="23"/>
        <v>-0.25</v>
      </c>
      <c r="G307">
        <f t="shared" si="24"/>
        <v>6.25E-2</v>
      </c>
    </row>
    <row r="308" spans="1:7">
      <c r="A308">
        <v>298</v>
      </c>
      <c r="B308">
        <f t="shared" si="22"/>
        <v>0</v>
      </c>
      <c r="C308" s="10"/>
      <c r="D308" s="10"/>
      <c r="E308">
        <f t="shared" si="21"/>
        <v>0.25</v>
      </c>
      <c r="F308">
        <f t="shared" si="23"/>
        <v>-0.25</v>
      </c>
      <c r="G308">
        <f t="shared" si="24"/>
        <v>6.25E-2</v>
      </c>
    </row>
    <row r="309" spans="1:7">
      <c r="A309">
        <v>299</v>
      </c>
      <c r="B309">
        <f t="shared" si="22"/>
        <v>0</v>
      </c>
      <c r="C309" s="10"/>
      <c r="D309" s="10"/>
      <c r="E309">
        <f t="shared" si="21"/>
        <v>0.25</v>
      </c>
      <c r="F309">
        <f t="shared" si="23"/>
        <v>-0.25</v>
      </c>
      <c r="G309">
        <f t="shared" si="24"/>
        <v>6.25E-2</v>
      </c>
    </row>
    <row r="310" spans="1:7">
      <c r="A310">
        <v>300</v>
      </c>
      <c r="B310">
        <f t="shared" si="22"/>
        <v>0</v>
      </c>
      <c r="C310" s="10"/>
      <c r="D310" s="10"/>
      <c r="E310">
        <f t="shared" si="21"/>
        <v>0.25</v>
      </c>
      <c r="F310">
        <f t="shared" si="23"/>
        <v>-0.25</v>
      </c>
      <c r="G310">
        <f t="shared" si="24"/>
        <v>6.25E-2</v>
      </c>
    </row>
    <row r="311" spans="1:7">
      <c r="A311">
        <v>301</v>
      </c>
      <c r="B311">
        <f t="shared" si="22"/>
        <v>0</v>
      </c>
      <c r="C311" s="10"/>
      <c r="D311" s="10"/>
      <c r="E311">
        <f t="shared" si="21"/>
        <v>0.25</v>
      </c>
      <c r="F311">
        <f t="shared" si="23"/>
        <v>-0.25</v>
      </c>
      <c r="G311">
        <f t="shared" si="24"/>
        <v>6.25E-2</v>
      </c>
    </row>
    <row r="312" spans="1:7">
      <c r="A312">
        <v>302</v>
      </c>
      <c r="B312">
        <f t="shared" si="22"/>
        <v>0</v>
      </c>
      <c r="C312" s="10"/>
      <c r="D312" s="10"/>
      <c r="E312">
        <f t="shared" si="21"/>
        <v>0.25</v>
      </c>
      <c r="F312">
        <f t="shared" si="23"/>
        <v>-0.25</v>
      </c>
      <c r="G312">
        <f t="shared" si="24"/>
        <v>6.25E-2</v>
      </c>
    </row>
    <row r="313" spans="1:7">
      <c r="A313">
        <v>303</v>
      </c>
      <c r="B313">
        <f t="shared" si="22"/>
        <v>0</v>
      </c>
      <c r="C313" s="10"/>
      <c r="D313" s="10"/>
      <c r="E313">
        <f t="shared" si="21"/>
        <v>0.25</v>
      </c>
      <c r="F313">
        <f t="shared" si="23"/>
        <v>-0.25</v>
      </c>
      <c r="G313">
        <f t="shared" si="24"/>
        <v>6.25E-2</v>
      </c>
    </row>
    <row r="314" spans="1:7">
      <c r="A314">
        <v>304</v>
      </c>
      <c r="B314">
        <f t="shared" si="22"/>
        <v>0</v>
      </c>
      <c r="C314" s="10"/>
      <c r="D314" s="10"/>
      <c r="E314">
        <f t="shared" si="21"/>
        <v>0.25</v>
      </c>
      <c r="F314">
        <f t="shared" si="23"/>
        <v>-0.25</v>
      </c>
      <c r="G314">
        <f t="shared" si="24"/>
        <v>6.25E-2</v>
      </c>
    </row>
    <row r="315" spans="1:7">
      <c r="A315">
        <v>305</v>
      </c>
      <c r="B315">
        <f t="shared" si="22"/>
        <v>0</v>
      </c>
      <c r="C315" s="10"/>
      <c r="D315" s="10"/>
      <c r="E315">
        <f t="shared" si="21"/>
        <v>0.25</v>
      </c>
      <c r="F315">
        <f t="shared" si="23"/>
        <v>-0.25</v>
      </c>
      <c r="G315">
        <f t="shared" si="24"/>
        <v>6.25E-2</v>
      </c>
    </row>
    <row r="316" spans="1:7">
      <c r="A316">
        <v>306</v>
      </c>
      <c r="B316">
        <f t="shared" si="22"/>
        <v>0</v>
      </c>
      <c r="C316" s="10"/>
      <c r="D316" s="10"/>
      <c r="E316">
        <f t="shared" si="21"/>
        <v>0.25</v>
      </c>
      <c r="F316">
        <f t="shared" si="23"/>
        <v>-0.25</v>
      </c>
      <c r="G316">
        <f t="shared" si="24"/>
        <v>6.25E-2</v>
      </c>
    </row>
    <row r="317" spans="1:7">
      <c r="A317">
        <v>307</v>
      </c>
      <c r="B317">
        <f t="shared" si="22"/>
        <v>0</v>
      </c>
      <c r="C317" s="10"/>
      <c r="D317" s="10"/>
      <c r="E317">
        <f t="shared" si="21"/>
        <v>0.25</v>
      </c>
      <c r="F317">
        <f t="shared" si="23"/>
        <v>-0.25</v>
      </c>
      <c r="G317">
        <f t="shared" si="24"/>
        <v>6.25E-2</v>
      </c>
    </row>
    <row r="318" spans="1:7">
      <c r="A318">
        <v>308</v>
      </c>
      <c r="B318">
        <f t="shared" si="22"/>
        <v>0</v>
      </c>
      <c r="C318" s="10"/>
      <c r="D318" s="10"/>
      <c r="E318">
        <f t="shared" si="21"/>
        <v>0.25</v>
      </c>
      <c r="F318">
        <f t="shared" si="23"/>
        <v>-0.25</v>
      </c>
      <c r="G318">
        <f t="shared" si="24"/>
        <v>6.25E-2</v>
      </c>
    </row>
    <row r="319" spans="1:7">
      <c r="A319">
        <v>309</v>
      </c>
      <c r="B319">
        <f t="shared" si="22"/>
        <v>0</v>
      </c>
      <c r="C319" s="10"/>
      <c r="D319" s="10"/>
      <c r="E319">
        <f t="shared" si="21"/>
        <v>0.25</v>
      </c>
      <c r="F319">
        <f t="shared" si="23"/>
        <v>-0.25</v>
      </c>
      <c r="G319">
        <f t="shared" si="24"/>
        <v>6.25E-2</v>
      </c>
    </row>
    <row r="320" spans="1:7">
      <c r="A320">
        <v>310</v>
      </c>
      <c r="B320">
        <f t="shared" si="22"/>
        <v>0</v>
      </c>
      <c r="C320" s="10"/>
      <c r="D320" s="10"/>
      <c r="E320">
        <f t="shared" si="21"/>
        <v>0.25</v>
      </c>
      <c r="F320">
        <f t="shared" si="23"/>
        <v>-0.25</v>
      </c>
      <c r="G320">
        <f t="shared" si="24"/>
        <v>6.25E-2</v>
      </c>
    </row>
    <row r="321" spans="1:7">
      <c r="A321">
        <v>311</v>
      </c>
      <c r="B321">
        <f t="shared" si="22"/>
        <v>0</v>
      </c>
      <c r="C321" s="10"/>
      <c r="D321" s="10"/>
      <c r="E321">
        <f t="shared" si="21"/>
        <v>0.25</v>
      </c>
      <c r="F321">
        <f t="shared" si="23"/>
        <v>-0.25</v>
      </c>
      <c r="G321">
        <f t="shared" si="24"/>
        <v>6.25E-2</v>
      </c>
    </row>
    <row r="322" spans="1:7">
      <c r="A322">
        <v>312</v>
      </c>
      <c r="B322">
        <f t="shared" si="22"/>
        <v>0</v>
      </c>
      <c r="C322" s="10"/>
      <c r="D322" s="10"/>
      <c r="E322">
        <f t="shared" si="21"/>
        <v>0.25</v>
      </c>
      <c r="F322">
        <f t="shared" si="23"/>
        <v>-0.25</v>
      </c>
      <c r="G322">
        <f t="shared" si="24"/>
        <v>6.25E-2</v>
      </c>
    </row>
    <row r="323" spans="1:7">
      <c r="A323">
        <v>313</v>
      </c>
      <c r="B323">
        <f t="shared" si="22"/>
        <v>0</v>
      </c>
      <c r="C323" s="10"/>
      <c r="D323" s="10"/>
      <c r="E323">
        <f t="shared" si="21"/>
        <v>0.25</v>
      </c>
      <c r="F323">
        <f t="shared" si="23"/>
        <v>-0.25</v>
      </c>
      <c r="G323">
        <f t="shared" si="24"/>
        <v>6.25E-2</v>
      </c>
    </row>
    <row r="324" spans="1:7">
      <c r="A324">
        <v>314</v>
      </c>
      <c r="B324">
        <f t="shared" si="22"/>
        <v>0</v>
      </c>
      <c r="C324" s="10"/>
      <c r="D324" s="10"/>
      <c r="E324">
        <f t="shared" si="21"/>
        <v>0.25</v>
      </c>
      <c r="F324">
        <f t="shared" si="23"/>
        <v>-0.25</v>
      </c>
      <c r="G324">
        <f t="shared" si="24"/>
        <v>6.25E-2</v>
      </c>
    </row>
    <row r="325" spans="1:7">
      <c r="A325">
        <v>315</v>
      </c>
      <c r="B325">
        <f t="shared" si="22"/>
        <v>0</v>
      </c>
      <c r="C325" s="10"/>
      <c r="D325" s="10"/>
      <c r="E325">
        <f t="shared" si="21"/>
        <v>0.25</v>
      </c>
      <c r="F325">
        <f t="shared" si="23"/>
        <v>-0.25</v>
      </c>
      <c r="G325">
        <f t="shared" si="24"/>
        <v>6.25E-2</v>
      </c>
    </row>
    <row r="326" spans="1:7">
      <c r="A326">
        <v>316</v>
      </c>
      <c r="B326">
        <f t="shared" si="22"/>
        <v>0</v>
      </c>
      <c r="C326" s="10"/>
      <c r="D326" s="10"/>
      <c r="E326">
        <f t="shared" si="21"/>
        <v>0.25</v>
      </c>
      <c r="F326">
        <f t="shared" si="23"/>
        <v>-0.25</v>
      </c>
      <c r="G326">
        <f t="shared" si="24"/>
        <v>6.25E-2</v>
      </c>
    </row>
    <row r="327" spans="1:7">
      <c r="A327">
        <v>317</v>
      </c>
      <c r="B327">
        <f t="shared" si="22"/>
        <v>0</v>
      </c>
      <c r="C327" s="10"/>
      <c r="D327" s="10"/>
      <c r="E327">
        <f t="shared" si="21"/>
        <v>0.25</v>
      </c>
      <c r="F327">
        <f t="shared" si="23"/>
        <v>-0.25</v>
      </c>
      <c r="G327">
        <f t="shared" si="24"/>
        <v>6.25E-2</v>
      </c>
    </row>
    <row r="328" spans="1:7">
      <c r="A328">
        <v>318</v>
      </c>
      <c r="B328">
        <f t="shared" si="22"/>
        <v>0</v>
      </c>
      <c r="C328" s="10"/>
      <c r="D328" s="10"/>
      <c r="E328">
        <f t="shared" si="21"/>
        <v>0.25</v>
      </c>
      <c r="F328">
        <f t="shared" si="23"/>
        <v>-0.25</v>
      </c>
      <c r="G328">
        <f t="shared" si="24"/>
        <v>6.25E-2</v>
      </c>
    </row>
    <row r="329" spans="1:7">
      <c r="A329">
        <v>319</v>
      </c>
      <c r="B329">
        <f t="shared" si="22"/>
        <v>0</v>
      </c>
      <c r="C329" s="10"/>
      <c r="D329" s="10"/>
      <c r="E329">
        <f t="shared" si="21"/>
        <v>0.25</v>
      </c>
      <c r="F329">
        <f t="shared" si="23"/>
        <v>-0.25</v>
      </c>
      <c r="G329">
        <f t="shared" si="24"/>
        <v>6.25E-2</v>
      </c>
    </row>
    <row r="330" spans="1:7">
      <c r="A330">
        <v>320</v>
      </c>
      <c r="B330">
        <f t="shared" si="22"/>
        <v>0</v>
      </c>
      <c r="C330" s="10"/>
      <c r="D330" s="10"/>
      <c r="E330">
        <f t="shared" si="21"/>
        <v>0.25</v>
      </c>
      <c r="F330">
        <f t="shared" si="23"/>
        <v>-0.25</v>
      </c>
      <c r="G330">
        <f t="shared" si="24"/>
        <v>6.25E-2</v>
      </c>
    </row>
    <row r="331" spans="1:7">
      <c r="A331">
        <v>321</v>
      </c>
      <c r="B331">
        <f t="shared" si="22"/>
        <v>0</v>
      </c>
      <c r="C331" s="10"/>
      <c r="D331" s="10"/>
      <c r="E331">
        <f t="shared" ref="E331:E394" si="25">BaseAdjust+(ampl1*EXP(-gamma1*C331)+ampl2*EXP(-gamma2*C331)+ampl3*EXP(-gamma3*C331))^2</f>
        <v>0.25</v>
      </c>
      <c r="F331">
        <f t="shared" si="23"/>
        <v>-0.25</v>
      </c>
      <c r="G331">
        <f t="shared" si="24"/>
        <v>6.25E-2</v>
      </c>
    </row>
    <row r="332" spans="1:7">
      <c r="A332">
        <v>322</v>
      </c>
      <c r="B332">
        <f t="shared" ref="B332:B395" si="26">C332/1000</f>
        <v>0</v>
      </c>
      <c r="C332" s="10"/>
      <c r="D332" s="10"/>
      <c r="E332">
        <f t="shared" si="25"/>
        <v>0.25</v>
      </c>
      <c r="F332">
        <f t="shared" ref="F332:F395" si="27">D332-E332</f>
        <v>-0.25</v>
      </c>
      <c r="G332">
        <f t="shared" ref="G332:G395" si="28">F332^2</f>
        <v>6.25E-2</v>
      </c>
    </row>
    <row r="333" spans="1:7">
      <c r="A333">
        <v>323</v>
      </c>
      <c r="B333">
        <f t="shared" si="26"/>
        <v>0</v>
      </c>
      <c r="C333" s="10"/>
      <c r="D333" s="10"/>
      <c r="E333">
        <f t="shared" si="25"/>
        <v>0.25</v>
      </c>
      <c r="F333">
        <f t="shared" si="27"/>
        <v>-0.25</v>
      </c>
      <c r="G333">
        <f t="shared" si="28"/>
        <v>6.25E-2</v>
      </c>
    </row>
    <row r="334" spans="1:7">
      <c r="A334">
        <v>324</v>
      </c>
      <c r="B334">
        <f t="shared" si="26"/>
        <v>0</v>
      </c>
      <c r="C334" s="10"/>
      <c r="D334" s="10"/>
      <c r="E334">
        <f t="shared" si="25"/>
        <v>0.25</v>
      </c>
      <c r="F334">
        <f t="shared" si="27"/>
        <v>-0.25</v>
      </c>
      <c r="G334">
        <f t="shared" si="28"/>
        <v>6.25E-2</v>
      </c>
    </row>
    <row r="335" spans="1:7">
      <c r="A335">
        <v>325</v>
      </c>
      <c r="B335">
        <f t="shared" si="26"/>
        <v>0</v>
      </c>
      <c r="C335" s="10"/>
      <c r="D335" s="10"/>
      <c r="E335">
        <f t="shared" si="25"/>
        <v>0.25</v>
      </c>
      <c r="F335">
        <f t="shared" si="27"/>
        <v>-0.25</v>
      </c>
      <c r="G335">
        <f t="shared" si="28"/>
        <v>6.25E-2</v>
      </c>
    </row>
    <row r="336" spans="1:7">
      <c r="A336">
        <v>326</v>
      </c>
      <c r="B336">
        <f t="shared" si="26"/>
        <v>0</v>
      </c>
      <c r="C336" s="10"/>
      <c r="D336" s="10"/>
      <c r="E336">
        <f t="shared" si="25"/>
        <v>0.25</v>
      </c>
      <c r="F336">
        <f t="shared" si="27"/>
        <v>-0.25</v>
      </c>
      <c r="G336">
        <f t="shared" si="28"/>
        <v>6.25E-2</v>
      </c>
    </row>
    <row r="337" spans="1:7">
      <c r="A337">
        <v>327</v>
      </c>
      <c r="B337">
        <f t="shared" si="26"/>
        <v>0</v>
      </c>
      <c r="C337" s="10"/>
      <c r="D337" s="10"/>
      <c r="E337">
        <f t="shared" si="25"/>
        <v>0.25</v>
      </c>
      <c r="F337">
        <f t="shared" si="27"/>
        <v>-0.25</v>
      </c>
      <c r="G337">
        <f t="shared" si="28"/>
        <v>6.25E-2</v>
      </c>
    </row>
    <row r="338" spans="1:7">
      <c r="A338">
        <v>328</v>
      </c>
      <c r="B338">
        <f t="shared" si="26"/>
        <v>0</v>
      </c>
      <c r="C338" s="10"/>
      <c r="D338" s="10"/>
      <c r="E338">
        <f t="shared" si="25"/>
        <v>0.25</v>
      </c>
      <c r="F338">
        <f t="shared" si="27"/>
        <v>-0.25</v>
      </c>
      <c r="G338">
        <f t="shared" si="28"/>
        <v>6.25E-2</v>
      </c>
    </row>
    <row r="339" spans="1:7">
      <c r="A339">
        <v>329</v>
      </c>
      <c r="B339">
        <f t="shared" si="26"/>
        <v>0</v>
      </c>
      <c r="C339" s="10"/>
      <c r="D339" s="10"/>
      <c r="E339">
        <f t="shared" si="25"/>
        <v>0.25</v>
      </c>
      <c r="F339">
        <f t="shared" si="27"/>
        <v>-0.25</v>
      </c>
      <c r="G339">
        <f t="shared" si="28"/>
        <v>6.25E-2</v>
      </c>
    </row>
    <row r="340" spans="1:7">
      <c r="A340">
        <v>330</v>
      </c>
      <c r="B340">
        <f t="shared" si="26"/>
        <v>0</v>
      </c>
      <c r="C340" s="10"/>
      <c r="D340" s="10"/>
      <c r="E340">
        <f t="shared" si="25"/>
        <v>0.25</v>
      </c>
      <c r="F340">
        <f t="shared" si="27"/>
        <v>-0.25</v>
      </c>
      <c r="G340">
        <f t="shared" si="28"/>
        <v>6.25E-2</v>
      </c>
    </row>
    <row r="341" spans="1:7">
      <c r="A341">
        <v>331</v>
      </c>
      <c r="B341">
        <f t="shared" si="26"/>
        <v>0</v>
      </c>
      <c r="C341" s="10"/>
      <c r="D341" s="10"/>
      <c r="E341">
        <f t="shared" si="25"/>
        <v>0.25</v>
      </c>
      <c r="F341">
        <f t="shared" si="27"/>
        <v>-0.25</v>
      </c>
      <c r="G341">
        <f t="shared" si="28"/>
        <v>6.25E-2</v>
      </c>
    </row>
    <row r="342" spans="1:7">
      <c r="A342">
        <v>332</v>
      </c>
      <c r="B342">
        <f t="shared" si="26"/>
        <v>0</v>
      </c>
      <c r="C342" s="10"/>
      <c r="D342" s="10"/>
      <c r="E342">
        <f t="shared" si="25"/>
        <v>0.25</v>
      </c>
      <c r="F342">
        <f t="shared" si="27"/>
        <v>-0.25</v>
      </c>
      <c r="G342">
        <f t="shared" si="28"/>
        <v>6.25E-2</v>
      </c>
    </row>
    <row r="343" spans="1:7">
      <c r="A343">
        <v>333</v>
      </c>
      <c r="B343">
        <f t="shared" si="26"/>
        <v>0</v>
      </c>
      <c r="C343" s="10"/>
      <c r="D343" s="10"/>
      <c r="E343">
        <f t="shared" si="25"/>
        <v>0.25</v>
      </c>
      <c r="F343">
        <f t="shared" si="27"/>
        <v>-0.25</v>
      </c>
      <c r="G343">
        <f t="shared" si="28"/>
        <v>6.25E-2</v>
      </c>
    </row>
    <row r="344" spans="1:7">
      <c r="A344">
        <v>334</v>
      </c>
      <c r="B344">
        <f t="shared" si="26"/>
        <v>0</v>
      </c>
      <c r="C344" s="10"/>
      <c r="D344" s="10"/>
      <c r="E344">
        <f t="shared" si="25"/>
        <v>0.25</v>
      </c>
      <c r="F344">
        <f t="shared" si="27"/>
        <v>-0.25</v>
      </c>
      <c r="G344">
        <f t="shared" si="28"/>
        <v>6.25E-2</v>
      </c>
    </row>
    <row r="345" spans="1:7">
      <c r="A345">
        <v>335</v>
      </c>
      <c r="B345">
        <f t="shared" si="26"/>
        <v>0</v>
      </c>
      <c r="C345" s="10"/>
      <c r="D345" s="10"/>
      <c r="E345">
        <f t="shared" si="25"/>
        <v>0.25</v>
      </c>
      <c r="F345">
        <f t="shared" si="27"/>
        <v>-0.25</v>
      </c>
      <c r="G345">
        <f t="shared" si="28"/>
        <v>6.25E-2</v>
      </c>
    </row>
    <row r="346" spans="1:7">
      <c r="A346">
        <v>336</v>
      </c>
      <c r="B346">
        <f t="shared" si="26"/>
        <v>0</v>
      </c>
      <c r="C346" s="10"/>
      <c r="D346" s="10"/>
      <c r="E346">
        <f t="shared" si="25"/>
        <v>0.25</v>
      </c>
      <c r="F346">
        <f t="shared" si="27"/>
        <v>-0.25</v>
      </c>
      <c r="G346">
        <f t="shared" si="28"/>
        <v>6.25E-2</v>
      </c>
    </row>
    <row r="347" spans="1:7">
      <c r="A347">
        <v>337</v>
      </c>
      <c r="B347">
        <f t="shared" si="26"/>
        <v>0</v>
      </c>
      <c r="C347" s="10"/>
      <c r="D347" s="10"/>
      <c r="E347">
        <f t="shared" si="25"/>
        <v>0.25</v>
      </c>
      <c r="F347">
        <f t="shared" si="27"/>
        <v>-0.25</v>
      </c>
      <c r="G347">
        <f t="shared" si="28"/>
        <v>6.25E-2</v>
      </c>
    </row>
    <row r="348" spans="1:7">
      <c r="A348">
        <v>338</v>
      </c>
      <c r="B348">
        <f t="shared" si="26"/>
        <v>0</v>
      </c>
      <c r="C348" s="10"/>
      <c r="D348" s="10"/>
      <c r="E348">
        <f t="shared" si="25"/>
        <v>0.25</v>
      </c>
      <c r="F348">
        <f t="shared" si="27"/>
        <v>-0.25</v>
      </c>
      <c r="G348">
        <f t="shared" si="28"/>
        <v>6.25E-2</v>
      </c>
    </row>
    <row r="349" spans="1:7">
      <c r="A349">
        <v>339</v>
      </c>
      <c r="B349">
        <f t="shared" si="26"/>
        <v>0</v>
      </c>
      <c r="C349" s="10"/>
      <c r="D349" s="10"/>
      <c r="E349">
        <f t="shared" si="25"/>
        <v>0.25</v>
      </c>
      <c r="F349">
        <f t="shared" si="27"/>
        <v>-0.25</v>
      </c>
      <c r="G349">
        <f t="shared" si="28"/>
        <v>6.25E-2</v>
      </c>
    </row>
    <row r="350" spans="1:7">
      <c r="A350">
        <v>340</v>
      </c>
      <c r="B350">
        <f t="shared" si="26"/>
        <v>0</v>
      </c>
      <c r="C350" s="10"/>
      <c r="D350" s="10"/>
      <c r="E350">
        <f t="shared" si="25"/>
        <v>0.25</v>
      </c>
      <c r="F350">
        <f t="shared" si="27"/>
        <v>-0.25</v>
      </c>
      <c r="G350">
        <f t="shared" si="28"/>
        <v>6.25E-2</v>
      </c>
    </row>
    <row r="351" spans="1:7">
      <c r="A351">
        <v>341</v>
      </c>
      <c r="B351">
        <f t="shared" si="26"/>
        <v>0</v>
      </c>
      <c r="C351" s="10"/>
      <c r="D351" s="10"/>
      <c r="E351">
        <f t="shared" si="25"/>
        <v>0.25</v>
      </c>
      <c r="F351">
        <f t="shared" si="27"/>
        <v>-0.25</v>
      </c>
      <c r="G351">
        <f t="shared" si="28"/>
        <v>6.25E-2</v>
      </c>
    </row>
    <row r="352" spans="1:7">
      <c r="A352">
        <v>342</v>
      </c>
      <c r="B352">
        <f t="shared" si="26"/>
        <v>0</v>
      </c>
      <c r="C352" s="10"/>
      <c r="D352" s="10"/>
      <c r="E352">
        <f t="shared" si="25"/>
        <v>0.25</v>
      </c>
      <c r="F352">
        <f t="shared" si="27"/>
        <v>-0.25</v>
      </c>
      <c r="G352">
        <f t="shared" si="28"/>
        <v>6.25E-2</v>
      </c>
    </row>
    <row r="353" spans="1:7">
      <c r="A353">
        <v>343</v>
      </c>
      <c r="B353">
        <f t="shared" si="26"/>
        <v>0</v>
      </c>
      <c r="C353" s="10"/>
      <c r="D353" s="10"/>
      <c r="E353">
        <f t="shared" si="25"/>
        <v>0.25</v>
      </c>
      <c r="F353">
        <f t="shared" si="27"/>
        <v>-0.25</v>
      </c>
      <c r="G353">
        <f t="shared" si="28"/>
        <v>6.25E-2</v>
      </c>
    </row>
    <row r="354" spans="1:7">
      <c r="A354">
        <v>344</v>
      </c>
      <c r="B354">
        <f t="shared" si="26"/>
        <v>0</v>
      </c>
      <c r="C354" s="10"/>
      <c r="D354" s="10"/>
      <c r="E354">
        <f t="shared" si="25"/>
        <v>0.25</v>
      </c>
      <c r="F354">
        <f t="shared" si="27"/>
        <v>-0.25</v>
      </c>
      <c r="G354">
        <f t="shared" si="28"/>
        <v>6.25E-2</v>
      </c>
    </row>
    <row r="355" spans="1:7">
      <c r="A355">
        <v>345</v>
      </c>
      <c r="B355">
        <f t="shared" si="26"/>
        <v>0</v>
      </c>
      <c r="C355" s="10"/>
      <c r="D355" s="10"/>
      <c r="E355">
        <f t="shared" si="25"/>
        <v>0.25</v>
      </c>
      <c r="F355">
        <f t="shared" si="27"/>
        <v>-0.25</v>
      </c>
      <c r="G355">
        <f t="shared" si="28"/>
        <v>6.25E-2</v>
      </c>
    </row>
    <row r="356" spans="1:7">
      <c r="A356">
        <v>346</v>
      </c>
      <c r="B356">
        <f t="shared" si="26"/>
        <v>0</v>
      </c>
      <c r="C356" s="10"/>
      <c r="D356" s="10"/>
      <c r="E356">
        <f t="shared" si="25"/>
        <v>0.25</v>
      </c>
      <c r="F356">
        <f t="shared" si="27"/>
        <v>-0.25</v>
      </c>
      <c r="G356">
        <f t="shared" si="28"/>
        <v>6.25E-2</v>
      </c>
    </row>
    <row r="357" spans="1:7">
      <c r="A357">
        <v>347</v>
      </c>
      <c r="B357">
        <f t="shared" si="26"/>
        <v>0</v>
      </c>
      <c r="C357" s="10"/>
      <c r="D357" s="10"/>
      <c r="E357">
        <f t="shared" si="25"/>
        <v>0.25</v>
      </c>
      <c r="F357">
        <f t="shared" si="27"/>
        <v>-0.25</v>
      </c>
      <c r="G357">
        <f t="shared" si="28"/>
        <v>6.25E-2</v>
      </c>
    </row>
    <row r="358" spans="1:7">
      <c r="A358">
        <v>348</v>
      </c>
      <c r="B358">
        <f t="shared" si="26"/>
        <v>0</v>
      </c>
      <c r="C358" s="10"/>
      <c r="D358" s="10"/>
      <c r="E358">
        <f t="shared" si="25"/>
        <v>0.25</v>
      </c>
      <c r="F358">
        <f t="shared" si="27"/>
        <v>-0.25</v>
      </c>
      <c r="G358">
        <f t="shared" si="28"/>
        <v>6.25E-2</v>
      </c>
    </row>
    <row r="359" spans="1:7">
      <c r="A359">
        <v>349</v>
      </c>
      <c r="B359">
        <f t="shared" si="26"/>
        <v>0</v>
      </c>
      <c r="C359" s="10"/>
      <c r="D359" s="10"/>
      <c r="E359">
        <f t="shared" si="25"/>
        <v>0.25</v>
      </c>
      <c r="F359">
        <f t="shared" si="27"/>
        <v>-0.25</v>
      </c>
      <c r="G359">
        <f t="shared" si="28"/>
        <v>6.25E-2</v>
      </c>
    </row>
    <row r="360" spans="1:7">
      <c r="A360">
        <v>350</v>
      </c>
      <c r="B360">
        <f t="shared" si="26"/>
        <v>0</v>
      </c>
      <c r="C360" s="10"/>
      <c r="D360" s="10"/>
      <c r="E360">
        <f t="shared" si="25"/>
        <v>0.25</v>
      </c>
      <c r="F360">
        <f t="shared" si="27"/>
        <v>-0.25</v>
      </c>
      <c r="G360">
        <f t="shared" si="28"/>
        <v>6.25E-2</v>
      </c>
    </row>
    <row r="361" spans="1:7">
      <c r="A361">
        <v>351</v>
      </c>
      <c r="B361">
        <f t="shared" si="26"/>
        <v>0</v>
      </c>
      <c r="C361" s="10"/>
      <c r="D361" s="10"/>
      <c r="E361">
        <f t="shared" si="25"/>
        <v>0.25</v>
      </c>
      <c r="F361">
        <f t="shared" si="27"/>
        <v>-0.25</v>
      </c>
      <c r="G361">
        <f t="shared" si="28"/>
        <v>6.25E-2</v>
      </c>
    </row>
    <row r="362" spans="1:7">
      <c r="A362">
        <v>352</v>
      </c>
      <c r="B362">
        <f t="shared" si="26"/>
        <v>0</v>
      </c>
      <c r="C362" s="10"/>
      <c r="D362" s="10"/>
      <c r="E362">
        <f t="shared" si="25"/>
        <v>0.25</v>
      </c>
      <c r="F362">
        <f t="shared" si="27"/>
        <v>-0.25</v>
      </c>
      <c r="G362">
        <f t="shared" si="28"/>
        <v>6.25E-2</v>
      </c>
    </row>
    <row r="363" spans="1:7">
      <c r="A363">
        <v>353</v>
      </c>
      <c r="B363">
        <f t="shared" si="26"/>
        <v>0</v>
      </c>
      <c r="C363" s="10"/>
      <c r="D363" s="10"/>
      <c r="E363">
        <f t="shared" si="25"/>
        <v>0.25</v>
      </c>
      <c r="F363">
        <f t="shared" si="27"/>
        <v>-0.25</v>
      </c>
      <c r="G363">
        <f t="shared" si="28"/>
        <v>6.25E-2</v>
      </c>
    </row>
    <row r="364" spans="1:7">
      <c r="A364">
        <v>354</v>
      </c>
      <c r="B364">
        <f t="shared" si="26"/>
        <v>0</v>
      </c>
      <c r="C364" s="10"/>
      <c r="D364" s="10"/>
      <c r="E364">
        <f t="shared" si="25"/>
        <v>0.25</v>
      </c>
      <c r="F364">
        <f t="shared" si="27"/>
        <v>-0.25</v>
      </c>
      <c r="G364">
        <f t="shared" si="28"/>
        <v>6.25E-2</v>
      </c>
    </row>
    <row r="365" spans="1:7">
      <c r="A365">
        <v>355</v>
      </c>
      <c r="B365">
        <f t="shared" si="26"/>
        <v>0</v>
      </c>
      <c r="C365" s="10"/>
      <c r="D365" s="10"/>
      <c r="E365">
        <f t="shared" si="25"/>
        <v>0.25</v>
      </c>
      <c r="F365">
        <f t="shared" si="27"/>
        <v>-0.25</v>
      </c>
      <c r="G365">
        <f t="shared" si="28"/>
        <v>6.25E-2</v>
      </c>
    </row>
    <row r="366" spans="1:7">
      <c r="A366">
        <v>356</v>
      </c>
      <c r="B366">
        <f t="shared" si="26"/>
        <v>0</v>
      </c>
      <c r="C366" s="10"/>
      <c r="D366" s="10"/>
      <c r="E366">
        <f t="shared" si="25"/>
        <v>0.25</v>
      </c>
      <c r="F366">
        <f t="shared" si="27"/>
        <v>-0.25</v>
      </c>
      <c r="G366">
        <f t="shared" si="28"/>
        <v>6.25E-2</v>
      </c>
    </row>
    <row r="367" spans="1:7">
      <c r="A367">
        <v>357</v>
      </c>
      <c r="B367">
        <f t="shared" si="26"/>
        <v>0</v>
      </c>
      <c r="C367" s="10"/>
      <c r="D367" s="10"/>
      <c r="E367">
        <f t="shared" si="25"/>
        <v>0.25</v>
      </c>
      <c r="F367">
        <f t="shared" si="27"/>
        <v>-0.25</v>
      </c>
      <c r="G367">
        <f t="shared" si="28"/>
        <v>6.25E-2</v>
      </c>
    </row>
    <row r="368" spans="1:7">
      <c r="A368">
        <v>358</v>
      </c>
      <c r="B368">
        <f t="shared" si="26"/>
        <v>0</v>
      </c>
      <c r="C368" s="10"/>
      <c r="D368" s="10"/>
      <c r="E368">
        <f t="shared" si="25"/>
        <v>0.25</v>
      </c>
      <c r="F368">
        <f t="shared" si="27"/>
        <v>-0.25</v>
      </c>
      <c r="G368">
        <f t="shared" si="28"/>
        <v>6.25E-2</v>
      </c>
    </row>
    <row r="369" spans="1:7">
      <c r="A369">
        <v>359</v>
      </c>
      <c r="B369">
        <f t="shared" si="26"/>
        <v>0</v>
      </c>
      <c r="C369" s="10"/>
      <c r="D369" s="10"/>
      <c r="E369">
        <f t="shared" si="25"/>
        <v>0.25</v>
      </c>
      <c r="F369">
        <f t="shared" si="27"/>
        <v>-0.25</v>
      </c>
      <c r="G369">
        <f t="shared" si="28"/>
        <v>6.25E-2</v>
      </c>
    </row>
    <row r="370" spans="1:7">
      <c r="A370">
        <v>360</v>
      </c>
      <c r="B370">
        <f t="shared" si="26"/>
        <v>0</v>
      </c>
      <c r="C370" s="10"/>
      <c r="D370" s="10"/>
      <c r="E370">
        <f t="shared" si="25"/>
        <v>0.25</v>
      </c>
      <c r="F370">
        <f t="shared" si="27"/>
        <v>-0.25</v>
      </c>
      <c r="G370">
        <f t="shared" si="28"/>
        <v>6.25E-2</v>
      </c>
    </row>
    <row r="371" spans="1:7">
      <c r="A371">
        <v>361</v>
      </c>
      <c r="B371">
        <f t="shared" si="26"/>
        <v>0</v>
      </c>
      <c r="C371" s="10"/>
      <c r="D371" s="10"/>
      <c r="E371">
        <f t="shared" si="25"/>
        <v>0.25</v>
      </c>
      <c r="F371">
        <f t="shared" si="27"/>
        <v>-0.25</v>
      </c>
      <c r="G371">
        <f t="shared" si="28"/>
        <v>6.25E-2</v>
      </c>
    </row>
    <row r="372" spans="1:7">
      <c r="A372">
        <v>362</v>
      </c>
      <c r="B372">
        <f t="shared" si="26"/>
        <v>0</v>
      </c>
      <c r="C372" s="10"/>
      <c r="D372" s="10"/>
      <c r="E372">
        <f t="shared" si="25"/>
        <v>0.25</v>
      </c>
      <c r="F372">
        <f t="shared" si="27"/>
        <v>-0.25</v>
      </c>
      <c r="G372">
        <f t="shared" si="28"/>
        <v>6.25E-2</v>
      </c>
    </row>
    <row r="373" spans="1:7">
      <c r="A373">
        <v>363</v>
      </c>
      <c r="B373">
        <f t="shared" si="26"/>
        <v>0</v>
      </c>
      <c r="C373" s="10"/>
      <c r="D373" s="10"/>
      <c r="E373">
        <f t="shared" si="25"/>
        <v>0.25</v>
      </c>
      <c r="F373">
        <f t="shared" si="27"/>
        <v>-0.25</v>
      </c>
      <c r="G373">
        <f t="shared" si="28"/>
        <v>6.25E-2</v>
      </c>
    </row>
    <row r="374" spans="1:7">
      <c r="A374">
        <v>364</v>
      </c>
      <c r="B374">
        <f t="shared" si="26"/>
        <v>0</v>
      </c>
      <c r="C374" s="10"/>
      <c r="D374" s="10"/>
      <c r="E374">
        <f t="shared" si="25"/>
        <v>0.25</v>
      </c>
      <c r="F374">
        <f t="shared" si="27"/>
        <v>-0.25</v>
      </c>
      <c r="G374">
        <f t="shared" si="28"/>
        <v>6.25E-2</v>
      </c>
    </row>
    <row r="375" spans="1:7">
      <c r="A375">
        <v>365</v>
      </c>
      <c r="B375">
        <f t="shared" si="26"/>
        <v>0</v>
      </c>
      <c r="C375" s="10"/>
      <c r="D375" s="10"/>
      <c r="E375">
        <f t="shared" si="25"/>
        <v>0.25</v>
      </c>
      <c r="F375">
        <f t="shared" si="27"/>
        <v>-0.25</v>
      </c>
      <c r="G375">
        <f t="shared" si="28"/>
        <v>6.25E-2</v>
      </c>
    </row>
    <row r="376" spans="1:7">
      <c r="A376">
        <v>366</v>
      </c>
      <c r="B376">
        <f t="shared" si="26"/>
        <v>0</v>
      </c>
      <c r="C376" s="10"/>
      <c r="D376" s="10"/>
      <c r="E376">
        <f t="shared" si="25"/>
        <v>0.25</v>
      </c>
      <c r="F376">
        <f t="shared" si="27"/>
        <v>-0.25</v>
      </c>
      <c r="G376">
        <f t="shared" si="28"/>
        <v>6.25E-2</v>
      </c>
    </row>
    <row r="377" spans="1:7">
      <c r="A377">
        <v>367</v>
      </c>
      <c r="B377">
        <f t="shared" si="26"/>
        <v>0</v>
      </c>
      <c r="C377" s="10"/>
      <c r="D377" s="10"/>
      <c r="E377">
        <f t="shared" si="25"/>
        <v>0.25</v>
      </c>
      <c r="F377">
        <f t="shared" si="27"/>
        <v>-0.25</v>
      </c>
      <c r="G377">
        <f t="shared" si="28"/>
        <v>6.25E-2</v>
      </c>
    </row>
    <row r="378" spans="1:7">
      <c r="A378">
        <v>368</v>
      </c>
      <c r="B378">
        <f t="shared" si="26"/>
        <v>0</v>
      </c>
      <c r="C378" s="10"/>
      <c r="D378" s="10"/>
      <c r="E378">
        <f t="shared" si="25"/>
        <v>0.25</v>
      </c>
      <c r="F378">
        <f t="shared" si="27"/>
        <v>-0.25</v>
      </c>
      <c r="G378">
        <f t="shared" si="28"/>
        <v>6.25E-2</v>
      </c>
    </row>
    <row r="379" spans="1:7">
      <c r="A379">
        <v>369</v>
      </c>
      <c r="B379">
        <f t="shared" si="26"/>
        <v>0</v>
      </c>
      <c r="C379" s="10"/>
      <c r="D379" s="10"/>
      <c r="E379">
        <f t="shared" si="25"/>
        <v>0.25</v>
      </c>
      <c r="F379">
        <f t="shared" si="27"/>
        <v>-0.25</v>
      </c>
      <c r="G379">
        <f t="shared" si="28"/>
        <v>6.25E-2</v>
      </c>
    </row>
    <row r="380" spans="1:7">
      <c r="A380">
        <v>370</v>
      </c>
      <c r="B380">
        <f t="shared" si="26"/>
        <v>0</v>
      </c>
      <c r="C380" s="10"/>
      <c r="D380" s="10"/>
      <c r="E380">
        <f t="shared" si="25"/>
        <v>0.25</v>
      </c>
      <c r="F380">
        <f t="shared" si="27"/>
        <v>-0.25</v>
      </c>
      <c r="G380">
        <f t="shared" si="28"/>
        <v>6.25E-2</v>
      </c>
    </row>
    <row r="381" spans="1:7">
      <c r="A381">
        <v>371</v>
      </c>
      <c r="B381">
        <f t="shared" si="26"/>
        <v>0</v>
      </c>
      <c r="C381" s="10"/>
      <c r="D381" s="10"/>
      <c r="E381">
        <f t="shared" si="25"/>
        <v>0.25</v>
      </c>
      <c r="F381">
        <f t="shared" si="27"/>
        <v>-0.25</v>
      </c>
      <c r="G381">
        <f t="shared" si="28"/>
        <v>6.25E-2</v>
      </c>
    </row>
    <row r="382" spans="1:7">
      <c r="A382">
        <v>372</v>
      </c>
      <c r="B382">
        <f t="shared" si="26"/>
        <v>0</v>
      </c>
      <c r="C382" s="10"/>
      <c r="D382" s="10"/>
      <c r="E382">
        <f t="shared" si="25"/>
        <v>0.25</v>
      </c>
      <c r="F382">
        <f t="shared" si="27"/>
        <v>-0.25</v>
      </c>
      <c r="G382">
        <f t="shared" si="28"/>
        <v>6.25E-2</v>
      </c>
    </row>
    <row r="383" spans="1:7">
      <c r="A383">
        <v>373</v>
      </c>
      <c r="B383">
        <f t="shared" si="26"/>
        <v>0</v>
      </c>
      <c r="C383" s="10"/>
      <c r="D383" s="10"/>
      <c r="E383">
        <f t="shared" si="25"/>
        <v>0.25</v>
      </c>
      <c r="F383">
        <f t="shared" si="27"/>
        <v>-0.25</v>
      </c>
      <c r="G383">
        <f t="shared" si="28"/>
        <v>6.25E-2</v>
      </c>
    </row>
    <row r="384" spans="1:7">
      <c r="A384">
        <v>374</v>
      </c>
      <c r="B384">
        <f t="shared" si="26"/>
        <v>0</v>
      </c>
      <c r="C384" s="10"/>
      <c r="D384" s="10"/>
      <c r="E384">
        <f t="shared" si="25"/>
        <v>0.25</v>
      </c>
      <c r="F384">
        <f t="shared" si="27"/>
        <v>-0.25</v>
      </c>
      <c r="G384">
        <f t="shared" si="28"/>
        <v>6.25E-2</v>
      </c>
    </row>
    <row r="385" spans="1:7">
      <c r="A385">
        <v>375</v>
      </c>
      <c r="B385">
        <f t="shared" si="26"/>
        <v>0</v>
      </c>
      <c r="C385" s="10"/>
      <c r="D385" s="10"/>
      <c r="E385">
        <f t="shared" si="25"/>
        <v>0.25</v>
      </c>
      <c r="F385">
        <f t="shared" si="27"/>
        <v>-0.25</v>
      </c>
      <c r="G385">
        <f t="shared" si="28"/>
        <v>6.25E-2</v>
      </c>
    </row>
    <row r="386" spans="1:7">
      <c r="A386">
        <v>376</v>
      </c>
      <c r="B386">
        <f t="shared" si="26"/>
        <v>0</v>
      </c>
      <c r="C386" s="10"/>
      <c r="D386" s="10"/>
      <c r="E386">
        <f t="shared" si="25"/>
        <v>0.25</v>
      </c>
      <c r="F386">
        <f t="shared" si="27"/>
        <v>-0.25</v>
      </c>
      <c r="G386">
        <f t="shared" si="28"/>
        <v>6.25E-2</v>
      </c>
    </row>
    <row r="387" spans="1:7">
      <c r="A387">
        <v>377</v>
      </c>
      <c r="B387">
        <f t="shared" si="26"/>
        <v>0</v>
      </c>
      <c r="C387" s="10"/>
      <c r="D387" s="10"/>
      <c r="E387">
        <f t="shared" si="25"/>
        <v>0.25</v>
      </c>
      <c r="F387">
        <f t="shared" si="27"/>
        <v>-0.25</v>
      </c>
      <c r="G387">
        <f t="shared" si="28"/>
        <v>6.25E-2</v>
      </c>
    </row>
    <row r="388" spans="1:7">
      <c r="A388">
        <v>378</v>
      </c>
      <c r="B388">
        <f t="shared" si="26"/>
        <v>0</v>
      </c>
      <c r="C388" s="10"/>
      <c r="D388" s="10"/>
      <c r="E388">
        <f t="shared" si="25"/>
        <v>0.25</v>
      </c>
      <c r="F388">
        <f t="shared" si="27"/>
        <v>-0.25</v>
      </c>
      <c r="G388">
        <f t="shared" si="28"/>
        <v>6.25E-2</v>
      </c>
    </row>
    <row r="389" spans="1:7">
      <c r="A389">
        <v>379</v>
      </c>
      <c r="B389">
        <f t="shared" si="26"/>
        <v>0</v>
      </c>
      <c r="C389" s="10"/>
      <c r="D389" s="10"/>
      <c r="E389">
        <f t="shared" si="25"/>
        <v>0.25</v>
      </c>
      <c r="F389">
        <f t="shared" si="27"/>
        <v>-0.25</v>
      </c>
      <c r="G389">
        <f t="shared" si="28"/>
        <v>6.25E-2</v>
      </c>
    </row>
    <row r="390" spans="1:7">
      <c r="A390">
        <v>380</v>
      </c>
      <c r="B390">
        <f t="shared" si="26"/>
        <v>0</v>
      </c>
      <c r="C390" s="10"/>
      <c r="D390" s="10"/>
      <c r="E390">
        <f t="shared" si="25"/>
        <v>0.25</v>
      </c>
      <c r="F390">
        <f t="shared" si="27"/>
        <v>-0.25</v>
      </c>
      <c r="G390">
        <f t="shared" si="28"/>
        <v>6.25E-2</v>
      </c>
    </row>
    <row r="391" spans="1:7">
      <c r="A391">
        <v>381</v>
      </c>
      <c r="B391">
        <f t="shared" si="26"/>
        <v>0</v>
      </c>
      <c r="C391" s="10"/>
      <c r="D391" s="10"/>
      <c r="E391">
        <f t="shared" si="25"/>
        <v>0.25</v>
      </c>
      <c r="F391">
        <f t="shared" si="27"/>
        <v>-0.25</v>
      </c>
      <c r="G391">
        <f t="shared" si="28"/>
        <v>6.25E-2</v>
      </c>
    </row>
    <row r="392" spans="1:7">
      <c r="A392">
        <v>382</v>
      </c>
      <c r="B392">
        <f t="shared" si="26"/>
        <v>0</v>
      </c>
      <c r="C392" s="10"/>
      <c r="D392" s="10"/>
      <c r="E392">
        <f t="shared" si="25"/>
        <v>0.25</v>
      </c>
      <c r="F392">
        <f t="shared" si="27"/>
        <v>-0.25</v>
      </c>
      <c r="G392">
        <f t="shared" si="28"/>
        <v>6.25E-2</v>
      </c>
    </row>
    <row r="393" spans="1:7">
      <c r="A393">
        <v>383</v>
      </c>
      <c r="B393">
        <f t="shared" si="26"/>
        <v>0</v>
      </c>
      <c r="C393" s="10"/>
      <c r="D393" s="10"/>
      <c r="E393">
        <f t="shared" si="25"/>
        <v>0.25</v>
      </c>
      <c r="F393">
        <f t="shared" si="27"/>
        <v>-0.25</v>
      </c>
      <c r="G393">
        <f t="shared" si="28"/>
        <v>6.25E-2</v>
      </c>
    </row>
    <row r="394" spans="1:7">
      <c r="A394">
        <v>384</v>
      </c>
      <c r="B394">
        <f t="shared" si="26"/>
        <v>0</v>
      </c>
      <c r="C394" s="10"/>
      <c r="D394" s="10"/>
      <c r="E394">
        <f t="shared" si="25"/>
        <v>0.25</v>
      </c>
      <c r="F394">
        <f t="shared" si="27"/>
        <v>-0.25</v>
      </c>
      <c r="G394">
        <f t="shared" si="28"/>
        <v>6.25E-2</v>
      </c>
    </row>
    <row r="395" spans="1:7">
      <c r="A395">
        <v>385</v>
      </c>
      <c r="B395">
        <f t="shared" si="26"/>
        <v>0</v>
      </c>
      <c r="C395" s="10"/>
      <c r="D395" s="10"/>
      <c r="E395">
        <f t="shared" ref="E395:E458" si="29">BaseAdjust+(ampl1*EXP(-gamma1*C395)+ampl2*EXP(-gamma2*C395)+ampl3*EXP(-gamma3*C395))^2</f>
        <v>0.25</v>
      </c>
      <c r="F395">
        <f t="shared" si="27"/>
        <v>-0.25</v>
      </c>
      <c r="G395">
        <f t="shared" si="28"/>
        <v>6.25E-2</v>
      </c>
    </row>
    <row r="396" spans="1:7">
      <c r="A396">
        <v>386</v>
      </c>
      <c r="B396">
        <f t="shared" ref="B396:B459" si="30">C396/1000</f>
        <v>0</v>
      </c>
      <c r="C396" s="10"/>
      <c r="D396" s="10"/>
      <c r="E396">
        <f t="shared" si="29"/>
        <v>0.25</v>
      </c>
      <c r="F396">
        <f t="shared" ref="F396:F459" si="31">D396-E396</f>
        <v>-0.25</v>
      </c>
      <c r="G396">
        <f t="shared" ref="G396:G459" si="32">F396^2</f>
        <v>6.25E-2</v>
      </c>
    </row>
    <row r="397" spans="1:7">
      <c r="A397">
        <v>387</v>
      </c>
      <c r="B397">
        <f t="shared" si="30"/>
        <v>0</v>
      </c>
      <c r="C397" s="10"/>
      <c r="D397" s="10"/>
      <c r="E397">
        <f t="shared" si="29"/>
        <v>0.25</v>
      </c>
      <c r="F397">
        <f t="shared" si="31"/>
        <v>-0.25</v>
      </c>
      <c r="G397">
        <f t="shared" si="32"/>
        <v>6.25E-2</v>
      </c>
    </row>
    <row r="398" spans="1:7">
      <c r="A398">
        <v>388</v>
      </c>
      <c r="B398">
        <f t="shared" si="30"/>
        <v>0</v>
      </c>
      <c r="C398" s="10"/>
      <c r="D398" s="10"/>
      <c r="E398">
        <f t="shared" si="29"/>
        <v>0.25</v>
      </c>
      <c r="F398">
        <f t="shared" si="31"/>
        <v>-0.25</v>
      </c>
      <c r="G398">
        <f t="shared" si="32"/>
        <v>6.25E-2</v>
      </c>
    </row>
    <row r="399" spans="1:7">
      <c r="A399">
        <v>389</v>
      </c>
      <c r="B399">
        <f t="shared" si="30"/>
        <v>0</v>
      </c>
      <c r="C399" s="10"/>
      <c r="D399" s="10"/>
      <c r="E399">
        <f t="shared" si="29"/>
        <v>0.25</v>
      </c>
      <c r="F399">
        <f t="shared" si="31"/>
        <v>-0.25</v>
      </c>
      <c r="G399">
        <f t="shared" si="32"/>
        <v>6.25E-2</v>
      </c>
    </row>
    <row r="400" spans="1:7">
      <c r="A400">
        <v>390</v>
      </c>
      <c r="B400">
        <f t="shared" si="30"/>
        <v>0</v>
      </c>
      <c r="C400" s="10"/>
      <c r="D400" s="10"/>
      <c r="E400">
        <f t="shared" si="29"/>
        <v>0.25</v>
      </c>
      <c r="F400">
        <f t="shared" si="31"/>
        <v>-0.25</v>
      </c>
      <c r="G400">
        <f t="shared" si="32"/>
        <v>6.25E-2</v>
      </c>
    </row>
    <row r="401" spans="1:7">
      <c r="A401">
        <v>391</v>
      </c>
      <c r="B401">
        <f t="shared" si="30"/>
        <v>0</v>
      </c>
      <c r="C401" s="10"/>
      <c r="D401" s="10"/>
      <c r="E401">
        <f t="shared" si="29"/>
        <v>0.25</v>
      </c>
      <c r="F401">
        <f t="shared" si="31"/>
        <v>-0.25</v>
      </c>
      <c r="G401">
        <f t="shared" si="32"/>
        <v>6.25E-2</v>
      </c>
    </row>
    <row r="402" spans="1:7">
      <c r="A402">
        <v>392</v>
      </c>
      <c r="B402">
        <f t="shared" si="30"/>
        <v>0</v>
      </c>
      <c r="C402" s="10"/>
      <c r="D402" s="10"/>
      <c r="E402">
        <f t="shared" si="29"/>
        <v>0.25</v>
      </c>
      <c r="F402">
        <f t="shared" si="31"/>
        <v>-0.25</v>
      </c>
      <c r="G402">
        <f t="shared" si="32"/>
        <v>6.25E-2</v>
      </c>
    </row>
    <row r="403" spans="1:7">
      <c r="A403">
        <v>393</v>
      </c>
      <c r="B403">
        <f t="shared" si="30"/>
        <v>0</v>
      </c>
      <c r="C403" s="10"/>
      <c r="D403" s="10"/>
      <c r="E403">
        <f t="shared" si="29"/>
        <v>0.25</v>
      </c>
      <c r="F403">
        <f t="shared" si="31"/>
        <v>-0.25</v>
      </c>
      <c r="G403">
        <f t="shared" si="32"/>
        <v>6.25E-2</v>
      </c>
    </row>
    <row r="404" spans="1:7">
      <c r="A404">
        <v>394</v>
      </c>
      <c r="B404">
        <f t="shared" si="30"/>
        <v>0</v>
      </c>
      <c r="C404" s="10"/>
      <c r="D404" s="10"/>
      <c r="E404">
        <f t="shared" si="29"/>
        <v>0.25</v>
      </c>
      <c r="F404">
        <f t="shared" si="31"/>
        <v>-0.25</v>
      </c>
      <c r="G404">
        <f t="shared" si="32"/>
        <v>6.25E-2</v>
      </c>
    </row>
    <row r="405" spans="1:7">
      <c r="A405">
        <v>395</v>
      </c>
      <c r="B405">
        <f t="shared" si="30"/>
        <v>0</v>
      </c>
      <c r="C405" s="10"/>
      <c r="D405" s="10"/>
      <c r="E405">
        <f t="shared" si="29"/>
        <v>0.25</v>
      </c>
      <c r="F405">
        <f t="shared" si="31"/>
        <v>-0.25</v>
      </c>
      <c r="G405">
        <f t="shared" si="32"/>
        <v>6.25E-2</v>
      </c>
    </row>
    <row r="406" spans="1:7">
      <c r="A406">
        <v>396</v>
      </c>
      <c r="B406">
        <f t="shared" si="30"/>
        <v>0</v>
      </c>
      <c r="C406" s="10"/>
      <c r="D406" s="10"/>
      <c r="E406">
        <f t="shared" si="29"/>
        <v>0.25</v>
      </c>
      <c r="F406">
        <f t="shared" si="31"/>
        <v>-0.25</v>
      </c>
      <c r="G406">
        <f t="shared" si="32"/>
        <v>6.25E-2</v>
      </c>
    </row>
    <row r="407" spans="1:7">
      <c r="A407">
        <v>397</v>
      </c>
      <c r="B407">
        <f t="shared" si="30"/>
        <v>0</v>
      </c>
      <c r="C407" s="10"/>
      <c r="D407" s="10"/>
      <c r="E407">
        <f t="shared" si="29"/>
        <v>0.25</v>
      </c>
      <c r="F407">
        <f t="shared" si="31"/>
        <v>-0.25</v>
      </c>
      <c r="G407">
        <f t="shared" si="32"/>
        <v>6.25E-2</v>
      </c>
    </row>
    <row r="408" spans="1:7">
      <c r="A408">
        <v>398</v>
      </c>
      <c r="B408">
        <f t="shared" si="30"/>
        <v>0</v>
      </c>
      <c r="C408" s="10"/>
      <c r="D408" s="10"/>
      <c r="E408">
        <f t="shared" si="29"/>
        <v>0.25</v>
      </c>
      <c r="F408">
        <f t="shared" si="31"/>
        <v>-0.25</v>
      </c>
      <c r="G408">
        <f t="shared" si="32"/>
        <v>6.25E-2</v>
      </c>
    </row>
    <row r="409" spans="1:7">
      <c r="A409">
        <v>399</v>
      </c>
      <c r="B409">
        <f t="shared" si="30"/>
        <v>0</v>
      </c>
      <c r="C409" s="10"/>
      <c r="D409" s="10"/>
      <c r="E409">
        <f t="shared" si="29"/>
        <v>0.25</v>
      </c>
      <c r="F409">
        <f t="shared" si="31"/>
        <v>-0.25</v>
      </c>
      <c r="G409">
        <f t="shared" si="32"/>
        <v>6.25E-2</v>
      </c>
    </row>
    <row r="410" spans="1:7">
      <c r="A410">
        <v>400</v>
      </c>
      <c r="B410">
        <f t="shared" si="30"/>
        <v>0</v>
      </c>
      <c r="C410" s="10"/>
      <c r="D410" s="10"/>
      <c r="E410">
        <f t="shared" si="29"/>
        <v>0.25</v>
      </c>
      <c r="F410">
        <f t="shared" si="31"/>
        <v>-0.25</v>
      </c>
      <c r="G410">
        <f t="shared" si="32"/>
        <v>6.25E-2</v>
      </c>
    </row>
    <row r="411" spans="1:7">
      <c r="A411">
        <v>401</v>
      </c>
      <c r="B411">
        <f t="shared" si="30"/>
        <v>0</v>
      </c>
      <c r="C411" s="10"/>
      <c r="D411" s="10"/>
      <c r="E411">
        <f t="shared" si="29"/>
        <v>0.25</v>
      </c>
      <c r="F411">
        <f t="shared" si="31"/>
        <v>-0.25</v>
      </c>
      <c r="G411">
        <f t="shared" si="32"/>
        <v>6.25E-2</v>
      </c>
    </row>
    <row r="412" spans="1:7">
      <c r="A412">
        <v>402</v>
      </c>
      <c r="B412">
        <f t="shared" si="30"/>
        <v>0</v>
      </c>
      <c r="C412" s="10"/>
      <c r="D412" s="10"/>
      <c r="E412">
        <f t="shared" si="29"/>
        <v>0.25</v>
      </c>
      <c r="F412">
        <f t="shared" si="31"/>
        <v>-0.25</v>
      </c>
      <c r="G412">
        <f t="shared" si="32"/>
        <v>6.25E-2</v>
      </c>
    </row>
    <row r="413" spans="1:7">
      <c r="A413">
        <v>403</v>
      </c>
      <c r="B413">
        <f t="shared" si="30"/>
        <v>0</v>
      </c>
      <c r="C413" s="10"/>
      <c r="D413" s="10"/>
      <c r="E413">
        <f t="shared" si="29"/>
        <v>0.25</v>
      </c>
      <c r="F413">
        <f t="shared" si="31"/>
        <v>-0.25</v>
      </c>
      <c r="G413">
        <f t="shared" si="32"/>
        <v>6.25E-2</v>
      </c>
    </row>
    <row r="414" spans="1:7">
      <c r="A414">
        <v>404</v>
      </c>
      <c r="B414">
        <f t="shared" si="30"/>
        <v>0</v>
      </c>
      <c r="C414" s="10"/>
      <c r="D414" s="10"/>
      <c r="E414">
        <f t="shared" si="29"/>
        <v>0.25</v>
      </c>
      <c r="F414">
        <f t="shared" si="31"/>
        <v>-0.25</v>
      </c>
      <c r="G414">
        <f t="shared" si="32"/>
        <v>6.25E-2</v>
      </c>
    </row>
    <row r="415" spans="1:7">
      <c r="A415">
        <v>405</v>
      </c>
      <c r="B415">
        <f t="shared" si="30"/>
        <v>0</v>
      </c>
      <c r="C415" s="10"/>
      <c r="D415" s="10"/>
      <c r="E415">
        <f t="shared" si="29"/>
        <v>0.25</v>
      </c>
      <c r="F415">
        <f t="shared" si="31"/>
        <v>-0.25</v>
      </c>
      <c r="G415">
        <f t="shared" si="32"/>
        <v>6.25E-2</v>
      </c>
    </row>
    <row r="416" spans="1:7">
      <c r="A416">
        <v>406</v>
      </c>
      <c r="B416">
        <f t="shared" si="30"/>
        <v>0</v>
      </c>
      <c r="C416" s="10"/>
      <c r="D416" s="10"/>
      <c r="E416">
        <f t="shared" si="29"/>
        <v>0.25</v>
      </c>
      <c r="F416">
        <f t="shared" si="31"/>
        <v>-0.25</v>
      </c>
      <c r="G416">
        <f t="shared" si="32"/>
        <v>6.25E-2</v>
      </c>
    </row>
    <row r="417" spans="1:7">
      <c r="A417">
        <v>407</v>
      </c>
      <c r="B417">
        <f t="shared" si="30"/>
        <v>0</v>
      </c>
      <c r="C417" s="10"/>
      <c r="D417" s="10"/>
      <c r="E417">
        <f t="shared" si="29"/>
        <v>0.25</v>
      </c>
      <c r="F417">
        <f t="shared" si="31"/>
        <v>-0.25</v>
      </c>
      <c r="G417">
        <f t="shared" si="32"/>
        <v>6.25E-2</v>
      </c>
    </row>
    <row r="418" spans="1:7">
      <c r="A418">
        <v>408</v>
      </c>
      <c r="B418">
        <f t="shared" si="30"/>
        <v>0</v>
      </c>
      <c r="C418" s="10"/>
      <c r="D418" s="10"/>
      <c r="E418">
        <f t="shared" si="29"/>
        <v>0.25</v>
      </c>
      <c r="F418">
        <f t="shared" si="31"/>
        <v>-0.25</v>
      </c>
      <c r="G418">
        <f t="shared" si="32"/>
        <v>6.25E-2</v>
      </c>
    </row>
    <row r="419" spans="1:7">
      <c r="A419">
        <v>409</v>
      </c>
      <c r="B419">
        <f t="shared" si="30"/>
        <v>0</v>
      </c>
      <c r="C419" s="10"/>
      <c r="D419" s="10"/>
      <c r="E419">
        <f t="shared" si="29"/>
        <v>0.25</v>
      </c>
      <c r="F419">
        <f t="shared" si="31"/>
        <v>-0.25</v>
      </c>
      <c r="G419">
        <f t="shared" si="32"/>
        <v>6.25E-2</v>
      </c>
    </row>
    <row r="420" spans="1:7">
      <c r="A420">
        <v>410</v>
      </c>
      <c r="B420">
        <f t="shared" si="30"/>
        <v>0</v>
      </c>
      <c r="C420" s="10"/>
      <c r="D420" s="10"/>
      <c r="E420">
        <f t="shared" si="29"/>
        <v>0.25</v>
      </c>
      <c r="F420">
        <f t="shared" si="31"/>
        <v>-0.25</v>
      </c>
      <c r="G420">
        <f t="shared" si="32"/>
        <v>6.25E-2</v>
      </c>
    </row>
    <row r="421" spans="1:7">
      <c r="A421">
        <v>411</v>
      </c>
      <c r="B421">
        <f t="shared" si="30"/>
        <v>0</v>
      </c>
      <c r="C421" s="10"/>
      <c r="D421" s="10"/>
      <c r="E421">
        <f t="shared" si="29"/>
        <v>0.25</v>
      </c>
      <c r="F421">
        <f t="shared" si="31"/>
        <v>-0.25</v>
      </c>
      <c r="G421">
        <f t="shared" si="32"/>
        <v>6.25E-2</v>
      </c>
    </row>
    <row r="422" spans="1:7">
      <c r="A422">
        <v>412</v>
      </c>
      <c r="B422">
        <f t="shared" si="30"/>
        <v>0</v>
      </c>
      <c r="C422" s="10"/>
      <c r="D422" s="10"/>
      <c r="E422">
        <f t="shared" si="29"/>
        <v>0.25</v>
      </c>
      <c r="F422">
        <f t="shared" si="31"/>
        <v>-0.25</v>
      </c>
      <c r="G422">
        <f t="shared" si="32"/>
        <v>6.25E-2</v>
      </c>
    </row>
    <row r="423" spans="1:7">
      <c r="A423">
        <v>413</v>
      </c>
      <c r="B423">
        <f t="shared" si="30"/>
        <v>0</v>
      </c>
      <c r="C423" s="10"/>
      <c r="D423" s="10"/>
      <c r="E423">
        <f t="shared" si="29"/>
        <v>0.25</v>
      </c>
      <c r="F423">
        <f t="shared" si="31"/>
        <v>-0.25</v>
      </c>
      <c r="G423">
        <f t="shared" si="32"/>
        <v>6.25E-2</v>
      </c>
    </row>
    <row r="424" spans="1:7">
      <c r="A424">
        <v>414</v>
      </c>
      <c r="B424">
        <f t="shared" si="30"/>
        <v>0</v>
      </c>
      <c r="C424" s="10"/>
      <c r="D424" s="10"/>
      <c r="E424">
        <f t="shared" si="29"/>
        <v>0.25</v>
      </c>
      <c r="F424">
        <f t="shared" si="31"/>
        <v>-0.25</v>
      </c>
      <c r="G424">
        <f t="shared" si="32"/>
        <v>6.25E-2</v>
      </c>
    </row>
    <row r="425" spans="1:7">
      <c r="A425">
        <v>415</v>
      </c>
      <c r="B425">
        <f t="shared" si="30"/>
        <v>0</v>
      </c>
      <c r="C425" s="10"/>
      <c r="D425" s="10"/>
      <c r="E425">
        <f t="shared" si="29"/>
        <v>0.25</v>
      </c>
      <c r="F425">
        <f t="shared" si="31"/>
        <v>-0.25</v>
      </c>
      <c r="G425">
        <f t="shared" si="32"/>
        <v>6.25E-2</v>
      </c>
    </row>
    <row r="426" spans="1:7">
      <c r="A426">
        <v>416</v>
      </c>
      <c r="B426">
        <f t="shared" si="30"/>
        <v>0</v>
      </c>
      <c r="C426" s="10"/>
      <c r="D426" s="10"/>
      <c r="E426">
        <f t="shared" si="29"/>
        <v>0.25</v>
      </c>
      <c r="F426">
        <f t="shared" si="31"/>
        <v>-0.25</v>
      </c>
      <c r="G426">
        <f t="shared" si="32"/>
        <v>6.25E-2</v>
      </c>
    </row>
    <row r="427" spans="1:7">
      <c r="A427">
        <v>417</v>
      </c>
      <c r="B427">
        <f t="shared" si="30"/>
        <v>0</v>
      </c>
      <c r="C427" s="10"/>
      <c r="D427" s="10"/>
      <c r="E427">
        <f t="shared" si="29"/>
        <v>0.25</v>
      </c>
      <c r="F427">
        <f t="shared" si="31"/>
        <v>-0.25</v>
      </c>
      <c r="G427">
        <f t="shared" si="32"/>
        <v>6.25E-2</v>
      </c>
    </row>
    <row r="428" spans="1:7">
      <c r="A428">
        <v>418</v>
      </c>
      <c r="B428">
        <f t="shared" si="30"/>
        <v>0</v>
      </c>
      <c r="C428" s="10"/>
      <c r="D428" s="10"/>
      <c r="E428">
        <f t="shared" si="29"/>
        <v>0.25</v>
      </c>
      <c r="F428">
        <f t="shared" si="31"/>
        <v>-0.25</v>
      </c>
      <c r="G428">
        <f t="shared" si="32"/>
        <v>6.25E-2</v>
      </c>
    </row>
    <row r="429" spans="1:7">
      <c r="A429">
        <v>419</v>
      </c>
      <c r="B429">
        <f t="shared" si="30"/>
        <v>0</v>
      </c>
      <c r="C429" s="10"/>
      <c r="D429" s="10"/>
      <c r="E429">
        <f t="shared" si="29"/>
        <v>0.25</v>
      </c>
      <c r="F429">
        <f t="shared" si="31"/>
        <v>-0.25</v>
      </c>
      <c r="G429">
        <f t="shared" si="32"/>
        <v>6.25E-2</v>
      </c>
    </row>
    <row r="430" spans="1:7">
      <c r="A430">
        <v>420</v>
      </c>
      <c r="B430">
        <f t="shared" si="30"/>
        <v>0</v>
      </c>
      <c r="C430" s="10"/>
      <c r="D430" s="10"/>
      <c r="E430">
        <f t="shared" si="29"/>
        <v>0.25</v>
      </c>
      <c r="F430">
        <f t="shared" si="31"/>
        <v>-0.25</v>
      </c>
      <c r="G430">
        <f t="shared" si="32"/>
        <v>6.25E-2</v>
      </c>
    </row>
    <row r="431" spans="1:7">
      <c r="A431">
        <v>421</v>
      </c>
      <c r="B431">
        <f t="shared" si="30"/>
        <v>0</v>
      </c>
      <c r="C431" s="10"/>
      <c r="D431" s="10"/>
      <c r="E431">
        <f t="shared" si="29"/>
        <v>0.25</v>
      </c>
      <c r="F431">
        <f t="shared" si="31"/>
        <v>-0.25</v>
      </c>
      <c r="G431">
        <f t="shared" si="32"/>
        <v>6.25E-2</v>
      </c>
    </row>
    <row r="432" spans="1:7">
      <c r="A432">
        <v>422</v>
      </c>
      <c r="B432">
        <f t="shared" si="30"/>
        <v>0</v>
      </c>
      <c r="C432" s="10"/>
      <c r="D432" s="10"/>
      <c r="E432">
        <f t="shared" si="29"/>
        <v>0.25</v>
      </c>
      <c r="F432">
        <f t="shared" si="31"/>
        <v>-0.25</v>
      </c>
      <c r="G432">
        <f t="shared" si="32"/>
        <v>6.25E-2</v>
      </c>
    </row>
    <row r="433" spans="1:7">
      <c r="A433">
        <v>423</v>
      </c>
      <c r="B433">
        <f t="shared" si="30"/>
        <v>0</v>
      </c>
      <c r="C433" s="10"/>
      <c r="D433" s="10"/>
      <c r="E433">
        <f t="shared" si="29"/>
        <v>0.25</v>
      </c>
      <c r="F433">
        <f t="shared" si="31"/>
        <v>-0.25</v>
      </c>
      <c r="G433">
        <f t="shared" si="32"/>
        <v>6.25E-2</v>
      </c>
    </row>
    <row r="434" spans="1:7">
      <c r="A434">
        <v>424</v>
      </c>
      <c r="B434">
        <f t="shared" si="30"/>
        <v>0</v>
      </c>
      <c r="C434" s="10"/>
      <c r="D434" s="10"/>
      <c r="E434">
        <f t="shared" si="29"/>
        <v>0.25</v>
      </c>
      <c r="F434">
        <f t="shared" si="31"/>
        <v>-0.25</v>
      </c>
      <c r="G434">
        <f t="shared" si="32"/>
        <v>6.25E-2</v>
      </c>
    </row>
    <row r="435" spans="1:7">
      <c r="A435">
        <v>425</v>
      </c>
      <c r="B435">
        <f t="shared" si="30"/>
        <v>0</v>
      </c>
      <c r="C435" s="10"/>
      <c r="D435" s="10"/>
      <c r="E435">
        <f t="shared" si="29"/>
        <v>0.25</v>
      </c>
      <c r="F435">
        <f t="shared" si="31"/>
        <v>-0.25</v>
      </c>
      <c r="G435">
        <f t="shared" si="32"/>
        <v>6.25E-2</v>
      </c>
    </row>
    <row r="436" spans="1:7">
      <c r="A436">
        <v>426</v>
      </c>
      <c r="B436">
        <f t="shared" si="30"/>
        <v>0</v>
      </c>
      <c r="C436" s="10"/>
      <c r="D436" s="10"/>
      <c r="E436">
        <f t="shared" si="29"/>
        <v>0.25</v>
      </c>
      <c r="F436">
        <f t="shared" si="31"/>
        <v>-0.25</v>
      </c>
      <c r="G436">
        <f t="shared" si="32"/>
        <v>6.25E-2</v>
      </c>
    </row>
    <row r="437" spans="1:7">
      <c r="A437">
        <v>427</v>
      </c>
      <c r="B437">
        <f t="shared" si="30"/>
        <v>0</v>
      </c>
      <c r="C437" s="10"/>
      <c r="D437" s="10"/>
      <c r="E437">
        <f t="shared" si="29"/>
        <v>0.25</v>
      </c>
      <c r="F437">
        <f t="shared" si="31"/>
        <v>-0.25</v>
      </c>
      <c r="G437">
        <f t="shared" si="32"/>
        <v>6.25E-2</v>
      </c>
    </row>
    <row r="438" spans="1:7">
      <c r="A438">
        <v>428</v>
      </c>
      <c r="B438">
        <f t="shared" si="30"/>
        <v>0</v>
      </c>
      <c r="C438" s="10"/>
      <c r="D438" s="10"/>
      <c r="E438">
        <f t="shared" si="29"/>
        <v>0.25</v>
      </c>
      <c r="F438">
        <f t="shared" si="31"/>
        <v>-0.25</v>
      </c>
      <c r="G438">
        <f t="shared" si="32"/>
        <v>6.25E-2</v>
      </c>
    </row>
    <row r="439" spans="1:7">
      <c r="A439">
        <v>429</v>
      </c>
      <c r="B439">
        <f t="shared" si="30"/>
        <v>0</v>
      </c>
      <c r="C439" s="10"/>
      <c r="D439" s="10"/>
      <c r="E439">
        <f t="shared" si="29"/>
        <v>0.25</v>
      </c>
      <c r="F439">
        <f t="shared" si="31"/>
        <v>-0.25</v>
      </c>
      <c r="G439">
        <f t="shared" si="32"/>
        <v>6.25E-2</v>
      </c>
    </row>
    <row r="440" spans="1:7">
      <c r="A440">
        <v>430</v>
      </c>
      <c r="B440">
        <f t="shared" si="30"/>
        <v>0</v>
      </c>
      <c r="C440" s="10"/>
      <c r="D440" s="10"/>
      <c r="E440">
        <f t="shared" si="29"/>
        <v>0.25</v>
      </c>
      <c r="F440">
        <f t="shared" si="31"/>
        <v>-0.25</v>
      </c>
      <c r="G440">
        <f t="shared" si="32"/>
        <v>6.25E-2</v>
      </c>
    </row>
    <row r="441" spans="1:7">
      <c r="A441">
        <v>431</v>
      </c>
      <c r="B441">
        <f t="shared" si="30"/>
        <v>0</v>
      </c>
      <c r="C441" s="10"/>
      <c r="D441" s="10"/>
      <c r="E441">
        <f t="shared" si="29"/>
        <v>0.25</v>
      </c>
      <c r="F441">
        <f t="shared" si="31"/>
        <v>-0.25</v>
      </c>
      <c r="G441">
        <f t="shared" si="32"/>
        <v>6.25E-2</v>
      </c>
    </row>
    <row r="442" spans="1:7">
      <c r="A442">
        <v>432</v>
      </c>
      <c r="B442">
        <f t="shared" si="30"/>
        <v>0</v>
      </c>
      <c r="C442" s="10"/>
      <c r="D442" s="10"/>
      <c r="E442">
        <f t="shared" si="29"/>
        <v>0.25</v>
      </c>
      <c r="F442">
        <f t="shared" si="31"/>
        <v>-0.25</v>
      </c>
      <c r="G442">
        <f t="shared" si="32"/>
        <v>6.25E-2</v>
      </c>
    </row>
    <row r="443" spans="1:7">
      <c r="A443">
        <v>433</v>
      </c>
      <c r="B443">
        <f t="shared" si="30"/>
        <v>0</v>
      </c>
      <c r="C443" s="10"/>
      <c r="D443" s="10"/>
      <c r="E443">
        <f t="shared" si="29"/>
        <v>0.25</v>
      </c>
      <c r="F443">
        <f t="shared" si="31"/>
        <v>-0.25</v>
      </c>
      <c r="G443">
        <f t="shared" si="32"/>
        <v>6.25E-2</v>
      </c>
    </row>
    <row r="444" spans="1:7">
      <c r="A444">
        <v>434</v>
      </c>
      <c r="B444">
        <f t="shared" si="30"/>
        <v>0</v>
      </c>
      <c r="C444" s="10"/>
      <c r="D444" s="10"/>
      <c r="E444">
        <f t="shared" si="29"/>
        <v>0.25</v>
      </c>
      <c r="F444">
        <f t="shared" si="31"/>
        <v>-0.25</v>
      </c>
      <c r="G444">
        <f t="shared" si="32"/>
        <v>6.25E-2</v>
      </c>
    </row>
    <row r="445" spans="1:7">
      <c r="A445">
        <v>435</v>
      </c>
      <c r="B445">
        <f t="shared" si="30"/>
        <v>0</v>
      </c>
      <c r="C445" s="10"/>
      <c r="D445" s="10"/>
      <c r="E445">
        <f t="shared" si="29"/>
        <v>0.25</v>
      </c>
      <c r="F445">
        <f t="shared" si="31"/>
        <v>-0.25</v>
      </c>
      <c r="G445">
        <f t="shared" si="32"/>
        <v>6.25E-2</v>
      </c>
    </row>
    <row r="446" spans="1:7">
      <c r="A446">
        <v>436</v>
      </c>
      <c r="B446">
        <f t="shared" si="30"/>
        <v>0</v>
      </c>
      <c r="C446" s="10"/>
      <c r="D446" s="10"/>
      <c r="E446">
        <f t="shared" si="29"/>
        <v>0.25</v>
      </c>
      <c r="F446">
        <f t="shared" si="31"/>
        <v>-0.25</v>
      </c>
      <c r="G446">
        <f t="shared" si="32"/>
        <v>6.25E-2</v>
      </c>
    </row>
    <row r="447" spans="1:7">
      <c r="A447">
        <v>437</v>
      </c>
      <c r="B447">
        <f t="shared" si="30"/>
        <v>0</v>
      </c>
      <c r="C447" s="10"/>
      <c r="D447" s="10"/>
      <c r="E447">
        <f t="shared" si="29"/>
        <v>0.25</v>
      </c>
      <c r="F447">
        <f t="shared" si="31"/>
        <v>-0.25</v>
      </c>
      <c r="G447">
        <f t="shared" si="32"/>
        <v>6.25E-2</v>
      </c>
    </row>
    <row r="448" spans="1:7">
      <c r="A448">
        <v>438</v>
      </c>
      <c r="B448">
        <f t="shared" si="30"/>
        <v>0</v>
      </c>
      <c r="C448" s="10"/>
      <c r="D448" s="10"/>
      <c r="E448">
        <f t="shared" si="29"/>
        <v>0.25</v>
      </c>
      <c r="F448">
        <f t="shared" si="31"/>
        <v>-0.25</v>
      </c>
      <c r="G448">
        <f t="shared" si="32"/>
        <v>6.25E-2</v>
      </c>
    </row>
    <row r="449" spans="1:7">
      <c r="A449">
        <v>439</v>
      </c>
      <c r="B449">
        <f t="shared" si="30"/>
        <v>0</v>
      </c>
      <c r="C449" s="10"/>
      <c r="D449" s="10"/>
      <c r="E449">
        <f t="shared" si="29"/>
        <v>0.25</v>
      </c>
      <c r="F449">
        <f t="shared" si="31"/>
        <v>-0.25</v>
      </c>
      <c r="G449">
        <f t="shared" si="32"/>
        <v>6.25E-2</v>
      </c>
    </row>
    <row r="450" spans="1:7">
      <c r="A450">
        <v>440</v>
      </c>
      <c r="B450">
        <f t="shared" si="30"/>
        <v>0</v>
      </c>
      <c r="C450" s="10"/>
      <c r="D450" s="10"/>
      <c r="E450">
        <f t="shared" si="29"/>
        <v>0.25</v>
      </c>
      <c r="F450">
        <f t="shared" si="31"/>
        <v>-0.25</v>
      </c>
      <c r="G450">
        <f t="shared" si="32"/>
        <v>6.25E-2</v>
      </c>
    </row>
    <row r="451" spans="1:7">
      <c r="A451">
        <v>441</v>
      </c>
      <c r="B451">
        <f t="shared" si="30"/>
        <v>0</v>
      </c>
      <c r="C451" s="10"/>
      <c r="D451" s="10"/>
      <c r="E451">
        <f t="shared" si="29"/>
        <v>0.25</v>
      </c>
      <c r="F451">
        <f t="shared" si="31"/>
        <v>-0.25</v>
      </c>
      <c r="G451">
        <f t="shared" si="32"/>
        <v>6.25E-2</v>
      </c>
    </row>
    <row r="452" spans="1:7">
      <c r="A452">
        <v>442</v>
      </c>
      <c r="B452">
        <f t="shared" si="30"/>
        <v>0</v>
      </c>
      <c r="C452" s="10"/>
      <c r="D452" s="10"/>
      <c r="E452">
        <f t="shared" si="29"/>
        <v>0.25</v>
      </c>
      <c r="F452">
        <f t="shared" si="31"/>
        <v>-0.25</v>
      </c>
      <c r="G452">
        <f t="shared" si="32"/>
        <v>6.25E-2</v>
      </c>
    </row>
    <row r="453" spans="1:7">
      <c r="A453">
        <v>443</v>
      </c>
      <c r="B453">
        <f t="shared" si="30"/>
        <v>0</v>
      </c>
      <c r="C453" s="10"/>
      <c r="D453" s="10"/>
      <c r="E453">
        <f t="shared" si="29"/>
        <v>0.25</v>
      </c>
      <c r="F453">
        <f t="shared" si="31"/>
        <v>-0.25</v>
      </c>
      <c r="G453">
        <f t="shared" si="32"/>
        <v>6.25E-2</v>
      </c>
    </row>
    <row r="454" spans="1:7">
      <c r="A454">
        <v>444</v>
      </c>
      <c r="B454">
        <f t="shared" si="30"/>
        <v>0</v>
      </c>
      <c r="C454" s="10"/>
      <c r="D454" s="10"/>
      <c r="E454">
        <f t="shared" si="29"/>
        <v>0.25</v>
      </c>
      <c r="F454">
        <f t="shared" si="31"/>
        <v>-0.25</v>
      </c>
      <c r="G454">
        <f t="shared" si="32"/>
        <v>6.25E-2</v>
      </c>
    </row>
    <row r="455" spans="1:7">
      <c r="A455">
        <v>445</v>
      </c>
      <c r="B455">
        <f t="shared" si="30"/>
        <v>0</v>
      </c>
      <c r="C455" s="10"/>
      <c r="D455" s="10"/>
      <c r="E455">
        <f t="shared" si="29"/>
        <v>0.25</v>
      </c>
      <c r="F455">
        <f t="shared" si="31"/>
        <v>-0.25</v>
      </c>
      <c r="G455">
        <f t="shared" si="32"/>
        <v>6.25E-2</v>
      </c>
    </row>
    <row r="456" spans="1:7">
      <c r="A456">
        <v>446</v>
      </c>
      <c r="B456">
        <f t="shared" si="30"/>
        <v>0</v>
      </c>
      <c r="C456" s="10"/>
      <c r="D456" s="10"/>
      <c r="E456">
        <f t="shared" si="29"/>
        <v>0.25</v>
      </c>
      <c r="F456">
        <f t="shared" si="31"/>
        <v>-0.25</v>
      </c>
      <c r="G456">
        <f t="shared" si="32"/>
        <v>6.25E-2</v>
      </c>
    </row>
    <row r="457" spans="1:7">
      <c r="A457">
        <v>447</v>
      </c>
      <c r="B457">
        <f t="shared" si="30"/>
        <v>0</v>
      </c>
      <c r="C457" s="10"/>
      <c r="D457" s="10"/>
      <c r="E457">
        <f t="shared" si="29"/>
        <v>0.25</v>
      </c>
      <c r="F457">
        <f t="shared" si="31"/>
        <v>-0.25</v>
      </c>
      <c r="G457">
        <f t="shared" si="32"/>
        <v>6.25E-2</v>
      </c>
    </row>
    <row r="458" spans="1:7">
      <c r="A458">
        <v>448</v>
      </c>
      <c r="B458">
        <f t="shared" si="30"/>
        <v>0</v>
      </c>
      <c r="C458" s="10"/>
      <c r="D458" s="10"/>
      <c r="E458">
        <f t="shared" si="29"/>
        <v>0.25</v>
      </c>
      <c r="F458">
        <f t="shared" si="31"/>
        <v>-0.25</v>
      </c>
      <c r="G458">
        <f t="shared" si="32"/>
        <v>6.25E-2</v>
      </c>
    </row>
    <row r="459" spans="1:7">
      <c r="A459">
        <v>449</v>
      </c>
      <c r="B459">
        <f t="shared" si="30"/>
        <v>0</v>
      </c>
      <c r="C459" s="10"/>
      <c r="D459" s="10"/>
      <c r="E459">
        <f t="shared" ref="E459:E522" si="33">BaseAdjust+(ampl1*EXP(-gamma1*C459)+ampl2*EXP(-gamma2*C459)+ampl3*EXP(-gamma3*C459))^2</f>
        <v>0.25</v>
      </c>
      <c r="F459">
        <f t="shared" si="31"/>
        <v>-0.25</v>
      </c>
      <c r="G459">
        <f t="shared" si="32"/>
        <v>6.25E-2</v>
      </c>
    </row>
    <row r="460" spans="1:7">
      <c r="A460">
        <v>450</v>
      </c>
      <c r="B460">
        <f t="shared" ref="B460:B523" si="34">C460/1000</f>
        <v>0</v>
      </c>
      <c r="C460" s="10"/>
      <c r="D460" s="10"/>
      <c r="E460">
        <f t="shared" si="33"/>
        <v>0.25</v>
      </c>
      <c r="F460">
        <f t="shared" ref="F460:F523" si="35">D460-E460</f>
        <v>-0.25</v>
      </c>
      <c r="G460">
        <f t="shared" ref="G460:G523" si="36">F460^2</f>
        <v>6.25E-2</v>
      </c>
    </row>
    <row r="461" spans="1:7">
      <c r="A461">
        <v>451</v>
      </c>
      <c r="B461">
        <f t="shared" si="34"/>
        <v>0</v>
      </c>
      <c r="C461" s="10"/>
      <c r="D461" s="10"/>
      <c r="E461">
        <f t="shared" si="33"/>
        <v>0.25</v>
      </c>
      <c r="F461">
        <f t="shared" si="35"/>
        <v>-0.25</v>
      </c>
      <c r="G461">
        <f t="shared" si="36"/>
        <v>6.25E-2</v>
      </c>
    </row>
    <row r="462" spans="1:7">
      <c r="A462">
        <v>452</v>
      </c>
      <c r="B462">
        <f t="shared" si="34"/>
        <v>0</v>
      </c>
      <c r="C462" s="10"/>
      <c r="D462" s="10"/>
      <c r="E462">
        <f t="shared" si="33"/>
        <v>0.25</v>
      </c>
      <c r="F462">
        <f t="shared" si="35"/>
        <v>-0.25</v>
      </c>
      <c r="G462">
        <f t="shared" si="36"/>
        <v>6.25E-2</v>
      </c>
    </row>
    <row r="463" spans="1:7">
      <c r="A463">
        <v>453</v>
      </c>
      <c r="B463">
        <f t="shared" si="34"/>
        <v>0</v>
      </c>
      <c r="C463" s="10"/>
      <c r="D463" s="10"/>
      <c r="E463">
        <f t="shared" si="33"/>
        <v>0.25</v>
      </c>
      <c r="F463">
        <f t="shared" si="35"/>
        <v>-0.25</v>
      </c>
      <c r="G463">
        <f t="shared" si="36"/>
        <v>6.25E-2</v>
      </c>
    </row>
    <row r="464" spans="1:7">
      <c r="A464">
        <v>454</v>
      </c>
      <c r="B464">
        <f t="shared" si="34"/>
        <v>0</v>
      </c>
      <c r="C464" s="10"/>
      <c r="D464" s="10"/>
      <c r="E464">
        <f t="shared" si="33"/>
        <v>0.25</v>
      </c>
      <c r="F464">
        <f t="shared" si="35"/>
        <v>-0.25</v>
      </c>
      <c r="G464">
        <f t="shared" si="36"/>
        <v>6.25E-2</v>
      </c>
    </row>
    <row r="465" spans="1:7">
      <c r="A465">
        <v>455</v>
      </c>
      <c r="B465">
        <f t="shared" si="34"/>
        <v>0</v>
      </c>
      <c r="C465" s="10"/>
      <c r="D465" s="10"/>
      <c r="E465">
        <f t="shared" si="33"/>
        <v>0.25</v>
      </c>
      <c r="F465">
        <f t="shared" si="35"/>
        <v>-0.25</v>
      </c>
      <c r="G465">
        <f t="shared" si="36"/>
        <v>6.25E-2</v>
      </c>
    </row>
    <row r="466" spans="1:7">
      <c r="A466">
        <v>456</v>
      </c>
      <c r="B466">
        <f t="shared" si="34"/>
        <v>0</v>
      </c>
      <c r="C466" s="10"/>
      <c r="D466" s="10"/>
      <c r="E466">
        <f t="shared" si="33"/>
        <v>0.25</v>
      </c>
      <c r="F466">
        <f t="shared" si="35"/>
        <v>-0.25</v>
      </c>
      <c r="G466">
        <f t="shared" si="36"/>
        <v>6.25E-2</v>
      </c>
    </row>
    <row r="467" spans="1:7">
      <c r="A467">
        <v>457</v>
      </c>
      <c r="B467">
        <f t="shared" si="34"/>
        <v>0</v>
      </c>
      <c r="C467" s="10"/>
      <c r="D467" s="10"/>
      <c r="E467">
        <f t="shared" si="33"/>
        <v>0.25</v>
      </c>
      <c r="F467">
        <f t="shared" si="35"/>
        <v>-0.25</v>
      </c>
      <c r="G467">
        <f t="shared" si="36"/>
        <v>6.25E-2</v>
      </c>
    </row>
    <row r="468" spans="1:7">
      <c r="A468">
        <v>458</v>
      </c>
      <c r="B468">
        <f t="shared" si="34"/>
        <v>0</v>
      </c>
      <c r="C468" s="10"/>
      <c r="D468" s="10"/>
      <c r="E468">
        <f t="shared" si="33"/>
        <v>0.25</v>
      </c>
      <c r="F468">
        <f t="shared" si="35"/>
        <v>-0.25</v>
      </c>
      <c r="G468">
        <f t="shared" si="36"/>
        <v>6.25E-2</v>
      </c>
    </row>
    <row r="469" spans="1:7">
      <c r="A469">
        <v>459</v>
      </c>
      <c r="B469">
        <f t="shared" si="34"/>
        <v>0</v>
      </c>
      <c r="C469" s="10"/>
      <c r="D469" s="10"/>
      <c r="E469">
        <f t="shared" si="33"/>
        <v>0.25</v>
      </c>
      <c r="F469">
        <f t="shared" si="35"/>
        <v>-0.25</v>
      </c>
      <c r="G469">
        <f t="shared" si="36"/>
        <v>6.25E-2</v>
      </c>
    </row>
    <row r="470" spans="1:7">
      <c r="A470">
        <v>460</v>
      </c>
      <c r="B470">
        <f t="shared" si="34"/>
        <v>0</v>
      </c>
      <c r="C470" s="10"/>
      <c r="D470" s="10"/>
      <c r="E470">
        <f t="shared" si="33"/>
        <v>0.25</v>
      </c>
      <c r="F470">
        <f t="shared" si="35"/>
        <v>-0.25</v>
      </c>
      <c r="G470">
        <f t="shared" si="36"/>
        <v>6.25E-2</v>
      </c>
    </row>
    <row r="471" spans="1:7">
      <c r="A471">
        <v>461</v>
      </c>
      <c r="B471">
        <f t="shared" si="34"/>
        <v>0</v>
      </c>
      <c r="C471" s="10"/>
      <c r="D471" s="10"/>
      <c r="E471">
        <f t="shared" si="33"/>
        <v>0.25</v>
      </c>
      <c r="F471">
        <f t="shared" si="35"/>
        <v>-0.25</v>
      </c>
      <c r="G471">
        <f t="shared" si="36"/>
        <v>6.25E-2</v>
      </c>
    </row>
    <row r="472" spans="1:7">
      <c r="A472">
        <v>462</v>
      </c>
      <c r="B472">
        <f t="shared" si="34"/>
        <v>0</v>
      </c>
      <c r="C472" s="10"/>
      <c r="D472" s="10"/>
      <c r="E472">
        <f t="shared" si="33"/>
        <v>0.25</v>
      </c>
      <c r="F472">
        <f t="shared" si="35"/>
        <v>-0.25</v>
      </c>
      <c r="G472">
        <f t="shared" si="36"/>
        <v>6.25E-2</v>
      </c>
    </row>
    <row r="473" spans="1:7">
      <c r="A473">
        <v>463</v>
      </c>
      <c r="B473">
        <f t="shared" si="34"/>
        <v>0</v>
      </c>
      <c r="C473" s="10"/>
      <c r="D473" s="10"/>
      <c r="E473">
        <f t="shared" si="33"/>
        <v>0.25</v>
      </c>
      <c r="F473">
        <f t="shared" si="35"/>
        <v>-0.25</v>
      </c>
      <c r="G473">
        <f t="shared" si="36"/>
        <v>6.25E-2</v>
      </c>
    </row>
    <row r="474" spans="1:7">
      <c r="A474">
        <v>464</v>
      </c>
      <c r="B474">
        <f t="shared" si="34"/>
        <v>0</v>
      </c>
      <c r="C474" s="10"/>
      <c r="D474" s="10"/>
      <c r="E474">
        <f t="shared" si="33"/>
        <v>0.25</v>
      </c>
      <c r="F474">
        <f t="shared" si="35"/>
        <v>-0.25</v>
      </c>
      <c r="G474">
        <f t="shared" si="36"/>
        <v>6.25E-2</v>
      </c>
    </row>
    <row r="475" spans="1:7">
      <c r="A475">
        <v>465</v>
      </c>
      <c r="B475">
        <f t="shared" si="34"/>
        <v>0</v>
      </c>
      <c r="C475" s="10"/>
      <c r="D475" s="10"/>
      <c r="E475">
        <f t="shared" si="33"/>
        <v>0.25</v>
      </c>
      <c r="F475">
        <f t="shared" si="35"/>
        <v>-0.25</v>
      </c>
      <c r="G475">
        <f t="shared" si="36"/>
        <v>6.25E-2</v>
      </c>
    </row>
    <row r="476" spans="1:7">
      <c r="A476">
        <v>466</v>
      </c>
      <c r="B476">
        <f t="shared" si="34"/>
        <v>0</v>
      </c>
      <c r="C476" s="10"/>
      <c r="D476" s="10"/>
      <c r="E476">
        <f t="shared" si="33"/>
        <v>0.25</v>
      </c>
      <c r="F476">
        <f t="shared" si="35"/>
        <v>-0.25</v>
      </c>
      <c r="G476">
        <f t="shared" si="36"/>
        <v>6.25E-2</v>
      </c>
    </row>
    <row r="477" spans="1:7">
      <c r="A477">
        <v>467</v>
      </c>
      <c r="B477">
        <f t="shared" si="34"/>
        <v>0</v>
      </c>
      <c r="C477" s="10"/>
      <c r="D477" s="10"/>
      <c r="E477">
        <f t="shared" si="33"/>
        <v>0.25</v>
      </c>
      <c r="F477">
        <f t="shared" si="35"/>
        <v>-0.25</v>
      </c>
      <c r="G477">
        <f t="shared" si="36"/>
        <v>6.25E-2</v>
      </c>
    </row>
    <row r="478" spans="1:7">
      <c r="A478">
        <v>468</v>
      </c>
      <c r="B478">
        <f t="shared" si="34"/>
        <v>0</v>
      </c>
      <c r="C478" s="10"/>
      <c r="D478" s="10"/>
      <c r="E478">
        <f t="shared" si="33"/>
        <v>0.25</v>
      </c>
      <c r="F478">
        <f t="shared" si="35"/>
        <v>-0.25</v>
      </c>
      <c r="G478">
        <f t="shared" si="36"/>
        <v>6.25E-2</v>
      </c>
    </row>
    <row r="479" spans="1:7">
      <c r="A479">
        <v>469</v>
      </c>
      <c r="B479">
        <f t="shared" si="34"/>
        <v>0</v>
      </c>
      <c r="C479" s="10"/>
      <c r="D479" s="10"/>
      <c r="E479">
        <f t="shared" si="33"/>
        <v>0.25</v>
      </c>
      <c r="F479">
        <f t="shared" si="35"/>
        <v>-0.25</v>
      </c>
      <c r="G479">
        <f t="shared" si="36"/>
        <v>6.25E-2</v>
      </c>
    </row>
    <row r="480" spans="1:7">
      <c r="A480">
        <v>470</v>
      </c>
      <c r="B480">
        <f t="shared" si="34"/>
        <v>0</v>
      </c>
      <c r="C480" s="10"/>
      <c r="D480" s="10"/>
      <c r="E480">
        <f t="shared" si="33"/>
        <v>0.25</v>
      </c>
      <c r="F480">
        <f t="shared" si="35"/>
        <v>-0.25</v>
      </c>
      <c r="G480">
        <f t="shared" si="36"/>
        <v>6.25E-2</v>
      </c>
    </row>
    <row r="481" spans="1:7">
      <c r="A481">
        <v>471</v>
      </c>
      <c r="B481">
        <f t="shared" si="34"/>
        <v>0</v>
      </c>
      <c r="C481" s="10"/>
      <c r="D481" s="10"/>
      <c r="E481">
        <f t="shared" si="33"/>
        <v>0.25</v>
      </c>
      <c r="F481">
        <f t="shared" si="35"/>
        <v>-0.25</v>
      </c>
      <c r="G481">
        <f t="shared" si="36"/>
        <v>6.25E-2</v>
      </c>
    </row>
    <row r="482" spans="1:7">
      <c r="A482">
        <v>472</v>
      </c>
      <c r="B482">
        <f t="shared" si="34"/>
        <v>0</v>
      </c>
      <c r="C482" s="10"/>
      <c r="D482" s="10"/>
      <c r="E482">
        <f t="shared" si="33"/>
        <v>0.25</v>
      </c>
      <c r="F482">
        <f t="shared" si="35"/>
        <v>-0.25</v>
      </c>
      <c r="G482">
        <f t="shared" si="36"/>
        <v>6.25E-2</v>
      </c>
    </row>
    <row r="483" spans="1:7">
      <c r="A483">
        <v>473</v>
      </c>
      <c r="B483">
        <f t="shared" si="34"/>
        <v>0</v>
      </c>
      <c r="C483" s="10"/>
      <c r="D483" s="10"/>
      <c r="E483">
        <f t="shared" si="33"/>
        <v>0.25</v>
      </c>
      <c r="F483">
        <f t="shared" si="35"/>
        <v>-0.25</v>
      </c>
      <c r="G483">
        <f t="shared" si="36"/>
        <v>6.25E-2</v>
      </c>
    </row>
    <row r="484" spans="1:7">
      <c r="A484">
        <v>474</v>
      </c>
      <c r="B484">
        <f t="shared" si="34"/>
        <v>0</v>
      </c>
      <c r="C484" s="10"/>
      <c r="D484" s="10"/>
      <c r="E484">
        <f t="shared" si="33"/>
        <v>0.25</v>
      </c>
      <c r="F484">
        <f t="shared" si="35"/>
        <v>-0.25</v>
      </c>
      <c r="G484">
        <f t="shared" si="36"/>
        <v>6.25E-2</v>
      </c>
    </row>
    <row r="485" spans="1:7">
      <c r="A485">
        <v>475</v>
      </c>
      <c r="B485">
        <f t="shared" si="34"/>
        <v>0</v>
      </c>
      <c r="C485" s="10"/>
      <c r="D485" s="10"/>
      <c r="E485">
        <f t="shared" si="33"/>
        <v>0.25</v>
      </c>
      <c r="F485">
        <f t="shared" si="35"/>
        <v>-0.25</v>
      </c>
      <c r="G485">
        <f t="shared" si="36"/>
        <v>6.25E-2</v>
      </c>
    </row>
    <row r="486" spans="1:7">
      <c r="A486">
        <v>476</v>
      </c>
      <c r="B486">
        <f t="shared" si="34"/>
        <v>0</v>
      </c>
      <c r="C486" s="10"/>
      <c r="D486" s="10"/>
      <c r="E486">
        <f t="shared" si="33"/>
        <v>0.25</v>
      </c>
      <c r="F486">
        <f t="shared" si="35"/>
        <v>-0.25</v>
      </c>
      <c r="G486">
        <f t="shared" si="36"/>
        <v>6.25E-2</v>
      </c>
    </row>
    <row r="487" spans="1:7">
      <c r="A487">
        <v>477</v>
      </c>
      <c r="B487">
        <f t="shared" si="34"/>
        <v>0</v>
      </c>
      <c r="C487" s="10"/>
      <c r="D487" s="10"/>
      <c r="E487">
        <f t="shared" si="33"/>
        <v>0.25</v>
      </c>
      <c r="F487">
        <f t="shared" si="35"/>
        <v>-0.25</v>
      </c>
      <c r="G487">
        <f t="shared" si="36"/>
        <v>6.25E-2</v>
      </c>
    </row>
    <row r="488" spans="1:7">
      <c r="A488">
        <v>478</v>
      </c>
      <c r="B488">
        <f t="shared" si="34"/>
        <v>0</v>
      </c>
      <c r="C488" s="10"/>
      <c r="D488" s="10"/>
      <c r="E488">
        <f t="shared" si="33"/>
        <v>0.25</v>
      </c>
      <c r="F488">
        <f t="shared" si="35"/>
        <v>-0.25</v>
      </c>
      <c r="G488">
        <f t="shared" si="36"/>
        <v>6.25E-2</v>
      </c>
    </row>
    <row r="489" spans="1:7">
      <c r="A489">
        <v>479</v>
      </c>
      <c r="B489">
        <f t="shared" si="34"/>
        <v>0</v>
      </c>
      <c r="C489" s="10"/>
      <c r="D489" s="10"/>
      <c r="E489">
        <f t="shared" si="33"/>
        <v>0.25</v>
      </c>
      <c r="F489">
        <f t="shared" si="35"/>
        <v>-0.25</v>
      </c>
      <c r="G489">
        <f t="shared" si="36"/>
        <v>6.25E-2</v>
      </c>
    </row>
    <row r="490" spans="1:7">
      <c r="A490">
        <v>480</v>
      </c>
      <c r="B490">
        <f t="shared" si="34"/>
        <v>0</v>
      </c>
      <c r="C490" s="10"/>
      <c r="D490" s="10"/>
      <c r="E490">
        <f t="shared" si="33"/>
        <v>0.25</v>
      </c>
      <c r="F490">
        <f t="shared" si="35"/>
        <v>-0.25</v>
      </c>
      <c r="G490">
        <f t="shared" si="36"/>
        <v>6.25E-2</v>
      </c>
    </row>
    <row r="491" spans="1:7">
      <c r="A491">
        <v>481</v>
      </c>
      <c r="B491">
        <f t="shared" si="34"/>
        <v>0</v>
      </c>
      <c r="C491" s="10"/>
      <c r="D491" s="10"/>
      <c r="E491">
        <f t="shared" si="33"/>
        <v>0.25</v>
      </c>
      <c r="F491">
        <f t="shared" si="35"/>
        <v>-0.25</v>
      </c>
      <c r="G491">
        <f t="shared" si="36"/>
        <v>6.25E-2</v>
      </c>
    </row>
    <row r="492" spans="1:7">
      <c r="A492">
        <v>482</v>
      </c>
      <c r="B492">
        <f t="shared" si="34"/>
        <v>0</v>
      </c>
      <c r="C492" s="10"/>
      <c r="D492" s="10"/>
      <c r="E492">
        <f t="shared" si="33"/>
        <v>0.25</v>
      </c>
      <c r="F492">
        <f t="shared" si="35"/>
        <v>-0.25</v>
      </c>
      <c r="G492">
        <f t="shared" si="36"/>
        <v>6.25E-2</v>
      </c>
    </row>
    <row r="493" spans="1:7">
      <c r="A493">
        <v>483</v>
      </c>
      <c r="B493">
        <f t="shared" si="34"/>
        <v>0</v>
      </c>
      <c r="C493" s="10"/>
      <c r="D493" s="10"/>
      <c r="E493">
        <f t="shared" si="33"/>
        <v>0.25</v>
      </c>
      <c r="F493">
        <f t="shared" si="35"/>
        <v>-0.25</v>
      </c>
      <c r="G493">
        <f t="shared" si="36"/>
        <v>6.25E-2</v>
      </c>
    </row>
    <row r="494" spans="1:7">
      <c r="A494">
        <v>484</v>
      </c>
      <c r="B494">
        <f t="shared" si="34"/>
        <v>0</v>
      </c>
      <c r="C494" s="10"/>
      <c r="D494" s="10"/>
      <c r="E494">
        <f t="shared" si="33"/>
        <v>0.25</v>
      </c>
      <c r="F494">
        <f t="shared" si="35"/>
        <v>-0.25</v>
      </c>
      <c r="G494">
        <f t="shared" si="36"/>
        <v>6.25E-2</v>
      </c>
    </row>
    <row r="495" spans="1:7">
      <c r="A495">
        <v>485</v>
      </c>
      <c r="B495">
        <f t="shared" si="34"/>
        <v>0</v>
      </c>
      <c r="C495" s="10"/>
      <c r="D495" s="10"/>
      <c r="E495">
        <f t="shared" si="33"/>
        <v>0.25</v>
      </c>
      <c r="F495">
        <f t="shared" si="35"/>
        <v>-0.25</v>
      </c>
      <c r="G495">
        <f t="shared" si="36"/>
        <v>6.25E-2</v>
      </c>
    </row>
    <row r="496" spans="1:7">
      <c r="A496">
        <v>486</v>
      </c>
      <c r="B496">
        <f t="shared" si="34"/>
        <v>0</v>
      </c>
      <c r="C496" s="10"/>
      <c r="D496" s="10"/>
      <c r="E496">
        <f t="shared" si="33"/>
        <v>0.25</v>
      </c>
      <c r="F496">
        <f t="shared" si="35"/>
        <v>-0.25</v>
      </c>
      <c r="G496">
        <f t="shared" si="36"/>
        <v>6.25E-2</v>
      </c>
    </row>
    <row r="497" spans="1:7">
      <c r="A497">
        <v>487</v>
      </c>
      <c r="B497">
        <f t="shared" si="34"/>
        <v>0</v>
      </c>
      <c r="C497" s="10"/>
      <c r="D497" s="10"/>
      <c r="E497">
        <f t="shared" si="33"/>
        <v>0.25</v>
      </c>
      <c r="F497">
        <f t="shared" si="35"/>
        <v>-0.25</v>
      </c>
      <c r="G497">
        <f t="shared" si="36"/>
        <v>6.25E-2</v>
      </c>
    </row>
    <row r="498" spans="1:7">
      <c r="A498">
        <v>488</v>
      </c>
      <c r="B498">
        <f t="shared" si="34"/>
        <v>0</v>
      </c>
      <c r="C498" s="10"/>
      <c r="D498" s="10"/>
      <c r="E498">
        <f t="shared" si="33"/>
        <v>0.25</v>
      </c>
      <c r="F498">
        <f t="shared" si="35"/>
        <v>-0.25</v>
      </c>
      <c r="G498">
        <f t="shared" si="36"/>
        <v>6.25E-2</v>
      </c>
    </row>
    <row r="499" spans="1:7">
      <c r="A499">
        <v>489</v>
      </c>
      <c r="B499">
        <f t="shared" si="34"/>
        <v>0</v>
      </c>
      <c r="C499" s="10"/>
      <c r="D499" s="10"/>
      <c r="E499">
        <f t="shared" si="33"/>
        <v>0.25</v>
      </c>
      <c r="F499">
        <f t="shared" si="35"/>
        <v>-0.25</v>
      </c>
      <c r="G499">
        <f t="shared" si="36"/>
        <v>6.25E-2</v>
      </c>
    </row>
    <row r="500" spans="1:7">
      <c r="A500">
        <v>490</v>
      </c>
      <c r="B500">
        <f t="shared" si="34"/>
        <v>0</v>
      </c>
      <c r="C500" s="10"/>
      <c r="D500" s="10"/>
      <c r="E500">
        <f t="shared" si="33"/>
        <v>0.25</v>
      </c>
      <c r="F500">
        <f t="shared" si="35"/>
        <v>-0.25</v>
      </c>
      <c r="G500">
        <f t="shared" si="36"/>
        <v>6.25E-2</v>
      </c>
    </row>
    <row r="501" spans="1:7">
      <c r="A501">
        <v>491</v>
      </c>
      <c r="B501">
        <f t="shared" si="34"/>
        <v>0</v>
      </c>
      <c r="C501" s="10"/>
      <c r="D501" s="10"/>
      <c r="E501">
        <f t="shared" si="33"/>
        <v>0.25</v>
      </c>
      <c r="F501">
        <f t="shared" si="35"/>
        <v>-0.25</v>
      </c>
      <c r="G501">
        <f t="shared" si="36"/>
        <v>6.25E-2</v>
      </c>
    </row>
    <row r="502" spans="1:7">
      <c r="A502">
        <v>492</v>
      </c>
      <c r="B502">
        <f t="shared" si="34"/>
        <v>0</v>
      </c>
      <c r="C502" s="10"/>
      <c r="D502" s="10"/>
      <c r="E502">
        <f t="shared" si="33"/>
        <v>0.25</v>
      </c>
      <c r="F502">
        <f t="shared" si="35"/>
        <v>-0.25</v>
      </c>
      <c r="G502">
        <f t="shared" si="36"/>
        <v>6.25E-2</v>
      </c>
    </row>
    <row r="503" spans="1:7">
      <c r="A503">
        <v>493</v>
      </c>
      <c r="B503">
        <f t="shared" si="34"/>
        <v>0</v>
      </c>
      <c r="C503" s="10"/>
      <c r="D503" s="10"/>
      <c r="E503">
        <f t="shared" si="33"/>
        <v>0.25</v>
      </c>
      <c r="F503">
        <f t="shared" si="35"/>
        <v>-0.25</v>
      </c>
      <c r="G503">
        <f t="shared" si="36"/>
        <v>6.25E-2</v>
      </c>
    </row>
    <row r="504" spans="1:7">
      <c r="A504">
        <v>494</v>
      </c>
      <c r="B504">
        <f t="shared" si="34"/>
        <v>0</v>
      </c>
      <c r="C504" s="10"/>
      <c r="D504" s="10"/>
      <c r="E504">
        <f t="shared" si="33"/>
        <v>0.25</v>
      </c>
      <c r="F504">
        <f t="shared" si="35"/>
        <v>-0.25</v>
      </c>
      <c r="G504">
        <f t="shared" si="36"/>
        <v>6.25E-2</v>
      </c>
    </row>
    <row r="505" spans="1:7">
      <c r="A505">
        <v>495</v>
      </c>
      <c r="B505">
        <f t="shared" si="34"/>
        <v>0</v>
      </c>
      <c r="C505" s="10"/>
      <c r="D505" s="10"/>
      <c r="E505">
        <f t="shared" si="33"/>
        <v>0.25</v>
      </c>
      <c r="F505">
        <f t="shared" si="35"/>
        <v>-0.25</v>
      </c>
      <c r="G505">
        <f t="shared" si="36"/>
        <v>6.25E-2</v>
      </c>
    </row>
    <row r="506" spans="1:7">
      <c r="A506">
        <v>496</v>
      </c>
      <c r="B506">
        <f t="shared" si="34"/>
        <v>0</v>
      </c>
      <c r="C506" s="10"/>
      <c r="D506" s="10"/>
      <c r="E506">
        <f t="shared" si="33"/>
        <v>0.25</v>
      </c>
      <c r="F506">
        <f t="shared" si="35"/>
        <v>-0.25</v>
      </c>
      <c r="G506">
        <f t="shared" si="36"/>
        <v>6.25E-2</v>
      </c>
    </row>
    <row r="507" spans="1:7">
      <c r="A507">
        <v>497</v>
      </c>
      <c r="B507">
        <f t="shared" si="34"/>
        <v>0</v>
      </c>
      <c r="C507" s="10"/>
      <c r="D507" s="10"/>
      <c r="E507">
        <f t="shared" si="33"/>
        <v>0.25</v>
      </c>
      <c r="F507">
        <f t="shared" si="35"/>
        <v>-0.25</v>
      </c>
      <c r="G507">
        <f t="shared" si="36"/>
        <v>6.25E-2</v>
      </c>
    </row>
    <row r="508" spans="1:7">
      <c r="A508">
        <v>498</v>
      </c>
      <c r="B508">
        <f t="shared" si="34"/>
        <v>0</v>
      </c>
      <c r="C508" s="10"/>
      <c r="D508" s="10"/>
      <c r="E508">
        <f t="shared" si="33"/>
        <v>0.25</v>
      </c>
      <c r="F508">
        <f t="shared" si="35"/>
        <v>-0.25</v>
      </c>
      <c r="G508">
        <f t="shared" si="36"/>
        <v>6.25E-2</v>
      </c>
    </row>
    <row r="509" spans="1:7">
      <c r="A509">
        <v>499</v>
      </c>
      <c r="B509">
        <f t="shared" si="34"/>
        <v>0</v>
      </c>
      <c r="C509" s="10"/>
      <c r="D509" s="10"/>
      <c r="E509">
        <f t="shared" si="33"/>
        <v>0.25</v>
      </c>
      <c r="F509">
        <f t="shared" si="35"/>
        <v>-0.25</v>
      </c>
      <c r="G509">
        <f t="shared" si="36"/>
        <v>6.25E-2</v>
      </c>
    </row>
    <row r="510" spans="1:7">
      <c r="A510">
        <v>500</v>
      </c>
      <c r="B510">
        <f t="shared" si="34"/>
        <v>0</v>
      </c>
      <c r="C510" s="10"/>
      <c r="D510" s="10"/>
      <c r="E510">
        <f t="shared" si="33"/>
        <v>0.25</v>
      </c>
      <c r="F510">
        <f t="shared" si="35"/>
        <v>-0.25</v>
      </c>
      <c r="G510">
        <f t="shared" si="36"/>
        <v>6.25E-2</v>
      </c>
    </row>
    <row r="511" spans="1:7">
      <c r="A511">
        <v>501</v>
      </c>
      <c r="B511">
        <f t="shared" si="34"/>
        <v>0</v>
      </c>
      <c r="C511" s="10"/>
      <c r="D511" s="10"/>
      <c r="E511">
        <f t="shared" si="33"/>
        <v>0.25</v>
      </c>
      <c r="F511">
        <f t="shared" si="35"/>
        <v>-0.25</v>
      </c>
      <c r="G511">
        <f t="shared" si="36"/>
        <v>6.25E-2</v>
      </c>
    </row>
    <row r="512" spans="1:7">
      <c r="A512">
        <v>502</v>
      </c>
      <c r="B512">
        <f t="shared" si="34"/>
        <v>0</v>
      </c>
      <c r="C512" s="10"/>
      <c r="D512" s="10"/>
      <c r="E512">
        <f t="shared" si="33"/>
        <v>0.25</v>
      </c>
      <c r="F512">
        <f t="shared" si="35"/>
        <v>-0.25</v>
      </c>
      <c r="G512">
        <f t="shared" si="36"/>
        <v>6.25E-2</v>
      </c>
    </row>
    <row r="513" spans="1:7">
      <c r="A513">
        <v>503</v>
      </c>
      <c r="B513">
        <f t="shared" si="34"/>
        <v>0</v>
      </c>
      <c r="C513" s="10"/>
      <c r="D513" s="10"/>
      <c r="E513">
        <f t="shared" si="33"/>
        <v>0.25</v>
      </c>
      <c r="F513">
        <f t="shared" si="35"/>
        <v>-0.25</v>
      </c>
      <c r="G513">
        <f t="shared" si="36"/>
        <v>6.25E-2</v>
      </c>
    </row>
    <row r="514" spans="1:7">
      <c r="A514">
        <v>504</v>
      </c>
      <c r="B514">
        <f t="shared" si="34"/>
        <v>0</v>
      </c>
      <c r="C514" s="10"/>
      <c r="D514" s="10"/>
      <c r="E514">
        <f t="shared" si="33"/>
        <v>0.25</v>
      </c>
      <c r="F514">
        <f t="shared" si="35"/>
        <v>-0.25</v>
      </c>
      <c r="G514">
        <f t="shared" si="36"/>
        <v>6.25E-2</v>
      </c>
    </row>
    <row r="515" spans="1:7">
      <c r="A515">
        <v>505</v>
      </c>
      <c r="B515">
        <f t="shared" si="34"/>
        <v>0</v>
      </c>
      <c r="C515" s="10"/>
      <c r="D515" s="10"/>
      <c r="E515">
        <f t="shared" si="33"/>
        <v>0.25</v>
      </c>
      <c r="F515">
        <f t="shared" si="35"/>
        <v>-0.25</v>
      </c>
      <c r="G515">
        <f t="shared" si="36"/>
        <v>6.25E-2</v>
      </c>
    </row>
    <row r="516" spans="1:7">
      <c r="A516">
        <v>506</v>
      </c>
      <c r="B516">
        <f t="shared" si="34"/>
        <v>0</v>
      </c>
      <c r="C516" s="10"/>
      <c r="D516" s="10"/>
      <c r="E516">
        <f t="shared" si="33"/>
        <v>0.25</v>
      </c>
      <c r="F516">
        <f t="shared" si="35"/>
        <v>-0.25</v>
      </c>
      <c r="G516">
        <f t="shared" si="36"/>
        <v>6.25E-2</v>
      </c>
    </row>
    <row r="517" spans="1:7">
      <c r="A517">
        <v>507</v>
      </c>
      <c r="B517">
        <f t="shared" si="34"/>
        <v>0</v>
      </c>
      <c r="C517" s="10"/>
      <c r="D517" s="10"/>
      <c r="E517">
        <f t="shared" si="33"/>
        <v>0.25</v>
      </c>
      <c r="F517">
        <f t="shared" si="35"/>
        <v>-0.25</v>
      </c>
      <c r="G517">
        <f t="shared" si="36"/>
        <v>6.25E-2</v>
      </c>
    </row>
    <row r="518" spans="1:7">
      <c r="A518">
        <v>508</v>
      </c>
      <c r="B518">
        <f t="shared" si="34"/>
        <v>0</v>
      </c>
      <c r="C518" s="10"/>
      <c r="D518" s="10"/>
      <c r="E518">
        <f t="shared" si="33"/>
        <v>0.25</v>
      </c>
      <c r="F518">
        <f t="shared" si="35"/>
        <v>-0.25</v>
      </c>
      <c r="G518">
        <f t="shared" si="36"/>
        <v>6.25E-2</v>
      </c>
    </row>
    <row r="519" spans="1:7">
      <c r="A519">
        <v>509</v>
      </c>
      <c r="B519">
        <f t="shared" si="34"/>
        <v>0</v>
      </c>
      <c r="C519" s="10"/>
      <c r="D519" s="10"/>
      <c r="E519">
        <f t="shared" si="33"/>
        <v>0.25</v>
      </c>
      <c r="F519">
        <f t="shared" si="35"/>
        <v>-0.25</v>
      </c>
      <c r="G519">
        <f t="shared" si="36"/>
        <v>6.25E-2</v>
      </c>
    </row>
    <row r="520" spans="1:7">
      <c r="A520">
        <v>510</v>
      </c>
      <c r="B520">
        <f t="shared" si="34"/>
        <v>0</v>
      </c>
      <c r="C520" s="10"/>
      <c r="D520" s="10"/>
      <c r="E520">
        <f t="shared" si="33"/>
        <v>0.25</v>
      </c>
      <c r="F520">
        <f t="shared" si="35"/>
        <v>-0.25</v>
      </c>
      <c r="G520">
        <f t="shared" si="36"/>
        <v>6.25E-2</v>
      </c>
    </row>
    <row r="521" spans="1:7">
      <c r="A521">
        <v>511</v>
      </c>
      <c r="B521">
        <f t="shared" si="34"/>
        <v>0</v>
      </c>
      <c r="C521" s="10"/>
      <c r="D521" s="10"/>
      <c r="E521">
        <f t="shared" si="33"/>
        <v>0.25</v>
      </c>
      <c r="F521">
        <f t="shared" si="35"/>
        <v>-0.25</v>
      </c>
      <c r="G521">
        <f t="shared" si="36"/>
        <v>6.25E-2</v>
      </c>
    </row>
    <row r="522" spans="1:7">
      <c r="A522">
        <v>512</v>
      </c>
      <c r="B522">
        <f t="shared" si="34"/>
        <v>0</v>
      </c>
      <c r="C522" s="10"/>
      <c r="D522" s="10"/>
      <c r="E522">
        <f t="shared" si="33"/>
        <v>0.25</v>
      </c>
      <c r="F522">
        <f t="shared" si="35"/>
        <v>-0.25</v>
      </c>
      <c r="G522">
        <f t="shared" si="36"/>
        <v>6.25E-2</v>
      </c>
    </row>
    <row r="523" spans="1:7">
      <c r="A523">
        <v>513</v>
      </c>
      <c r="B523">
        <f t="shared" si="34"/>
        <v>0</v>
      </c>
      <c r="C523" s="10"/>
      <c r="D523" s="10"/>
      <c r="E523">
        <f t="shared" ref="E523:E586" si="37">BaseAdjust+(ampl1*EXP(-gamma1*C523)+ampl2*EXP(-gamma2*C523)+ampl3*EXP(-gamma3*C523))^2</f>
        <v>0.25</v>
      </c>
      <c r="F523">
        <f t="shared" si="35"/>
        <v>-0.25</v>
      </c>
      <c r="G523">
        <f t="shared" si="36"/>
        <v>6.25E-2</v>
      </c>
    </row>
    <row r="524" spans="1:7">
      <c r="A524">
        <v>514</v>
      </c>
      <c r="B524">
        <f t="shared" ref="B524:B587" si="38">C524/1000</f>
        <v>0</v>
      </c>
      <c r="C524" s="10"/>
      <c r="D524" s="10"/>
      <c r="E524">
        <f t="shared" si="37"/>
        <v>0.25</v>
      </c>
      <c r="F524">
        <f t="shared" ref="F524:F587" si="39">D524-E524</f>
        <v>-0.25</v>
      </c>
      <c r="G524">
        <f t="shared" ref="G524:G587" si="40">F524^2</f>
        <v>6.25E-2</v>
      </c>
    </row>
    <row r="525" spans="1:7">
      <c r="A525">
        <v>515</v>
      </c>
      <c r="B525">
        <f t="shared" si="38"/>
        <v>0</v>
      </c>
      <c r="C525" s="10"/>
      <c r="D525" s="10"/>
      <c r="E525">
        <f t="shared" si="37"/>
        <v>0.25</v>
      </c>
      <c r="F525">
        <f t="shared" si="39"/>
        <v>-0.25</v>
      </c>
      <c r="G525">
        <f t="shared" si="40"/>
        <v>6.25E-2</v>
      </c>
    </row>
    <row r="526" spans="1:7">
      <c r="A526">
        <v>516</v>
      </c>
      <c r="B526">
        <f t="shared" si="38"/>
        <v>0</v>
      </c>
      <c r="C526" s="10"/>
      <c r="D526" s="10"/>
      <c r="E526">
        <f t="shared" si="37"/>
        <v>0.25</v>
      </c>
      <c r="F526">
        <f t="shared" si="39"/>
        <v>-0.25</v>
      </c>
      <c r="G526">
        <f t="shared" si="40"/>
        <v>6.25E-2</v>
      </c>
    </row>
    <row r="527" spans="1:7">
      <c r="A527">
        <v>517</v>
      </c>
      <c r="B527">
        <f t="shared" si="38"/>
        <v>0</v>
      </c>
      <c r="C527" s="10"/>
      <c r="D527" s="10"/>
      <c r="E527">
        <f t="shared" si="37"/>
        <v>0.25</v>
      </c>
      <c r="F527">
        <f t="shared" si="39"/>
        <v>-0.25</v>
      </c>
      <c r="G527">
        <f t="shared" si="40"/>
        <v>6.25E-2</v>
      </c>
    </row>
    <row r="528" spans="1:7">
      <c r="A528">
        <v>518</v>
      </c>
      <c r="B528">
        <f t="shared" si="38"/>
        <v>0</v>
      </c>
      <c r="C528" s="10"/>
      <c r="D528" s="10"/>
      <c r="E528">
        <f t="shared" si="37"/>
        <v>0.25</v>
      </c>
      <c r="F528">
        <f t="shared" si="39"/>
        <v>-0.25</v>
      </c>
      <c r="G528">
        <f t="shared" si="40"/>
        <v>6.25E-2</v>
      </c>
    </row>
    <row r="529" spans="1:7">
      <c r="A529">
        <v>519</v>
      </c>
      <c r="B529">
        <f t="shared" si="38"/>
        <v>0</v>
      </c>
      <c r="C529" s="10"/>
      <c r="D529" s="10"/>
      <c r="E529">
        <f t="shared" si="37"/>
        <v>0.25</v>
      </c>
      <c r="F529">
        <f t="shared" si="39"/>
        <v>-0.25</v>
      </c>
      <c r="G529">
        <f t="shared" si="40"/>
        <v>6.25E-2</v>
      </c>
    </row>
    <row r="530" spans="1:7">
      <c r="A530">
        <v>520</v>
      </c>
      <c r="B530">
        <f t="shared" si="38"/>
        <v>0</v>
      </c>
      <c r="C530" s="10"/>
      <c r="D530" s="10"/>
      <c r="E530">
        <f t="shared" si="37"/>
        <v>0.25</v>
      </c>
      <c r="F530">
        <f t="shared" si="39"/>
        <v>-0.25</v>
      </c>
      <c r="G530">
        <f t="shared" si="40"/>
        <v>6.25E-2</v>
      </c>
    </row>
    <row r="531" spans="1:7">
      <c r="A531">
        <v>521</v>
      </c>
      <c r="B531">
        <f t="shared" si="38"/>
        <v>0</v>
      </c>
      <c r="C531" s="10"/>
      <c r="D531" s="10"/>
      <c r="E531">
        <f t="shared" si="37"/>
        <v>0.25</v>
      </c>
      <c r="F531">
        <f t="shared" si="39"/>
        <v>-0.25</v>
      </c>
      <c r="G531">
        <f t="shared" si="40"/>
        <v>6.25E-2</v>
      </c>
    </row>
    <row r="532" spans="1:7">
      <c r="A532">
        <v>522</v>
      </c>
      <c r="B532">
        <f t="shared" si="38"/>
        <v>0</v>
      </c>
      <c r="C532" s="10"/>
      <c r="D532" s="10"/>
      <c r="E532">
        <f t="shared" si="37"/>
        <v>0.25</v>
      </c>
      <c r="F532">
        <f t="shared" si="39"/>
        <v>-0.25</v>
      </c>
      <c r="G532">
        <f t="shared" si="40"/>
        <v>6.25E-2</v>
      </c>
    </row>
    <row r="533" spans="1:7">
      <c r="A533">
        <v>523</v>
      </c>
      <c r="B533">
        <f t="shared" si="38"/>
        <v>0</v>
      </c>
      <c r="C533" s="10"/>
      <c r="D533" s="10"/>
      <c r="E533">
        <f t="shared" si="37"/>
        <v>0.25</v>
      </c>
      <c r="F533">
        <f t="shared" si="39"/>
        <v>-0.25</v>
      </c>
      <c r="G533">
        <f t="shared" si="40"/>
        <v>6.25E-2</v>
      </c>
    </row>
    <row r="534" spans="1:7">
      <c r="A534">
        <v>524</v>
      </c>
      <c r="B534">
        <f t="shared" si="38"/>
        <v>0</v>
      </c>
      <c r="C534" s="10"/>
      <c r="D534" s="10"/>
      <c r="E534">
        <f t="shared" si="37"/>
        <v>0.25</v>
      </c>
      <c r="F534">
        <f t="shared" si="39"/>
        <v>-0.25</v>
      </c>
      <c r="G534">
        <f t="shared" si="40"/>
        <v>6.25E-2</v>
      </c>
    </row>
    <row r="535" spans="1:7">
      <c r="A535">
        <v>525</v>
      </c>
      <c r="B535">
        <f t="shared" si="38"/>
        <v>0</v>
      </c>
      <c r="C535" s="10"/>
      <c r="D535" s="10"/>
      <c r="E535">
        <f t="shared" si="37"/>
        <v>0.25</v>
      </c>
      <c r="F535">
        <f t="shared" si="39"/>
        <v>-0.25</v>
      </c>
      <c r="G535">
        <f t="shared" si="40"/>
        <v>6.25E-2</v>
      </c>
    </row>
    <row r="536" spans="1:7">
      <c r="A536">
        <v>526</v>
      </c>
      <c r="B536">
        <f t="shared" si="38"/>
        <v>0</v>
      </c>
      <c r="C536" s="10"/>
      <c r="D536" s="10"/>
      <c r="E536">
        <f t="shared" si="37"/>
        <v>0.25</v>
      </c>
      <c r="F536">
        <f t="shared" si="39"/>
        <v>-0.25</v>
      </c>
      <c r="G536">
        <f t="shared" si="40"/>
        <v>6.25E-2</v>
      </c>
    </row>
    <row r="537" spans="1:7">
      <c r="A537">
        <v>527</v>
      </c>
      <c r="B537">
        <f t="shared" si="38"/>
        <v>0</v>
      </c>
      <c r="C537" s="10"/>
      <c r="D537" s="10"/>
      <c r="E537">
        <f t="shared" si="37"/>
        <v>0.25</v>
      </c>
      <c r="F537">
        <f t="shared" si="39"/>
        <v>-0.25</v>
      </c>
      <c r="G537">
        <f t="shared" si="40"/>
        <v>6.25E-2</v>
      </c>
    </row>
    <row r="538" spans="1:7">
      <c r="A538">
        <v>528</v>
      </c>
      <c r="B538">
        <f t="shared" si="38"/>
        <v>0</v>
      </c>
      <c r="C538" s="10"/>
      <c r="D538" s="10"/>
      <c r="E538">
        <f t="shared" si="37"/>
        <v>0.25</v>
      </c>
      <c r="F538">
        <f t="shared" si="39"/>
        <v>-0.25</v>
      </c>
      <c r="G538">
        <f t="shared" si="40"/>
        <v>6.25E-2</v>
      </c>
    </row>
    <row r="539" spans="1:7">
      <c r="A539">
        <v>529</v>
      </c>
      <c r="B539">
        <f t="shared" si="38"/>
        <v>0</v>
      </c>
      <c r="C539" s="10"/>
      <c r="D539" s="10"/>
      <c r="E539">
        <f t="shared" si="37"/>
        <v>0.25</v>
      </c>
      <c r="F539">
        <f t="shared" si="39"/>
        <v>-0.25</v>
      </c>
      <c r="G539">
        <f t="shared" si="40"/>
        <v>6.25E-2</v>
      </c>
    </row>
    <row r="540" spans="1:7">
      <c r="A540">
        <v>530</v>
      </c>
      <c r="B540">
        <f t="shared" si="38"/>
        <v>0</v>
      </c>
      <c r="C540" s="10"/>
      <c r="D540" s="10"/>
      <c r="E540">
        <f t="shared" si="37"/>
        <v>0.25</v>
      </c>
      <c r="F540">
        <f t="shared" si="39"/>
        <v>-0.25</v>
      </c>
      <c r="G540">
        <f t="shared" si="40"/>
        <v>6.25E-2</v>
      </c>
    </row>
    <row r="541" spans="1:7">
      <c r="A541">
        <v>531</v>
      </c>
      <c r="B541">
        <f t="shared" si="38"/>
        <v>0</v>
      </c>
      <c r="C541" s="10"/>
      <c r="D541" s="10"/>
      <c r="E541">
        <f t="shared" si="37"/>
        <v>0.25</v>
      </c>
      <c r="F541">
        <f t="shared" si="39"/>
        <v>-0.25</v>
      </c>
      <c r="G541">
        <f t="shared" si="40"/>
        <v>6.25E-2</v>
      </c>
    </row>
    <row r="542" spans="1:7">
      <c r="A542">
        <v>532</v>
      </c>
      <c r="B542">
        <f t="shared" si="38"/>
        <v>0</v>
      </c>
      <c r="C542" s="10"/>
      <c r="D542" s="10"/>
      <c r="E542">
        <f t="shared" si="37"/>
        <v>0.25</v>
      </c>
      <c r="F542">
        <f t="shared" si="39"/>
        <v>-0.25</v>
      </c>
      <c r="G542">
        <f t="shared" si="40"/>
        <v>6.25E-2</v>
      </c>
    </row>
    <row r="543" spans="1:7">
      <c r="A543">
        <v>533</v>
      </c>
      <c r="B543">
        <f t="shared" si="38"/>
        <v>0</v>
      </c>
      <c r="C543" s="10"/>
      <c r="D543" s="10"/>
      <c r="E543">
        <f t="shared" si="37"/>
        <v>0.25</v>
      </c>
      <c r="F543">
        <f t="shared" si="39"/>
        <v>-0.25</v>
      </c>
      <c r="G543">
        <f t="shared" si="40"/>
        <v>6.25E-2</v>
      </c>
    </row>
    <row r="544" spans="1:7">
      <c r="A544">
        <v>534</v>
      </c>
      <c r="B544">
        <f t="shared" si="38"/>
        <v>0</v>
      </c>
      <c r="C544" s="10"/>
      <c r="D544" s="10"/>
      <c r="E544">
        <f t="shared" si="37"/>
        <v>0.25</v>
      </c>
      <c r="F544">
        <f t="shared" si="39"/>
        <v>-0.25</v>
      </c>
      <c r="G544">
        <f t="shared" si="40"/>
        <v>6.25E-2</v>
      </c>
    </row>
    <row r="545" spans="1:7">
      <c r="A545">
        <v>535</v>
      </c>
      <c r="B545">
        <f t="shared" si="38"/>
        <v>0</v>
      </c>
      <c r="C545" s="10"/>
      <c r="D545" s="10"/>
      <c r="E545">
        <f t="shared" si="37"/>
        <v>0.25</v>
      </c>
      <c r="F545">
        <f t="shared" si="39"/>
        <v>-0.25</v>
      </c>
      <c r="G545">
        <f t="shared" si="40"/>
        <v>6.25E-2</v>
      </c>
    </row>
    <row r="546" spans="1:7">
      <c r="A546">
        <v>536</v>
      </c>
      <c r="B546">
        <f t="shared" si="38"/>
        <v>0</v>
      </c>
      <c r="C546" s="10"/>
      <c r="D546" s="10"/>
      <c r="E546">
        <f t="shared" si="37"/>
        <v>0.25</v>
      </c>
      <c r="F546">
        <f t="shared" si="39"/>
        <v>-0.25</v>
      </c>
      <c r="G546">
        <f t="shared" si="40"/>
        <v>6.25E-2</v>
      </c>
    </row>
    <row r="547" spans="1:7">
      <c r="A547">
        <v>537</v>
      </c>
      <c r="B547">
        <f t="shared" si="38"/>
        <v>0</v>
      </c>
      <c r="C547" s="10"/>
      <c r="D547" s="10"/>
      <c r="E547">
        <f t="shared" si="37"/>
        <v>0.25</v>
      </c>
      <c r="F547">
        <f t="shared" si="39"/>
        <v>-0.25</v>
      </c>
      <c r="G547">
        <f t="shared" si="40"/>
        <v>6.25E-2</v>
      </c>
    </row>
    <row r="548" spans="1:7">
      <c r="A548">
        <v>538</v>
      </c>
      <c r="B548">
        <f t="shared" si="38"/>
        <v>0</v>
      </c>
      <c r="C548" s="10"/>
      <c r="D548" s="10"/>
      <c r="E548">
        <f t="shared" si="37"/>
        <v>0.25</v>
      </c>
      <c r="F548">
        <f t="shared" si="39"/>
        <v>-0.25</v>
      </c>
      <c r="G548">
        <f t="shared" si="40"/>
        <v>6.25E-2</v>
      </c>
    </row>
    <row r="549" spans="1:7">
      <c r="A549">
        <v>539</v>
      </c>
      <c r="B549">
        <f t="shared" si="38"/>
        <v>0</v>
      </c>
      <c r="C549" s="10"/>
      <c r="D549" s="10"/>
      <c r="E549">
        <f t="shared" si="37"/>
        <v>0.25</v>
      </c>
      <c r="F549">
        <f t="shared" si="39"/>
        <v>-0.25</v>
      </c>
      <c r="G549">
        <f t="shared" si="40"/>
        <v>6.25E-2</v>
      </c>
    </row>
    <row r="550" spans="1:7">
      <c r="A550">
        <v>540</v>
      </c>
      <c r="B550">
        <f t="shared" si="38"/>
        <v>0</v>
      </c>
      <c r="C550" s="10"/>
      <c r="D550" s="10"/>
      <c r="E550">
        <f t="shared" si="37"/>
        <v>0.25</v>
      </c>
      <c r="F550">
        <f t="shared" si="39"/>
        <v>-0.25</v>
      </c>
      <c r="G550">
        <f t="shared" si="40"/>
        <v>6.25E-2</v>
      </c>
    </row>
    <row r="551" spans="1:7">
      <c r="A551">
        <v>541</v>
      </c>
      <c r="B551">
        <f t="shared" si="38"/>
        <v>0</v>
      </c>
      <c r="C551" s="10"/>
      <c r="D551" s="10"/>
      <c r="E551">
        <f t="shared" si="37"/>
        <v>0.25</v>
      </c>
      <c r="F551">
        <f t="shared" si="39"/>
        <v>-0.25</v>
      </c>
      <c r="G551">
        <f t="shared" si="40"/>
        <v>6.25E-2</v>
      </c>
    </row>
    <row r="552" spans="1:7">
      <c r="A552">
        <v>542</v>
      </c>
      <c r="B552">
        <f t="shared" si="38"/>
        <v>0</v>
      </c>
      <c r="C552" s="10"/>
      <c r="D552" s="10"/>
      <c r="E552">
        <f t="shared" si="37"/>
        <v>0.25</v>
      </c>
      <c r="F552">
        <f t="shared" si="39"/>
        <v>-0.25</v>
      </c>
      <c r="G552">
        <f t="shared" si="40"/>
        <v>6.25E-2</v>
      </c>
    </row>
    <row r="553" spans="1:7">
      <c r="A553">
        <v>543</v>
      </c>
      <c r="B553">
        <f t="shared" si="38"/>
        <v>0</v>
      </c>
      <c r="C553" s="10"/>
      <c r="D553" s="10"/>
      <c r="E553">
        <f t="shared" si="37"/>
        <v>0.25</v>
      </c>
      <c r="F553">
        <f t="shared" si="39"/>
        <v>-0.25</v>
      </c>
      <c r="G553">
        <f t="shared" si="40"/>
        <v>6.25E-2</v>
      </c>
    </row>
    <row r="554" spans="1:7">
      <c r="A554">
        <v>544</v>
      </c>
      <c r="B554">
        <f t="shared" si="38"/>
        <v>0</v>
      </c>
      <c r="C554" s="10"/>
      <c r="D554" s="10"/>
      <c r="E554">
        <f t="shared" si="37"/>
        <v>0.25</v>
      </c>
      <c r="F554">
        <f t="shared" si="39"/>
        <v>-0.25</v>
      </c>
      <c r="G554">
        <f t="shared" si="40"/>
        <v>6.25E-2</v>
      </c>
    </row>
    <row r="555" spans="1:7">
      <c r="A555">
        <v>545</v>
      </c>
      <c r="B555">
        <f t="shared" si="38"/>
        <v>0</v>
      </c>
      <c r="C555" s="10"/>
      <c r="D555" s="10"/>
      <c r="E555">
        <f t="shared" si="37"/>
        <v>0.25</v>
      </c>
      <c r="F555">
        <f t="shared" si="39"/>
        <v>-0.25</v>
      </c>
      <c r="G555">
        <f t="shared" si="40"/>
        <v>6.25E-2</v>
      </c>
    </row>
    <row r="556" spans="1:7">
      <c r="A556">
        <v>546</v>
      </c>
      <c r="B556">
        <f t="shared" si="38"/>
        <v>0</v>
      </c>
      <c r="C556" s="10"/>
      <c r="D556" s="10"/>
      <c r="E556">
        <f t="shared" si="37"/>
        <v>0.25</v>
      </c>
      <c r="F556">
        <f t="shared" si="39"/>
        <v>-0.25</v>
      </c>
      <c r="G556">
        <f t="shared" si="40"/>
        <v>6.25E-2</v>
      </c>
    </row>
    <row r="557" spans="1:7">
      <c r="A557">
        <v>547</v>
      </c>
      <c r="B557">
        <f t="shared" si="38"/>
        <v>0</v>
      </c>
      <c r="C557" s="10"/>
      <c r="D557" s="10"/>
      <c r="E557">
        <f t="shared" si="37"/>
        <v>0.25</v>
      </c>
      <c r="F557">
        <f t="shared" si="39"/>
        <v>-0.25</v>
      </c>
      <c r="G557">
        <f t="shared" si="40"/>
        <v>6.25E-2</v>
      </c>
    </row>
    <row r="558" spans="1:7">
      <c r="A558">
        <v>548</v>
      </c>
      <c r="B558">
        <f t="shared" si="38"/>
        <v>0</v>
      </c>
      <c r="C558" s="10"/>
      <c r="D558" s="10"/>
      <c r="E558">
        <f t="shared" si="37"/>
        <v>0.25</v>
      </c>
      <c r="F558">
        <f t="shared" si="39"/>
        <v>-0.25</v>
      </c>
      <c r="G558">
        <f t="shared" si="40"/>
        <v>6.25E-2</v>
      </c>
    </row>
    <row r="559" spans="1:7">
      <c r="A559">
        <v>549</v>
      </c>
      <c r="B559">
        <f t="shared" si="38"/>
        <v>0</v>
      </c>
      <c r="C559" s="10"/>
      <c r="D559" s="10"/>
      <c r="E559">
        <f t="shared" si="37"/>
        <v>0.25</v>
      </c>
      <c r="F559">
        <f t="shared" si="39"/>
        <v>-0.25</v>
      </c>
      <c r="G559">
        <f t="shared" si="40"/>
        <v>6.25E-2</v>
      </c>
    </row>
    <row r="560" spans="1:7">
      <c r="A560">
        <v>550</v>
      </c>
      <c r="B560">
        <f t="shared" si="38"/>
        <v>0</v>
      </c>
      <c r="C560" s="10"/>
      <c r="D560" s="10"/>
      <c r="E560">
        <f t="shared" si="37"/>
        <v>0.25</v>
      </c>
      <c r="F560">
        <f t="shared" si="39"/>
        <v>-0.25</v>
      </c>
      <c r="G560">
        <f t="shared" si="40"/>
        <v>6.25E-2</v>
      </c>
    </row>
    <row r="561" spans="1:7">
      <c r="A561">
        <v>551</v>
      </c>
      <c r="B561">
        <f t="shared" si="38"/>
        <v>0</v>
      </c>
      <c r="C561" s="10"/>
      <c r="D561" s="10"/>
      <c r="E561">
        <f t="shared" si="37"/>
        <v>0.25</v>
      </c>
      <c r="F561">
        <f t="shared" si="39"/>
        <v>-0.25</v>
      </c>
      <c r="G561">
        <f t="shared" si="40"/>
        <v>6.25E-2</v>
      </c>
    </row>
    <row r="562" spans="1:7">
      <c r="A562">
        <v>552</v>
      </c>
      <c r="B562">
        <f t="shared" si="38"/>
        <v>0</v>
      </c>
      <c r="C562" s="10"/>
      <c r="D562" s="10"/>
      <c r="E562">
        <f t="shared" si="37"/>
        <v>0.25</v>
      </c>
      <c r="F562">
        <f t="shared" si="39"/>
        <v>-0.25</v>
      </c>
      <c r="G562">
        <f t="shared" si="40"/>
        <v>6.25E-2</v>
      </c>
    </row>
    <row r="563" spans="1:7">
      <c r="A563">
        <v>553</v>
      </c>
      <c r="B563">
        <f t="shared" si="38"/>
        <v>0</v>
      </c>
      <c r="C563" s="10"/>
      <c r="D563" s="10"/>
      <c r="E563">
        <f t="shared" si="37"/>
        <v>0.25</v>
      </c>
      <c r="F563">
        <f t="shared" si="39"/>
        <v>-0.25</v>
      </c>
      <c r="G563">
        <f t="shared" si="40"/>
        <v>6.25E-2</v>
      </c>
    </row>
    <row r="564" spans="1:7">
      <c r="A564">
        <v>554</v>
      </c>
      <c r="B564">
        <f t="shared" si="38"/>
        <v>0</v>
      </c>
      <c r="C564" s="10"/>
      <c r="D564" s="10"/>
      <c r="E564">
        <f t="shared" si="37"/>
        <v>0.25</v>
      </c>
      <c r="F564">
        <f t="shared" si="39"/>
        <v>-0.25</v>
      </c>
      <c r="G564">
        <f t="shared" si="40"/>
        <v>6.25E-2</v>
      </c>
    </row>
    <row r="565" spans="1:7">
      <c r="A565">
        <v>555</v>
      </c>
      <c r="B565">
        <f t="shared" si="38"/>
        <v>0</v>
      </c>
      <c r="C565" s="10"/>
      <c r="D565" s="10"/>
      <c r="E565">
        <f t="shared" si="37"/>
        <v>0.25</v>
      </c>
      <c r="F565">
        <f t="shared" si="39"/>
        <v>-0.25</v>
      </c>
      <c r="G565">
        <f t="shared" si="40"/>
        <v>6.25E-2</v>
      </c>
    </row>
    <row r="566" spans="1:7">
      <c r="A566">
        <v>556</v>
      </c>
      <c r="B566">
        <f t="shared" si="38"/>
        <v>0</v>
      </c>
      <c r="C566" s="10"/>
      <c r="D566" s="10"/>
      <c r="E566">
        <f t="shared" si="37"/>
        <v>0.25</v>
      </c>
      <c r="F566">
        <f t="shared" si="39"/>
        <v>-0.25</v>
      </c>
      <c r="G566">
        <f t="shared" si="40"/>
        <v>6.25E-2</v>
      </c>
    </row>
    <row r="567" spans="1:7">
      <c r="A567">
        <v>557</v>
      </c>
      <c r="B567">
        <f t="shared" si="38"/>
        <v>0</v>
      </c>
      <c r="C567" s="10"/>
      <c r="D567" s="10"/>
      <c r="E567">
        <f t="shared" si="37"/>
        <v>0.25</v>
      </c>
      <c r="F567">
        <f t="shared" si="39"/>
        <v>-0.25</v>
      </c>
      <c r="G567">
        <f t="shared" si="40"/>
        <v>6.25E-2</v>
      </c>
    </row>
    <row r="568" spans="1:7">
      <c r="A568">
        <v>558</v>
      </c>
      <c r="B568">
        <f t="shared" si="38"/>
        <v>0</v>
      </c>
      <c r="C568" s="10"/>
      <c r="D568" s="10"/>
      <c r="E568">
        <f t="shared" si="37"/>
        <v>0.25</v>
      </c>
      <c r="F568">
        <f t="shared" si="39"/>
        <v>-0.25</v>
      </c>
      <c r="G568">
        <f t="shared" si="40"/>
        <v>6.25E-2</v>
      </c>
    </row>
    <row r="569" spans="1:7">
      <c r="A569">
        <v>559</v>
      </c>
      <c r="B569">
        <f t="shared" si="38"/>
        <v>0</v>
      </c>
      <c r="C569" s="10"/>
      <c r="D569" s="10"/>
      <c r="E569">
        <f t="shared" si="37"/>
        <v>0.25</v>
      </c>
      <c r="F569">
        <f t="shared" si="39"/>
        <v>-0.25</v>
      </c>
      <c r="G569">
        <f t="shared" si="40"/>
        <v>6.25E-2</v>
      </c>
    </row>
    <row r="570" spans="1:7">
      <c r="A570">
        <v>560</v>
      </c>
      <c r="B570">
        <f t="shared" si="38"/>
        <v>0</v>
      </c>
      <c r="C570" s="10"/>
      <c r="D570" s="10"/>
      <c r="E570">
        <f t="shared" si="37"/>
        <v>0.25</v>
      </c>
      <c r="F570">
        <f t="shared" si="39"/>
        <v>-0.25</v>
      </c>
      <c r="G570">
        <f t="shared" si="40"/>
        <v>6.25E-2</v>
      </c>
    </row>
    <row r="571" spans="1:7">
      <c r="A571">
        <v>561</v>
      </c>
      <c r="B571">
        <f t="shared" si="38"/>
        <v>0</v>
      </c>
      <c r="C571" s="10"/>
      <c r="D571" s="10"/>
      <c r="E571">
        <f t="shared" si="37"/>
        <v>0.25</v>
      </c>
      <c r="F571">
        <f t="shared" si="39"/>
        <v>-0.25</v>
      </c>
      <c r="G571">
        <f t="shared" si="40"/>
        <v>6.25E-2</v>
      </c>
    </row>
    <row r="572" spans="1:7">
      <c r="A572">
        <v>562</v>
      </c>
      <c r="B572">
        <f t="shared" si="38"/>
        <v>0</v>
      </c>
      <c r="C572" s="10"/>
      <c r="D572" s="10"/>
      <c r="E572">
        <f t="shared" si="37"/>
        <v>0.25</v>
      </c>
      <c r="F572">
        <f t="shared" si="39"/>
        <v>-0.25</v>
      </c>
      <c r="G572">
        <f t="shared" si="40"/>
        <v>6.25E-2</v>
      </c>
    </row>
    <row r="573" spans="1:7">
      <c r="A573">
        <v>563</v>
      </c>
      <c r="B573">
        <f t="shared" si="38"/>
        <v>0</v>
      </c>
      <c r="C573" s="10"/>
      <c r="D573" s="10"/>
      <c r="E573">
        <f t="shared" si="37"/>
        <v>0.25</v>
      </c>
      <c r="F573">
        <f t="shared" si="39"/>
        <v>-0.25</v>
      </c>
      <c r="G573">
        <f t="shared" si="40"/>
        <v>6.25E-2</v>
      </c>
    </row>
    <row r="574" spans="1:7">
      <c r="A574">
        <v>564</v>
      </c>
      <c r="B574">
        <f t="shared" si="38"/>
        <v>0</v>
      </c>
      <c r="C574" s="10"/>
      <c r="D574" s="10"/>
      <c r="E574">
        <f t="shared" si="37"/>
        <v>0.25</v>
      </c>
      <c r="F574">
        <f t="shared" si="39"/>
        <v>-0.25</v>
      </c>
      <c r="G574">
        <f t="shared" si="40"/>
        <v>6.25E-2</v>
      </c>
    </row>
    <row r="575" spans="1:7">
      <c r="A575">
        <v>565</v>
      </c>
      <c r="B575">
        <f t="shared" si="38"/>
        <v>0</v>
      </c>
      <c r="C575" s="10"/>
      <c r="D575" s="10"/>
      <c r="E575">
        <f t="shared" si="37"/>
        <v>0.25</v>
      </c>
      <c r="F575">
        <f t="shared" si="39"/>
        <v>-0.25</v>
      </c>
      <c r="G575">
        <f t="shared" si="40"/>
        <v>6.25E-2</v>
      </c>
    </row>
    <row r="576" spans="1:7">
      <c r="A576">
        <v>566</v>
      </c>
      <c r="B576">
        <f t="shared" si="38"/>
        <v>0</v>
      </c>
      <c r="C576" s="10"/>
      <c r="D576" s="10"/>
      <c r="E576">
        <f t="shared" si="37"/>
        <v>0.25</v>
      </c>
      <c r="F576">
        <f t="shared" si="39"/>
        <v>-0.25</v>
      </c>
      <c r="G576">
        <f t="shared" si="40"/>
        <v>6.25E-2</v>
      </c>
    </row>
    <row r="577" spans="1:7">
      <c r="A577">
        <v>567</v>
      </c>
      <c r="B577">
        <f t="shared" si="38"/>
        <v>0</v>
      </c>
      <c r="C577" s="10"/>
      <c r="D577" s="10"/>
      <c r="E577">
        <f t="shared" si="37"/>
        <v>0.25</v>
      </c>
      <c r="F577">
        <f t="shared" si="39"/>
        <v>-0.25</v>
      </c>
      <c r="G577">
        <f t="shared" si="40"/>
        <v>6.25E-2</v>
      </c>
    </row>
    <row r="578" spans="1:7">
      <c r="A578">
        <v>568</v>
      </c>
      <c r="B578">
        <f t="shared" si="38"/>
        <v>0</v>
      </c>
      <c r="C578" s="10"/>
      <c r="D578" s="10"/>
      <c r="E578">
        <f t="shared" si="37"/>
        <v>0.25</v>
      </c>
      <c r="F578">
        <f t="shared" si="39"/>
        <v>-0.25</v>
      </c>
      <c r="G578">
        <f t="shared" si="40"/>
        <v>6.25E-2</v>
      </c>
    </row>
    <row r="579" spans="1:7">
      <c r="A579">
        <v>569</v>
      </c>
      <c r="B579">
        <f t="shared" si="38"/>
        <v>0</v>
      </c>
      <c r="C579" s="10"/>
      <c r="D579" s="10"/>
      <c r="E579">
        <f t="shared" si="37"/>
        <v>0.25</v>
      </c>
      <c r="F579">
        <f t="shared" si="39"/>
        <v>-0.25</v>
      </c>
      <c r="G579">
        <f t="shared" si="40"/>
        <v>6.25E-2</v>
      </c>
    </row>
    <row r="580" spans="1:7">
      <c r="A580">
        <v>570</v>
      </c>
      <c r="B580">
        <f t="shared" si="38"/>
        <v>0</v>
      </c>
      <c r="C580" s="10"/>
      <c r="D580" s="10"/>
      <c r="E580">
        <f t="shared" si="37"/>
        <v>0.25</v>
      </c>
      <c r="F580">
        <f t="shared" si="39"/>
        <v>-0.25</v>
      </c>
      <c r="G580">
        <f t="shared" si="40"/>
        <v>6.25E-2</v>
      </c>
    </row>
    <row r="581" spans="1:7">
      <c r="A581">
        <v>571</v>
      </c>
      <c r="B581">
        <f t="shared" si="38"/>
        <v>0</v>
      </c>
      <c r="C581" s="10"/>
      <c r="D581" s="10"/>
      <c r="E581">
        <f t="shared" si="37"/>
        <v>0.25</v>
      </c>
      <c r="F581">
        <f t="shared" si="39"/>
        <v>-0.25</v>
      </c>
      <c r="G581">
        <f t="shared" si="40"/>
        <v>6.25E-2</v>
      </c>
    </row>
    <row r="582" spans="1:7">
      <c r="A582">
        <v>572</v>
      </c>
      <c r="B582">
        <f t="shared" si="38"/>
        <v>0</v>
      </c>
      <c r="C582" s="10"/>
      <c r="D582" s="10"/>
      <c r="E582">
        <f t="shared" si="37"/>
        <v>0.25</v>
      </c>
      <c r="F582">
        <f t="shared" si="39"/>
        <v>-0.25</v>
      </c>
      <c r="G582">
        <f t="shared" si="40"/>
        <v>6.25E-2</v>
      </c>
    </row>
    <row r="583" spans="1:7">
      <c r="A583">
        <v>573</v>
      </c>
      <c r="B583">
        <f t="shared" si="38"/>
        <v>0</v>
      </c>
      <c r="C583" s="10"/>
      <c r="D583" s="10"/>
      <c r="E583">
        <f t="shared" si="37"/>
        <v>0.25</v>
      </c>
      <c r="F583">
        <f t="shared" si="39"/>
        <v>-0.25</v>
      </c>
      <c r="G583">
        <f t="shared" si="40"/>
        <v>6.25E-2</v>
      </c>
    </row>
    <row r="584" spans="1:7">
      <c r="A584">
        <v>574</v>
      </c>
      <c r="B584">
        <f t="shared" si="38"/>
        <v>0</v>
      </c>
      <c r="C584" s="10"/>
      <c r="D584" s="10"/>
      <c r="E584">
        <f t="shared" si="37"/>
        <v>0.25</v>
      </c>
      <c r="F584">
        <f t="shared" si="39"/>
        <v>-0.25</v>
      </c>
      <c r="G584">
        <f t="shared" si="40"/>
        <v>6.25E-2</v>
      </c>
    </row>
    <row r="585" spans="1:7">
      <c r="A585">
        <v>575</v>
      </c>
      <c r="B585">
        <f t="shared" si="38"/>
        <v>0</v>
      </c>
      <c r="C585" s="10"/>
      <c r="D585" s="10"/>
      <c r="E585">
        <f t="shared" si="37"/>
        <v>0.25</v>
      </c>
      <c r="F585">
        <f t="shared" si="39"/>
        <v>-0.25</v>
      </c>
      <c r="G585">
        <f t="shared" si="40"/>
        <v>6.25E-2</v>
      </c>
    </row>
    <row r="586" spans="1:7">
      <c r="A586">
        <v>576</v>
      </c>
      <c r="B586">
        <f t="shared" si="38"/>
        <v>0</v>
      </c>
      <c r="C586" s="10"/>
      <c r="D586" s="10"/>
      <c r="E586">
        <f t="shared" si="37"/>
        <v>0.25</v>
      </c>
      <c r="F586">
        <f t="shared" si="39"/>
        <v>-0.25</v>
      </c>
      <c r="G586">
        <f t="shared" si="40"/>
        <v>6.25E-2</v>
      </c>
    </row>
    <row r="587" spans="1:7">
      <c r="A587">
        <v>577</v>
      </c>
      <c r="B587">
        <f t="shared" si="38"/>
        <v>0</v>
      </c>
      <c r="C587" s="10"/>
      <c r="D587" s="10"/>
      <c r="E587">
        <f t="shared" ref="E587:E610" si="41">BaseAdjust+(ampl1*EXP(-gamma1*C587)+ampl2*EXP(-gamma2*C587)+ampl3*EXP(-gamma3*C587))^2</f>
        <v>0.25</v>
      </c>
      <c r="F587">
        <f t="shared" si="39"/>
        <v>-0.25</v>
      </c>
      <c r="G587">
        <f t="shared" si="40"/>
        <v>6.25E-2</v>
      </c>
    </row>
    <row r="588" spans="1:7">
      <c r="A588">
        <v>578</v>
      </c>
      <c r="B588">
        <f t="shared" ref="B588:B610" si="42">C588/1000</f>
        <v>0</v>
      </c>
      <c r="C588" s="10"/>
      <c r="D588" s="10"/>
      <c r="E588">
        <f t="shared" si="41"/>
        <v>0.25</v>
      </c>
      <c r="F588">
        <f t="shared" ref="F588:F610" si="43">D588-E588</f>
        <v>-0.25</v>
      </c>
      <c r="G588">
        <f t="shared" ref="G588:G610" si="44">F588^2</f>
        <v>6.25E-2</v>
      </c>
    </row>
    <row r="589" spans="1:7">
      <c r="A589">
        <v>579</v>
      </c>
      <c r="B589">
        <f t="shared" si="42"/>
        <v>0</v>
      </c>
      <c r="C589" s="10"/>
      <c r="D589" s="10"/>
      <c r="E589">
        <f t="shared" si="41"/>
        <v>0.25</v>
      </c>
      <c r="F589">
        <f t="shared" si="43"/>
        <v>-0.25</v>
      </c>
      <c r="G589">
        <f t="shared" si="44"/>
        <v>6.25E-2</v>
      </c>
    </row>
    <row r="590" spans="1:7">
      <c r="A590">
        <v>580</v>
      </c>
      <c r="B590">
        <f t="shared" si="42"/>
        <v>0</v>
      </c>
      <c r="C590" s="10"/>
      <c r="D590" s="10"/>
      <c r="E590">
        <f t="shared" si="41"/>
        <v>0.25</v>
      </c>
      <c r="F590">
        <f t="shared" si="43"/>
        <v>-0.25</v>
      </c>
      <c r="G590">
        <f t="shared" si="44"/>
        <v>6.25E-2</v>
      </c>
    </row>
    <row r="591" spans="1:7">
      <c r="A591">
        <v>581</v>
      </c>
      <c r="B591">
        <f t="shared" si="42"/>
        <v>0</v>
      </c>
      <c r="C591" s="10"/>
      <c r="D591" s="10"/>
      <c r="E591">
        <f t="shared" si="41"/>
        <v>0.25</v>
      </c>
      <c r="F591">
        <f t="shared" si="43"/>
        <v>-0.25</v>
      </c>
      <c r="G591">
        <f t="shared" si="44"/>
        <v>6.25E-2</v>
      </c>
    </row>
    <row r="592" spans="1:7">
      <c r="A592">
        <v>582</v>
      </c>
      <c r="B592">
        <f t="shared" si="42"/>
        <v>0</v>
      </c>
      <c r="C592" s="10"/>
      <c r="D592" s="10"/>
      <c r="E592">
        <f t="shared" si="41"/>
        <v>0.25</v>
      </c>
      <c r="F592">
        <f t="shared" si="43"/>
        <v>-0.25</v>
      </c>
      <c r="G592">
        <f t="shared" si="44"/>
        <v>6.25E-2</v>
      </c>
    </row>
    <row r="593" spans="1:7">
      <c r="A593">
        <v>583</v>
      </c>
      <c r="B593">
        <f t="shared" si="42"/>
        <v>0</v>
      </c>
      <c r="C593" s="10"/>
      <c r="D593" s="10"/>
      <c r="E593">
        <f t="shared" si="41"/>
        <v>0.25</v>
      </c>
      <c r="F593">
        <f t="shared" si="43"/>
        <v>-0.25</v>
      </c>
      <c r="G593">
        <f t="shared" si="44"/>
        <v>6.25E-2</v>
      </c>
    </row>
    <row r="594" spans="1:7">
      <c r="A594">
        <v>584</v>
      </c>
      <c r="B594">
        <f t="shared" si="42"/>
        <v>0</v>
      </c>
      <c r="C594" s="10"/>
      <c r="D594" s="10"/>
      <c r="E594">
        <f t="shared" si="41"/>
        <v>0.25</v>
      </c>
      <c r="F594">
        <f t="shared" si="43"/>
        <v>-0.25</v>
      </c>
      <c r="G594">
        <f t="shared" si="44"/>
        <v>6.25E-2</v>
      </c>
    </row>
    <row r="595" spans="1:7">
      <c r="A595">
        <v>585</v>
      </c>
      <c r="B595">
        <f t="shared" si="42"/>
        <v>0</v>
      </c>
      <c r="C595" s="10"/>
      <c r="D595" s="10"/>
      <c r="E595">
        <f t="shared" si="41"/>
        <v>0.25</v>
      </c>
      <c r="F595">
        <f t="shared" si="43"/>
        <v>-0.25</v>
      </c>
      <c r="G595">
        <f t="shared" si="44"/>
        <v>6.25E-2</v>
      </c>
    </row>
    <row r="596" spans="1:7">
      <c r="A596">
        <v>586</v>
      </c>
      <c r="B596">
        <f t="shared" si="42"/>
        <v>0</v>
      </c>
      <c r="C596" s="10"/>
      <c r="D596" s="10"/>
      <c r="E596">
        <f t="shared" si="41"/>
        <v>0.25</v>
      </c>
      <c r="F596">
        <f t="shared" si="43"/>
        <v>-0.25</v>
      </c>
      <c r="G596">
        <f t="shared" si="44"/>
        <v>6.25E-2</v>
      </c>
    </row>
    <row r="597" spans="1:7">
      <c r="A597">
        <v>587</v>
      </c>
      <c r="B597">
        <f t="shared" si="42"/>
        <v>0</v>
      </c>
      <c r="C597" s="10"/>
      <c r="D597" s="10"/>
      <c r="E597">
        <f t="shared" si="41"/>
        <v>0.25</v>
      </c>
      <c r="F597">
        <f t="shared" si="43"/>
        <v>-0.25</v>
      </c>
      <c r="G597">
        <f t="shared" si="44"/>
        <v>6.25E-2</v>
      </c>
    </row>
    <row r="598" spans="1:7">
      <c r="A598">
        <v>588</v>
      </c>
      <c r="B598">
        <f t="shared" si="42"/>
        <v>0</v>
      </c>
      <c r="C598" s="10"/>
      <c r="D598" s="10"/>
      <c r="E598">
        <f t="shared" si="41"/>
        <v>0.25</v>
      </c>
      <c r="F598">
        <f t="shared" si="43"/>
        <v>-0.25</v>
      </c>
      <c r="G598">
        <f t="shared" si="44"/>
        <v>6.25E-2</v>
      </c>
    </row>
    <row r="599" spans="1:7">
      <c r="A599">
        <v>589</v>
      </c>
      <c r="B599">
        <f t="shared" si="42"/>
        <v>0</v>
      </c>
      <c r="C599" s="10"/>
      <c r="D599" s="10"/>
      <c r="E599">
        <f t="shared" si="41"/>
        <v>0.25</v>
      </c>
      <c r="F599">
        <f t="shared" si="43"/>
        <v>-0.25</v>
      </c>
      <c r="G599">
        <f t="shared" si="44"/>
        <v>6.25E-2</v>
      </c>
    </row>
    <row r="600" spans="1:7">
      <c r="A600">
        <v>590</v>
      </c>
      <c r="B600">
        <f t="shared" si="42"/>
        <v>0</v>
      </c>
      <c r="C600" s="10"/>
      <c r="D600" s="10"/>
      <c r="E600">
        <f t="shared" si="41"/>
        <v>0.25</v>
      </c>
      <c r="F600">
        <f t="shared" si="43"/>
        <v>-0.25</v>
      </c>
      <c r="G600">
        <f t="shared" si="44"/>
        <v>6.25E-2</v>
      </c>
    </row>
    <row r="601" spans="1:7">
      <c r="A601">
        <v>591</v>
      </c>
      <c r="B601">
        <f t="shared" si="42"/>
        <v>0</v>
      </c>
      <c r="C601" s="10"/>
      <c r="D601" s="10"/>
      <c r="E601">
        <f t="shared" si="41"/>
        <v>0.25</v>
      </c>
      <c r="F601">
        <f t="shared" si="43"/>
        <v>-0.25</v>
      </c>
      <c r="G601">
        <f t="shared" si="44"/>
        <v>6.25E-2</v>
      </c>
    </row>
    <row r="602" spans="1:7">
      <c r="A602">
        <v>592</v>
      </c>
      <c r="B602">
        <f t="shared" si="42"/>
        <v>0</v>
      </c>
      <c r="C602" s="10"/>
      <c r="D602" s="10"/>
      <c r="E602">
        <f t="shared" si="41"/>
        <v>0.25</v>
      </c>
      <c r="F602">
        <f t="shared" si="43"/>
        <v>-0.25</v>
      </c>
      <c r="G602">
        <f t="shared" si="44"/>
        <v>6.25E-2</v>
      </c>
    </row>
    <row r="603" spans="1:7">
      <c r="A603">
        <v>593</v>
      </c>
      <c r="B603">
        <f t="shared" si="42"/>
        <v>0</v>
      </c>
      <c r="C603" s="10"/>
      <c r="D603" s="10"/>
      <c r="E603">
        <f t="shared" si="41"/>
        <v>0.25</v>
      </c>
      <c r="F603">
        <f t="shared" si="43"/>
        <v>-0.25</v>
      </c>
      <c r="G603">
        <f t="shared" si="44"/>
        <v>6.25E-2</v>
      </c>
    </row>
    <row r="604" spans="1:7">
      <c r="A604">
        <v>594</v>
      </c>
      <c r="B604">
        <f t="shared" si="42"/>
        <v>0</v>
      </c>
      <c r="C604" s="10"/>
      <c r="D604" s="10"/>
      <c r="E604">
        <f t="shared" si="41"/>
        <v>0.25</v>
      </c>
      <c r="F604">
        <f t="shared" si="43"/>
        <v>-0.25</v>
      </c>
      <c r="G604">
        <f t="shared" si="44"/>
        <v>6.25E-2</v>
      </c>
    </row>
    <row r="605" spans="1:7">
      <c r="A605">
        <v>595</v>
      </c>
      <c r="B605">
        <f t="shared" si="42"/>
        <v>0</v>
      </c>
      <c r="C605" s="10"/>
      <c r="D605" s="10"/>
      <c r="E605">
        <f t="shared" si="41"/>
        <v>0.25</v>
      </c>
      <c r="F605">
        <f t="shared" si="43"/>
        <v>-0.25</v>
      </c>
      <c r="G605">
        <f t="shared" si="44"/>
        <v>6.25E-2</v>
      </c>
    </row>
    <row r="606" spans="1:7">
      <c r="A606">
        <v>596</v>
      </c>
      <c r="B606">
        <f t="shared" si="42"/>
        <v>0</v>
      </c>
      <c r="C606" s="10"/>
      <c r="D606" s="10"/>
      <c r="E606">
        <f t="shared" si="41"/>
        <v>0.25</v>
      </c>
      <c r="F606">
        <f t="shared" si="43"/>
        <v>-0.25</v>
      </c>
      <c r="G606">
        <f t="shared" si="44"/>
        <v>6.25E-2</v>
      </c>
    </row>
    <row r="607" spans="1:7">
      <c r="A607">
        <v>597</v>
      </c>
      <c r="B607">
        <f t="shared" si="42"/>
        <v>0</v>
      </c>
      <c r="C607" s="10"/>
      <c r="D607" s="10"/>
      <c r="E607">
        <f t="shared" si="41"/>
        <v>0.25</v>
      </c>
      <c r="F607">
        <f t="shared" si="43"/>
        <v>-0.25</v>
      </c>
      <c r="G607">
        <f t="shared" si="44"/>
        <v>6.25E-2</v>
      </c>
    </row>
    <row r="608" spans="1:7">
      <c r="A608">
        <v>598</v>
      </c>
      <c r="B608">
        <f t="shared" si="42"/>
        <v>0</v>
      </c>
      <c r="C608" s="10"/>
      <c r="D608" s="10"/>
      <c r="E608">
        <f t="shared" si="41"/>
        <v>0.25</v>
      </c>
      <c r="F608">
        <f t="shared" si="43"/>
        <v>-0.25</v>
      </c>
      <c r="G608">
        <f t="shared" si="44"/>
        <v>6.25E-2</v>
      </c>
    </row>
    <row r="609" spans="1:7">
      <c r="A609">
        <v>599</v>
      </c>
      <c r="B609">
        <f t="shared" si="42"/>
        <v>0</v>
      </c>
      <c r="C609" s="10"/>
      <c r="D609" s="10"/>
      <c r="E609">
        <f t="shared" si="41"/>
        <v>0.25</v>
      </c>
      <c r="F609">
        <f t="shared" si="43"/>
        <v>-0.25</v>
      </c>
      <c r="G609">
        <f t="shared" si="44"/>
        <v>6.25E-2</v>
      </c>
    </row>
    <row r="610" spans="1:7">
      <c r="A610">
        <v>600</v>
      </c>
      <c r="B610">
        <f t="shared" si="42"/>
        <v>0</v>
      </c>
      <c r="C610" s="10"/>
      <c r="D610" s="10"/>
      <c r="E610">
        <f t="shared" si="41"/>
        <v>0.25</v>
      </c>
      <c r="F610">
        <f t="shared" si="43"/>
        <v>-0.25</v>
      </c>
      <c r="G610">
        <f t="shared" si="44"/>
        <v>6.25E-2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9" r:id="rId3" name="cmdResetMexpSheet">
          <controlPr defaultSize="0" autoLine="0" r:id="rId4">
            <anchor moveWithCells="1">
              <from>
                <xdr:col>13</xdr:col>
                <xdr:colOff>12700</xdr:colOff>
                <xdr:row>2</xdr:row>
                <xdr:rowOff>190500</xdr:rowOff>
              </from>
              <to>
                <xdr:col>14</xdr:col>
                <xdr:colOff>461433</xdr:colOff>
                <xdr:row>6</xdr:row>
                <xdr:rowOff>29633</xdr:rowOff>
              </to>
            </anchor>
          </controlPr>
        </control>
      </mc:Choice>
      <mc:Fallback>
        <control shapeId="5129" r:id="rId3" name="cmdResetMexpSheet"/>
      </mc:Fallback>
    </mc:AlternateContent>
    <mc:AlternateContent xmlns:mc="http://schemas.openxmlformats.org/markup-compatibility/2006">
      <mc:Choice Requires="x14">
        <control shapeId="5128" r:id="rId5" name="cmdLoadAngle8">
          <controlPr defaultSize="0" autoLine="0" r:id="rId6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469900</xdr:colOff>
                <xdr:row>40</xdr:row>
                <xdr:rowOff>122767</xdr:rowOff>
              </to>
            </anchor>
          </controlPr>
        </control>
      </mc:Choice>
      <mc:Fallback>
        <control shapeId="5128" r:id="rId5" name="cmdLoadAngle8"/>
      </mc:Fallback>
    </mc:AlternateContent>
    <mc:AlternateContent xmlns:mc="http://schemas.openxmlformats.org/markup-compatibility/2006">
      <mc:Choice Requires="x14">
        <control shapeId="5127" r:id="rId7" name="cmdLoadAngle7">
          <controlPr defaultSize="0" autoLine="0" r:id="rId8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469900</xdr:colOff>
                <xdr:row>35</xdr:row>
                <xdr:rowOff>122767</xdr:rowOff>
              </to>
            </anchor>
          </controlPr>
        </control>
      </mc:Choice>
      <mc:Fallback>
        <control shapeId="5127" r:id="rId7" name="cmdLoadAngle7"/>
      </mc:Fallback>
    </mc:AlternateContent>
    <mc:AlternateContent xmlns:mc="http://schemas.openxmlformats.org/markup-compatibility/2006">
      <mc:Choice Requires="x14">
        <control shapeId="5126" r:id="rId9" name="cmdLoadAngle6">
          <controlPr defaultSize="0" autoLine="0" r:id="rId10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469900</xdr:colOff>
                <xdr:row>30</xdr:row>
                <xdr:rowOff>122767</xdr:rowOff>
              </to>
            </anchor>
          </controlPr>
        </control>
      </mc:Choice>
      <mc:Fallback>
        <control shapeId="5126" r:id="rId9" name="cmdLoadAngle6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469900</xdr:colOff>
                <xdr:row>25</xdr:row>
                <xdr:rowOff>122767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4" r:id="rId13" name="cmdLoadAngle4">
          <controlPr defaultSize="0" autoLine="0" r:id="rId14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469900</xdr:colOff>
                <xdr:row>20</xdr:row>
                <xdr:rowOff>122767</xdr:rowOff>
              </to>
            </anchor>
          </controlPr>
        </control>
      </mc:Choice>
      <mc:Fallback>
        <control shapeId="5124" r:id="rId13" name="cmdLoadAngle4"/>
      </mc:Fallback>
    </mc:AlternateContent>
    <mc:AlternateContent xmlns:mc="http://schemas.openxmlformats.org/markup-compatibility/2006">
      <mc:Choice Requires="x14">
        <control shapeId="5123" r:id="rId15" name="cmdLoadAngle3">
          <controlPr defaultSize="0" autoLine="0" r:id="rId16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469900</xdr:colOff>
                <xdr:row>15</xdr:row>
                <xdr:rowOff>122767</xdr:rowOff>
              </to>
            </anchor>
          </controlPr>
        </control>
      </mc:Choice>
      <mc:Fallback>
        <control shapeId="5123" r:id="rId15" name="cmdLoadAngle3"/>
      </mc:Fallback>
    </mc:AlternateContent>
    <mc:AlternateContent xmlns:mc="http://schemas.openxmlformats.org/markup-compatibility/2006">
      <mc:Choice Requires="x14">
        <control shapeId="5122" r:id="rId17" name="cmdLoadAngle2">
          <controlPr defaultSize="0" autoLine="0" r:id="rId18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469900</xdr:colOff>
                <xdr:row>10</xdr:row>
                <xdr:rowOff>97367</xdr:rowOff>
              </to>
            </anchor>
          </controlPr>
        </control>
      </mc:Choice>
      <mc:Fallback>
        <control shapeId="5122" r:id="rId17" name="cmdLoadAngle2"/>
      </mc:Fallback>
    </mc:AlternateContent>
    <mc:AlternateContent xmlns:mc="http://schemas.openxmlformats.org/markup-compatibility/2006">
      <mc:Choice Requires="x14">
        <control shapeId="5121" r:id="rId19" name="cmdLoadAngle1">
          <controlPr defaultSize="0" autoLine="0" r:id="rId20">
            <anchor moveWithCells="1">
              <from>
                <xdr:col>14</xdr:col>
                <xdr:colOff>635000</xdr:colOff>
                <xdr:row>2</xdr:row>
                <xdr:rowOff>194733</xdr:rowOff>
              </from>
              <to>
                <xdr:col>16</xdr:col>
                <xdr:colOff>452967</xdr:colOff>
                <xdr:row>5</xdr:row>
                <xdr:rowOff>84667</xdr:rowOff>
              </to>
            </anchor>
          </controlPr>
        </control>
      </mc:Choice>
      <mc:Fallback>
        <control shapeId="5121" r:id="rId19" name="cmdLoadAngl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3202-3816-4560-9154-58EF366BF38A}">
  <sheetPr codeName="Sheet3"/>
  <dimension ref="A1:AK610"/>
  <sheetViews>
    <sheetView topLeftCell="K1" zoomScale="53" zoomScaleNormal="25" workbookViewId="0">
      <selection activeCell="U4" sqref="U4:U43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5" width="11.8203125" style="14" customWidth="1"/>
    <col min="6" max="6" width="11.5859375" style="14" customWidth="1"/>
    <col min="7" max="7" width="15.46875" style="14" customWidth="1"/>
    <col min="8" max="8" width="9.3515625" customWidth="1"/>
    <col min="9" max="9" width="11.52734375" customWidth="1"/>
    <col min="10" max="10" width="11.76171875" customWidth="1"/>
    <col min="11" max="11" width="6.8203125" customWidth="1"/>
    <col min="19" max="19" width="13.29296875" bestFit="1" customWidth="1"/>
    <col min="20" max="20" width="9.8203125" customWidth="1"/>
    <col min="21" max="21" width="9" bestFit="1" customWidth="1"/>
    <col min="22" max="22" width="5.234375" customWidth="1"/>
    <col min="23" max="23" width="15.1171875" customWidth="1"/>
    <col min="24" max="24" width="5.703125" customWidth="1"/>
    <col min="25" max="25" width="5.64453125" customWidth="1"/>
    <col min="26" max="26" width="11.8203125" bestFit="1" customWidth="1"/>
    <col min="29" max="29" width="6.76171875" customWidth="1"/>
    <col min="32" max="32" width="5.234375" customWidth="1"/>
    <col min="33" max="33" width="6.76171875" customWidth="1"/>
    <col min="34" max="34" width="9.29296875" customWidth="1"/>
    <col min="35" max="35" width="7.703125" customWidth="1"/>
    <col min="36" max="36" width="6.5859375" customWidth="1"/>
  </cols>
  <sheetData>
    <row r="1" spans="1:37">
      <c r="E1"/>
      <c r="F1"/>
      <c r="G1"/>
      <c r="AJ1" t="s">
        <v>0</v>
      </c>
    </row>
    <row r="2" spans="1:37" ht="17.350000000000001">
      <c r="E2"/>
      <c r="F2"/>
      <c r="G2"/>
      <c r="AB2" t="s">
        <v>55</v>
      </c>
      <c r="AC2" t="s">
        <v>79</v>
      </c>
      <c r="AD2" s="51" t="s">
        <v>76</v>
      </c>
      <c r="AE2" s="29" t="s">
        <v>77</v>
      </c>
      <c r="AF2" s="51" t="s">
        <v>78</v>
      </c>
      <c r="AG2" s="51" t="s">
        <v>82</v>
      </c>
      <c r="AH2" t="s">
        <v>83</v>
      </c>
      <c r="AI2" t="s">
        <v>62</v>
      </c>
      <c r="AJ2" s="51" t="s">
        <v>100</v>
      </c>
      <c r="AK2" t="s">
        <v>64</v>
      </c>
    </row>
    <row r="3" spans="1:37" ht="16.350000000000001">
      <c r="E3"/>
      <c r="F3"/>
      <c r="G3"/>
      <c r="J3" s="54" t="s">
        <v>97</v>
      </c>
      <c r="K3" s="55"/>
      <c r="AA3" t="s">
        <v>48</v>
      </c>
      <c r="AB3" t="s">
        <v>85</v>
      </c>
      <c r="AC3" t="s">
        <v>84</v>
      </c>
      <c r="AD3" t="s">
        <v>54</v>
      </c>
      <c r="AE3" t="s">
        <v>86</v>
      </c>
      <c r="AF3" t="s">
        <v>87</v>
      </c>
      <c r="AG3" t="s">
        <v>88</v>
      </c>
      <c r="AH3" t="s">
        <v>58</v>
      </c>
      <c r="AI3" t="s">
        <v>65</v>
      </c>
      <c r="AJ3" t="s">
        <v>84</v>
      </c>
      <c r="AK3" t="s">
        <v>65</v>
      </c>
    </row>
    <row r="4" spans="1:37">
      <c r="B4" s="9" t="s">
        <v>34</v>
      </c>
      <c r="C4" s="10"/>
      <c r="D4" s="9" t="s">
        <v>35</v>
      </c>
      <c r="E4" s="10">
        <v>0</v>
      </c>
      <c r="F4" s="9"/>
      <c r="G4" s="9"/>
      <c r="H4" s="9"/>
      <c r="I4" s="12" t="s">
        <v>52</v>
      </c>
      <c r="J4" s="55" t="s">
        <v>96</v>
      </c>
      <c r="K4" s="55"/>
      <c r="R4" s="15" t="s">
        <v>34</v>
      </c>
      <c r="S4" s="15">
        <v>44</v>
      </c>
      <c r="T4" s="15" t="s">
        <v>35</v>
      </c>
      <c r="U4" s="15"/>
      <c r="V4" s="15"/>
      <c r="W4" s="15"/>
      <c r="X4" s="15"/>
      <c r="Y4" s="15" t="s">
        <v>52</v>
      </c>
      <c r="Z4" s="15" t="s">
        <v>96</v>
      </c>
      <c r="AA4">
        <v>1</v>
      </c>
      <c r="AB4">
        <f>S5/10000000000</f>
        <v>0.8228814677908256</v>
      </c>
      <c r="AC4" s="59">
        <f>U5</f>
        <v>0</v>
      </c>
      <c r="AD4">
        <f>U6</f>
        <v>0</v>
      </c>
      <c r="AE4">
        <f>U7</f>
        <v>0</v>
      </c>
      <c r="AF4">
        <f>U8</f>
        <v>0</v>
      </c>
      <c r="AG4">
        <f>X8</f>
        <v>0</v>
      </c>
      <c r="AH4">
        <f>10000000*AD4*1000/(AB4*10000000000)</f>
        <v>0</v>
      </c>
      <c r="AI4" s="60" t="e">
        <f t="shared" ref="AI4:AI11" si="0">kBoltz*TdegK/(6*PI()*EtaP*AH4/10000000)*10000000</f>
        <v>#DIV/0!</v>
      </c>
      <c r="AJ4" s="2" t="e">
        <f>AE4/AD4^2</f>
        <v>#DIV/0!</v>
      </c>
    </row>
    <row r="5" spans="1:37" ht="16.350000000000001">
      <c r="B5" s="9" t="s">
        <v>41</v>
      </c>
      <c r="C5" s="13">
        <f>(4*PI()*Refin*SIN(RADIANS(C4/2))/LamCM)^2</f>
        <v>0</v>
      </c>
      <c r="D5" s="27" t="s">
        <v>79</v>
      </c>
      <c r="E5" s="10">
        <v>0.3</v>
      </c>
      <c r="F5" s="9"/>
      <c r="G5" s="9" t="s">
        <v>47</v>
      </c>
      <c r="H5" s="10">
        <v>10</v>
      </c>
      <c r="I5" s="9">
        <f>H5+10</f>
        <v>20</v>
      </c>
      <c r="J5" s="55">
        <f ca="1">INDIRECT("B"&amp;I5)</f>
        <v>0</v>
      </c>
      <c r="K5" s="55">
        <v>0</v>
      </c>
      <c r="R5" s="15" t="s">
        <v>53</v>
      </c>
      <c r="S5" s="15">
        <v>8228814677.9082565</v>
      </c>
      <c r="T5" s="15" t="s">
        <v>79</v>
      </c>
      <c r="U5" s="15"/>
      <c r="V5" s="15"/>
      <c r="W5" s="15" t="s">
        <v>47</v>
      </c>
      <c r="X5" s="15">
        <v>10</v>
      </c>
      <c r="Y5" s="15">
        <v>20</v>
      </c>
      <c r="Z5" s="15">
        <f ca="1">J$5</f>
        <v>0</v>
      </c>
      <c r="AA5">
        <v>2</v>
      </c>
      <c r="AB5">
        <f>S10/10000000000</f>
        <v>1.0473286073653796</v>
      </c>
      <c r="AC5">
        <f>U10</f>
        <v>0</v>
      </c>
      <c r="AD5">
        <f>U11</f>
        <v>0</v>
      </c>
      <c r="AE5">
        <f>U12</f>
        <v>0</v>
      </c>
      <c r="AF5">
        <f>U13</f>
        <v>0</v>
      </c>
      <c r="AG5">
        <f>X13</f>
        <v>0</v>
      </c>
      <c r="AH5">
        <f t="shared" ref="AH5:AH11" si="1">10000000*AD5*1000/(AB5*10000000000)</f>
        <v>0</v>
      </c>
      <c r="AI5" s="60" t="e">
        <f t="shared" si="0"/>
        <v>#DIV/0!</v>
      </c>
      <c r="AJ5" s="2" t="e">
        <f t="shared" ref="AJ5:AJ11" si="2">AE5/AD5^2</f>
        <v>#DIV/0!</v>
      </c>
    </row>
    <row r="6" spans="1:37">
      <c r="B6" s="9"/>
      <c r="C6" s="9"/>
      <c r="D6" s="25" t="s">
        <v>76</v>
      </c>
      <c r="E6" s="10">
        <v>5</v>
      </c>
      <c r="F6" s="9" t="s">
        <v>54</v>
      </c>
      <c r="G6" s="9" t="s">
        <v>51</v>
      </c>
      <c r="H6" s="10">
        <v>128</v>
      </c>
      <c r="I6" s="9">
        <f>H6+10</f>
        <v>138</v>
      </c>
      <c r="J6" s="55">
        <f ca="1">INDIRECT("B"&amp;I5)</f>
        <v>0</v>
      </c>
      <c r="K6" s="55">
        <v>0.95</v>
      </c>
      <c r="R6" s="15"/>
      <c r="S6" s="15">
        <v>8228814677.9082565</v>
      </c>
      <c r="T6" s="50" t="s">
        <v>76</v>
      </c>
      <c r="U6" s="15"/>
      <c r="V6" s="15" t="s">
        <v>54</v>
      </c>
      <c r="W6" s="15" t="s">
        <v>51</v>
      </c>
      <c r="X6" s="15">
        <v>128</v>
      </c>
      <c r="Y6" s="15">
        <v>138</v>
      </c>
      <c r="Z6" s="15">
        <f ca="1">J$7</f>
        <v>0</v>
      </c>
      <c r="AA6">
        <v>3</v>
      </c>
      <c r="AB6">
        <f>S15/10000000000</f>
        <v>1.6466673067343633</v>
      </c>
      <c r="AC6">
        <f>U15</f>
        <v>0</v>
      </c>
      <c r="AD6">
        <f>U16</f>
        <v>0</v>
      </c>
      <c r="AE6">
        <f>U17</f>
        <v>0</v>
      </c>
      <c r="AF6">
        <f>U18</f>
        <v>0</v>
      </c>
      <c r="AG6">
        <f>X18</f>
        <v>0</v>
      </c>
      <c r="AH6">
        <f t="shared" si="1"/>
        <v>0</v>
      </c>
      <c r="AI6" s="60" t="e">
        <f t="shared" si="0"/>
        <v>#DIV/0!</v>
      </c>
      <c r="AJ6" s="2" t="e">
        <f t="shared" si="2"/>
        <v>#DIV/0!</v>
      </c>
    </row>
    <row r="7" spans="1:37" ht="17.350000000000001">
      <c r="B7" s="9"/>
      <c r="C7" s="9"/>
      <c r="D7" s="26" t="s">
        <v>77</v>
      </c>
      <c r="E7" s="10">
        <v>0.1</v>
      </c>
      <c r="F7" s="9" t="s">
        <v>86</v>
      </c>
      <c r="G7" s="9"/>
      <c r="H7" s="9"/>
      <c r="I7" s="9"/>
      <c r="J7" s="55">
        <f ca="1">INDIRECT("B"&amp;I6)</f>
        <v>0</v>
      </c>
      <c r="K7" s="55">
        <v>0</v>
      </c>
      <c r="R7" s="15"/>
      <c r="S7" s="15">
        <v>8228814677.9082565</v>
      </c>
      <c r="T7" s="52" t="s">
        <v>99</v>
      </c>
      <c r="U7" s="15"/>
      <c r="V7" s="15" t="s">
        <v>89</v>
      </c>
      <c r="W7" s="15"/>
      <c r="X7" s="15"/>
      <c r="Y7" s="15"/>
      <c r="Z7" s="15"/>
      <c r="AA7">
        <v>4</v>
      </c>
      <c r="AB7">
        <f>S20/10000000000</f>
        <v>2.4732913552510496</v>
      </c>
      <c r="AC7">
        <f>U20</f>
        <v>0</v>
      </c>
      <c r="AD7">
        <f>U21</f>
        <v>0</v>
      </c>
      <c r="AE7">
        <f>U22</f>
        <v>0</v>
      </c>
      <c r="AF7">
        <f>U23</f>
        <v>0</v>
      </c>
      <c r="AG7">
        <f>X23</f>
        <v>0</v>
      </c>
      <c r="AH7">
        <f t="shared" si="1"/>
        <v>0</v>
      </c>
      <c r="AI7" s="60" t="e">
        <f t="shared" si="0"/>
        <v>#DIV/0!</v>
      </c>
      <c r="AJ7" s="2" t="e">
        <f t="shared" si="2"/>
        <v>#DIV/0!</v>
      </c>
    </row>
    <row r="8" spans="1:37" ht="17.350000000000001">
      <c r="B8" s="25"/>
      <c r="C8" s="25"/>
      <c r="D8" s="25" t="s">
        <v>78</v>
      </c>
      <c r="E8" s="10">
        <v>0</v>
      </c>
      <c r="F8" s="9" t="s">
        <v>87</v>
      </c>
      <c r="G8" s="9" t="s">
        <v>80</v>
      </c>
      <c r="H8" s="10">
        <v>0</v>
      </c>
      <c r="I8" s="9" t="s">
        <v>88</v>
      </c>
      <c r="J8" s="55">
        <f ca="1">INDIRECT("B"&amp;I6)</f>
        <v>0</v>
      </c>
      <c r="K8" s="55">
        <v>0.95</v>
      </c>
      <c r="R8" s="15"/>
      <c r="S8" s="15"/>
      <c r="T8" s="50" t="s">
        <v>78</v>
      </c>
      <c r="U8" s="15"/>
      <c r="V8" s="15" t="s">
        <v>90</v>
      </c>
      <c r="W8" s="52" t="s">
        <v>80</v>
      </c>
      <c r="X8" s="15"/>
      <c r="Y8" s="15"/>
      <c r="Z8" s="15"/>
      <c r="AA8">
        <v>5</v>
      </c>
      <c r="AB8">
        <f>S25/10000000000</f>
        <v>3.3906071867134577</v>
      </c>
      <c r="AC8">
        <f>U25</f>
        <v>0</v>
      </c>
      <c r="AD8">
        <f>U26</f>
        <v>0</v>
      </c>
      <c r="AE8">
        <f>U27</f>
        <v>0</v>
      </c>
      <c r="AF8">
        <f>U28</f>
        <v>0</v>
      </c>
      <c r="AG8">
        <f>X28</f>
        <v>0</v>
      </c>
      <c r="AH8">
        <f t="shared" si="1"/>
        <v>0</v>
      </c>
      <c r="AI8" s="60" t="e">
        <f t="shared" si="0"/>
        <v>#DIV/0!</v>
      </c>
      <c r="AJ8" s="2" t="e">
        <f t="shared" si="2"/>
        <v>#DIV/0!</v>
      </c>
    </row>
    <row r="9" spans="1:37">
      <c r="B9" s="28"/>
      <c r="C9" s="28"/>
      <c r="D9" s="28"/>
      <c r="E9" s="28"/>
      <c r="F9" s="28"/>
      <c r="G9"/>
      <c r="R9" s="16" t="s">
        <v>34</v>
      </c>
      <c r="S9" s="16">
        <v>50</v>
      </c>
      <c r="T9" s="16" t="s">
        <v>35</v>
      </c>
      <c r="U9" s="16"/>
      <c r="V9" s="16"/>
      <c r="W9" s="16"/>
      <c r="X9" s="16"/>
      <c r="Y9" s="16" t="s">
        <v>52</v>
      </c>
      <c r="Z9" s="16" t="s">
        <v>96</v>
      </c>
      <c r="AA9">
        <v>6</v>
      </c>
      <c r="AB9">
        <f>S30/10000000000</f>
        <v>4.2630263857264881</v>
      </c>
      <c r="AC9">
        <f>U30</f>
        <v>0</v>
      </c>
      <c r="AD9">
        <f>U31</f>
        <v>0</v>
      </c>
      <c r="AE9">
        <f>U32</f>
        <v>0</v>
      </c>
      <c r="AF9">
        <f>U33</f>
        <v>0</v>
      </c>
      <c r="AG9">
        <f>X33</f>
        <v>0</v>
      </c>
      <c r="AH9">
        <f t="shared" si="1"/>
        <v>0</v>
      </c>
      <c r="AI9" s="60" t="e">
        <f t="shared" si="0"/>
        <v>#DIV/0!</v>
      </c>
      <c r="AJ9" s="2" t="e">
        <f t="shared" si="2"/>
        <v>#DIV/0!</v>
      </c>
    </row>
    <row r="10" spans="1:37" ht="16.350000000000001">
      <c r="A10" t="s">
        <v>48</v>
      </c>
      <c r="B10" t="s">
        <v>42</v>
      </c>
      <c r="C10" t="s">
        <v>43</v>
      </c>
      <c r="D10" t="s">
        <v>45</v>
      </c>
      <c r="E10" t="s">
        <v>46</v>
      </c>
      <c r="F10" t="s">
        <v>50</v>
      </c>
      <c r="G10" t="s">
        <v>49</v>
      </c>
      <c r="H10" t="s">
        <v>44</v>
      </c>
      <c r="R10" s="16" t="s">
        <v>53</v>
      </c>
      <c r="S10" s="16">
        <v>10473286073.653795</v>
      </c>
      <c r="T10" s="30" t="s">
        <v>79</v>
      </c>
      <c r="U10" s="16"/>
      <c r="V10" s="16"/>
      <c r="W10" s="16" t="s">
        <v>47</v>
      </c>
      <c r="X10" s="16">
        <v>10</v>
      </c>
      <c r="Y10" s="16">
        <v>20</v>
      </c>
      <c r="Z10" s="16">
        <f ca="1">J$5</f>
        <v>0</v>
      </c>
      <c r="AA10">
        <v>7</v>
      </c>
      <c r="AB10">
        <f>S35/10000000000</f>
        <v>4.9686523738312323</v>
      </c>
      <c r="AC10">
        <f>U35</f>
        <v>0</v>
      </c>
      <c r="AD10">
        <f>U36</f>
        <v>0</v>
      </c>
      <c r="AE10">
        <f>U37</f>
        <v>0</v>
      </c>
      <c r="AF10">
        <f>U38</f>
        <v>0</v>
      </c>
      <c r="AG10">
        <f>X38</f>
        <v>0</v>
      </c>
      <c r="AH10">
        <f t="shared" si="1"/>
        <v>0</v>
      </c>
      <c r="AI10" s="60" t="e">
        <f t="shared" si="0"/>
        <v>#DIV/0!</v>
      </c>
      <c r="AJ10" s="2" t="e">
        <f t="shared" si="2"/>
        <v>#DIV/0!</v>
      </c>
    </row>
    <row r="11" spans="1:37">
      <c r="A11">
        <v>1</v>
      </c>
      <c r="B11">
        <f>C11/1000</f>
        <v>0</v>
      </c>
      <c r="C11" s="11"/>
      <c r="D11" s="11"/>
      <c r="E11">
        <f>CumOffset+fcoh*EXP(-2*GammaBar*C11+mutwo*C11^2+muthree*C11^3+mufour*C11^4)</f>
        <v>0.3</v>
      </c>
      <c r="F11">
        <f>D11-E11</f>
        <v>-0.3</v>
      </c>
      <c r="G11">
        <f>F11*F11</f>
        <v>0.09</v>
      </c>
      <c r="H11">
        <f ca="1">SUM(INDIRECT("G"&amp;I5&amp;":G"&amp;I6))</f>
        <v>10.709999999999988</v>
      </c>
      <c r="R11" s="16"/>
      <c r="S11" s="16">
        <v>10473286073.653795</v>
      </c>
      <c r="T11" s="31" t="s">
        <v>76</v>
      </c>
      <c r="U11" s="16"/>
      <c r="V11" s="16" t="s">
        <v>54</v>
      </c>
      <c r="W11" s="16" t="s">
        <v>51</v>
      </c>
      <c r="X11" s="16">
        <v>128</v>
      </c>
      <c r="Y11" s="16">
        <v>138</v>
      </c>
      <c r="Z11" s="16">
        <f ca="1">J$7</f>
        <v>0</v>
      </c>
      <c r="AA11">
        <v>8</v>
      </c>
      <c r="AB11">
        <f>S40/10000000000</f>
        <v>5.3908888312641148</v>
      </c>
      <c r="AC11">
        <f>U40</f>
        <v>0</v>
      </c>
      <c r="AD11">
        <f>U41</f>
        <v>0</v>
      </c>
      <c r="AE11">
        <f>U42</f>
        <v>0</v>
      </c>
      <c r="AF11">
        <f>U43</f>
        <v>0</v>
      </c>
      <c r="AG11">
        <f>X43</f>
        <v>0</v>
      </c>
      <c r="AH11">
        <f t="shared" si="1"/>
        <v>0</v>
      </c>
      <c r="AI11" s="60" t="e">
        <f t="shared" si="0"/>
        <v>#DIV/0!</v>
      </c>
      <c r="AJ11" s="2" t="e">
        <f t="shared" si="2"/>
        <v>#DIV/0!</v>
      </c>
    </row>
    <row r="12" spans="1:37">
      <c r="A12">
        <v>2</v>
      </c>
      <c r="B12">
        <f t="shared" ref="B12:B75" si="3">C12/1000</f>
        <v>0</v>
      </c>
      <c r="C12" s="10"/>
      <c r="D12" s="10"/>
      <c r="E12">
        <f t="shared" ref="E12:E74" si="4">CumOffset+fcoh*EXP(-2*GammaBar*C12+mutwo*C12^2+muthree*C12^3+mufour*C12^4)</f>
        <v>0.3</v>
      </c>
      <c r="F12">
        <f t="shared" ref="F12:F14" si="5">D12-E12</f>
        <v>-0.3</v>
      </c>
      <c r="G12">
        <f t="shared" ref="G12:G75" si="6">F12*F12</f>
        <v>0.09</v>
      </c>
      <c r="R12" s="16"/>
      <c r="S12" s="16">
        <v>10473286073.653795</v>
      </c>
      <c r="T12" s="53" t="s">
        <v>99</v>
      </c>
      <c r="U12" s="16"/>
      <c r="V12" s="16" t="s">
        <v>89</v>
      </c>
      <c r="W12" s="16"/>
      <c r="X12" s="16"/>
      <c r="Y12" s="16"/>
      <c r="Z12" s="16"/>
    </row>
    <row r="13" spans="1:37" ht="16.7">
      <c r="A13">
        <v>3</v>
      </c>
      <c r="B13">
        <f t="shared" si="3"/>
        <v>0</v>
      </c>
      <c r="C13" s="10"/>
      <c r="D13" s="10"/>
      <c r="E13">
        <f t="shared" si="4"/>
        <v>0.3</v>
      </c>
      <c r="F13">
        <f t="shared" si="5"/>
        <v>-0.3</v>
      </c>
      <c r="G13">
        <f t="shared" si="6"/>
        <v>0.09</v>
      </c>
      <c r="R13" s="16"/>
      <c r="S13" s="16"/>
      <c r="T13" s="31" t="s">
        <v>81</v>
      </c>
      <c r="U13" s="16"/>
      <c r="V13" s="16"/>
      <c r="W13" s="53" t="s">
        <v>103</v>
      </c>
      <c r="X13" s="16"/>
      <c r="Y13" s="16"/>
      <c r="Z13" s="16"/>
    </row>
    <row r="14" spans="1:37">
      <c r="A14">
        <v>4</v>
      </c>
      <c r="B14">
        <f t="shared" si="3"/>
        <v>0</v>
      </c>
      <c r="C14" s="10"/>
      <c r="D14" s="10"/>
      <c r="E14">
        <f t="shared" si="4"/>
        <v>0.3</v>
      </c>
      <c r="F14">
        <f t="shared" si="5"/>
        <v>-0.3</v>
      </c>
      <c r="G14">
        <f t="shared" si="6"/>
        <v>0.09</v>
      </c>
      <c r="R14" s="17" t="s">
        <v>34</v>
      </c>
      <c r="S14" s="17">
        <v>64</v>
      </c>
      <c r="T14" s="17" t="s">
        <v>35</v>
      </c>
      <c r="U14" s="17"/>
      <c r="V14" s="17"/>
      <c r="W14" s="17"/>
      <c r="X14" s="17"/>
      <c r="Y14" s="17" t="s">
        <v>52</v>
      </c>
      <c r="Z14" s="17" t="s">
        <v>96</v>
      </c>
    </row>
    <row r="15" spans="1:37">
      <c r="A15">
        <v>5</v>
      </c>
      <c r="B15">
        <f t="shared" si="3"/>
        <v>0</v>
      </c>
      <c r="C15" s="10"/>
      <c r="D15" s="10"/>
      <c r="E15">
        <f t="shared" si="4"/>
        <v>0.3</v>
      </c>
      <c r="F15">
        <f t="shared" ref="F15:F78" si="7">D15-E15</f>
        <v>-0.3</v>
      </c>
      <c r="G15">
        <f t="shared" si="6"/>
        <v>0.09</v>
      </c>
      <c r="R15" s="17" t="s">
        <v>53</v>
      </c>
      <c r="S15" s="17">
        <v>16466673067.343634</v>
      </c>
      <c r="T15" s="32" t="s">
        <v>79</v>
      </c>
      <c r="U15" s="17"/>
      <c r="V15" s="17"/>
      <c r="W15" s="17" t="s">
        <v>47</v>
      </c>
      <c r="X15" s="17">
        <v>10</v>
      </c>
      <c r="Y15" s="17">
        <v>20</v>
      </c>
      <c r="Z15" s="17">
        <f ca="1">J$5</f>
        <v>0</v>
      </c>
    </row>
    <row r="16" spans="1:37">
      <c r="A16">
        <v>6</v>
      </c>
      <c r="B16">
        <f t="shared" si="3"/>
        <v>0</v>
      </c>
      <c r="C16" s="10"/>
      <c r="D16" s="10"/>
      <c r="E16">
        <f t="shared" si="4"/>
        <v>0.3</v>
      </c>
      <c r="F16">
        <f t="shared" si="7"/>
        <v>-0.3</v>
      </c>
      <c r="G16">
        <f t="shared" si="6"/>
        <v>0.09</v>
      </c>
      <c r="R16" s="17"/>
      <c r="S16" s="17">
        <v>16466673067.343634</v>
      </c>
      <c r="T16" s="33" t="s">
        <v>76</v>
      </c>
      <c r="U16" s="17"/>
      <c r="V16" s="17" t="s">
        <v>54</v>
      </c>
      <c r="W16" s="17" t="s">
        <v>51</v>
      </c>
      <c r="X16" s="17">
        <v>128</v>
      </c>
      <c r="Y16" s="17">
        <v>138</v>
      </c>
      <c r="Z16" s="17">
        <f ca="1">J$7</f>
        <v>0</v>
      </c>
    </row>
    <row r="17" spans="1:26">
      <c r="A17">
        <v>7</v>
      </c>
      <c r="B17">
        <f t="shared" si="3"/>
        <v>0</v>
      </c>
      <c r="C17" s="10"/>
      <c r="D17" s="10"/>
      <c r="E17">
        <f t="shared" si="4"/>
        <v>0.3</v>
      </c>
      <c r="F17">
        <f t="shared" si="7"/>
        <v>-0.3</v>
      </c>
      <c r="G17">
        <f t="shared" si="6"/>
        <v>0.09</v>
      </c>
      <c r="R17" s="17"/>
      <c r="S17" s="17">
        <v>16466673067.343634</v>
      </c>
      <c r="T17" s="34" t="s">
        <v>99</v>
      </c>
      <c r="U17" s="17"/>
      <c r="V17" s="17" t="s">
        <v>89</v>
      </c>
      <c r="W17" s="17"/>
      <c r="X17" s="17"/>
      <c r="Y17" s="17"/>
      <c r="Z17" s="17"/>
    </row>
    <row r="18" spans="1:26">
      <c r="A18">
        <v>8</v>
      </c>
      <c r="B18">
        <f t="shared" si="3"/>
        <v>0</v>
      </c>
      <c r="C18" s="10"/>
      <c r="D18" s="10"/>
      <c r="E18">
        <f t="shared" si="4"/>
        <v>0.3</v>
      </c>
      <c r="F18">
        <f t="shared" si="7"/>
        <v>-0.3</v>
      </c>
      <c r="G18">
        <f t="shared" si="6"/>
        <v>0.09</v>
      </c>
      <c r="R18" s="17"/>
      <c r="S18" s="17"/>
      <c r="T18" s="33"/>
      <c r="U18" s="17"/>
      <c r="V18" s="17"/>
      <c r="W18" s="34"/>
      <c r="X18" s="17"/>
      <c r="Y18" s="17"/>
      <c r="Z18" s="17"/>
    </row>
    <row r="19" spans="1:26">
      <c r="A19">
        <v>9</v>
      </c>
      <c r="B19">
        <f t="shared" si="3"/>
        <v>0</v>
      </c>
      <c r="C19" s="10"/>
      <c r="D19" s="10"/>
      <c r="E19">
        <f t="shared" si="4"/>
        <v>0.3</v>
      </c>
      <c r="F19">
        <f t="shared" si="7"/>
        <v>-0.3</v>
      </c>
      <c r="G19">
        <f t="shared" si="6"/>
        <v>0.09</v>
      </c>
      <c r="R19" s="18" t="s">
        <v>34</v>
      </c>
      <c r="S19" s="18">
        <v>81</v>
      </c>
      <c r="T19" s="18" t="s">
        <v>35</v>
      </c>
      <c r="U19" s="18"/>
      <c r="V19" s="18"/>
      <c r="W19" s="18"/>
      <c r="X19" s="18"/>
      <c r="Y19" s="18" t="s">
        <v>52</v>
      </c>
      <c r="Z19" s="18" t="s">
        <v>96</v>
      </c>
    </row>
    <row r="20" spans="1:26">
      <c r="A20">
        <v>10</v>
      </c>
      <c r="B20">
        <f t="shared" si="3"/>
        <v>0</v>
      </c>
      <c r="C20" s="10"/>
      <c r="D20" s="10"/>
      <c r="E20">
        <f t="shared" si="4"/>
        <v>0.3</v>
      </c>
      <c r="F20">
        <f t="shared" si="7"/>
        <v>-0.3</v>
      </c>
      <c r="G20">
        <f t="shared" si="6"/>
        <v>0.09</v>
      </c>
      <c r="R20" s="18" t="s">
        <v>53</v>
      </c>
      <c r="S20" s="18">
        <v>24732913552.510498</v>
      </c>
      <c r="T20" s="35" t="s">
        <v>79</v>
      </c>
      <c r="U20" s="18"/>
      <c r="V20" s="18"/>
      <c r="W20" s="18" t="s">
        <v>47</v>
      </c>
      <c r="X20" s="18">
        <v>10</v>
      </c>
      <c r="Y20" s="18">
        <v>20</v>
      </c>
      <c r="Z20" s="18">
        <f ca="1">J$5</f>
        <v>0</v>
      </c>
    </row>
    <row r="21" spans="1:26">
      <c r="A21">
        <v>11</v>
      </c>
      <c r="B21">
        <f t="shared" si="3"/>
        <v>0</v>
      </c>
      <c r="C21" s="10"/>
      <c r="D21" s="10"/>
      <c r="E21">
        <f t="shared" si="4"/>
        <v>0.3</v>
      </c>
      <c r="F21">
        <f t="shared" si="7"/>
        <v>-0.3</v>
      </c>
      <c r="G21">
        <f t="shared" si="6"/>
        <v>0.09</v>
      </c>
      <c r="R21" s="18"/>
      <c r="S21" s="18">
        <v>24732913552.510498</v>
      </c>
      <c r="T21" s="36" t="s">
        <v>76</v>
      </c>
      <c r="U21" s="18"/>
      <c r="V21" s="18" t="s">
        <v>54</v>
      </c>
      <c r="W21" s="18" t="s">
        <v>51</v>
      </c>
      <c r="X21" s="18">
        <v>128</v>
      </c>
      <c r="Y21" s="18">
        <v>138</v>
      </c>
      <c r="Z21" s="18">
        <f ca="1">J$7</f>
        <v>0</v>
      </c>
    </row>
    <row r="22" spans="1:26">
      <c r="A22">
        <v>12</v>
      </c>
      <c r="B22">
        <f t="shared" si="3"/>
        <v>0</v>
      </c>
      <c r="C22" s="10"/>
      <c r="D22" s="10"/>
      <c r="E22">
        <f t="shared" si="4"/>
        <v>0.3</v>
      </c>
      <c r="F22">
        <f t="shared" si="7"/>
        <v>-0.3</v>
      </c>
      <c r="G22">
        <f t="shared" si="6"/>
        <v>0.09</v>
      </c>
      <c r="R22" s="18"/>
      <c r="S22" s="18">
        <v>24732913552.510498</v>
      </c>
      <c r="T22" s="37" t="s">
        <v>99</v>
      </c>
      <c r="U22" s="18"/>
      <c r="V22" s="18" t="s">
        <v>89</v>
      </c>
      <c r="W22" s="18"/>
      <c r="X22" s="18"/>
      <c r="Y22" s="18"/>
      <c r="Z22" s="18"/>
    </row>
    <row r="23" spans="1:26">
      <c r="A23">
        <v>13</v>
      </c>
      <c r="B23">
        <f t="shared" si="3"/>
        <v>0</v>
      </c>
      <c r="C23" s="10"/>
      <c r="D23" s="10"/>
      <c r="E23">
        <f t="shared" si="4"/>
        <v>0.3</v>
      </c>
      <c r="F23">
        <f t="shared" si="7"/>
        <v>-0.3</v>
      </c>
      <c r="G23">
        <f t="shared" si="6"/>
        <v>0.09</v>
      </c>
      <c r="R23" s="18"/>
      <c r="S23" s="18"/>
      <c r="T23" s="36"/>
      <c r="U23" s="18"/>
      <c r="V23" s="18"/>
      <c r="W23" s="37"/>
      <c r="X23" s="18"/>
      <c r="Y23" s="18"/>
      <c r="Z23" s="18"/>
    </row>
    <row r="24" spans="1:26">
      <c r="A24">
        <v>14</v>
      </c>
      <c r="B24">
        <f t="shared" si="3"/>
        <v>0</v>
      </c>
      <c r="C24" s="10"/>
      <c r="D24" s="10"/>
      <c r="E24">
        <f t="shared" si="4"/>
        <v>0.3</v>
      </c>
      <c r="F24">
        <f t="shared" si="7"/>
        <v>-0.3</v>
      </c>
      <c r="G24">
        <f t="shared" si="6"/>
        <v>0.09</v>
      </c>
      <c r="R24" s="19" t="s">
        <v>34</v>
      </c>
      <c r="S24" s="19">
        <v>99</v>
      </c>
      <c r="T24" s="19" t="s">
        <v>35</v>
      </c>
      <c r="U24" s="19"/>
      <c r="V24" s="19"/>
      <c r="W24" s="19"/>
      <c r="X24" s="19"/>
      <c r="Y24" s="19" t="s">
        <v>52</v>
      </c>
      <c r="Z24" s="19" t="s">
        <v>96</v>
      </c>
    </row>
    <row r="25" spans="1:26">
      <c r="A25">
        <v>15</v>
      </c>
      <c r="B25">
        <f t="shared" si="3"/>
        <v>0</v>
      </c>
      <c r="C25" s="10"/>
      <c r="D25" s="10"/>
      <c r="E25">
        <f t="shared" si="4"/>
        <v>0.3</v>
      </c>
      <c r="F25">
        <f t="shared" si="7"/>
        <v>-0.3</v>
      </c>
      <c r="G25">
        <f t="shared" si="6"/>
        <v>0.09</v>
      </c>
      <c r="R25" s="19" t="s">
        <v>53</v>
      </c>
      <c r="S25" s="19">
        <v>33906071867.134579</v>
      </c>
      <c r="T25" s="38" t="s">
        <v>79</v>
      </c>
      <c r="U25" s="19"/>
      <c r="V25" s="19"/>
      <c r="W25" s="19" t="s">
        <v>47</v>
      </c>
      <c r="X25" s="19">
        <v>10</v>
      </c>
      <c r="Y25" s="19">
        <v>20</v>
      </c>
      <c r="Z25" s="19">
        <f ca="1">J$5</f>
        <v>0</v>
      </c>
    </row>
    <row r="26" spans="1:26">
      <c r="A26">
        <v>16</v>
      </c>
      <c r="B26">
        <f t="shared" si="3"/>
        <v>0</v>
      </c>
      <c r="C26" s="10"/>
      <c r="D26" s="10"/>
      <c r="E26">
        <f t="shared" si="4"/>
        <v>0.3</v>
      </c>
      <c r="F26">
        <f t="shared" si="7"/>
        <v>-0.3</v>
      </c>
      <c r="G26">
        <f t="shared" si="6"/>
        <v>0.09</v>
      </c>
      <c r="R26" s="19"/>
      <c r="S26" s="19">
        <v>33906071867.134579</v>
      </c>
      <c r="T26" s="39" t="s">
        <v>76</v>
      </c>
      <c r="U26" s="19"/>
      <c r="V26" s="19" t="s">
        <v>54</v>
      </c>
      <c r="W26" s="19" t="s">
        <v>51</v>
      </c>
      <c r="X26" s="19">
        <v>128</v>
      </c>
      <c r="Y26" s="19">
        <v>138</v>
      </c>
      <c r="Z26" s="19">
        <f ca="1">J$7</f>
        <v>0</v>
      </c>
    </row>
    <row r="27" spans="1:26">
      <c r="A27">
        <v>17</v>
      </c>
      <c r="B27">
        <f t="shared" si="3"/>
        <v>0</v>
      </c>
      <c r="C27" s="10"/>
      <c r="D27" s="10"/>
      <c r="E27">
        <f t="shared" si="4"/>
        <v>0.3</v>
      </c>
      <c r="F27">
        <f t="shared" si="7"/>
        <v>-0.3</v>
      </c>
      <c r="G27">
        <f t="shared" si="6"/>
        <v>0.09</v>
      </c>
      <c r="R27" s="19"/>
      <c r="S27" s="19">
        <v>33906071867.134579</v>
      </c>
      <c r="T27" s="40" t="s">
        <v>99</v>
      </c>
      <c r="U27" s="19"/>
      <c r="V27" s="19" t="s">
        <v>89</v>
      </c>
      <c r="W27" s="19"/>
      <c r="X27" s="19"/>
      <c r="Y27" s="19"/>
      <c r="Z27" s="19"/>
    </row>
    <row r="28" spans="1:26">
      <c r="A28">
        <v>18</v>
      </c>
      <c r="B28">
        <f t="shared" si="3"/>
        <v>0</v>
      </c>
      <c r="C28" s="10"/>
      <c r="D28" s="10"/>
      <c r="E28">
        <f t="shared" si="4"/>
        <v>0.3</v>
      </c>
      <c r="F28">
        <f t="shared" si="7"/>
        <v>-0.3</v>
      </c>
      <c r="G28">
        <f t="shared" si="6"/>
        <v>0.09</v>
      </c>
      <c r="R28" s="19"/>
      <c r="S28" s="19"/>
      <c r="T28" s="39"/>
      <c r="U28" s="19"/>
      <c r="V28" s="19"/>
      <c r="W28" s="40"/>
      <c r="X28" s="19"/>
      <c r="Y28" s="19"/>
      <c r="Z28" s="19"/>
    </row>
    <row r="29" spans="1:26">
      <c r="A29">
        <v>19</v>
      </c>
      <c r="B29">
        <f t="shared" si="3"/>
        <v>0</v>
      </c>
      <c r="C29" s="10"/>
      <c r="D29" s="10"/>
      <c r="E29">
        <f t="shared" si="4"/>
        <v>0.3</v>
      </c>
      <c r="F29">
        <f t="shared" si="7"/>
        <v>-0.3</v>
      </c>
      <c r="G29">
        <f t="shared" si="6"/>
        <v>0.09</v>
      </c>
      <c r="R29" s="20" t="s">
        <v>34</v>
      </c>
      <c r="S29" s="20">
        <v>117</v>
      </c>
      <c r="T29" s="20" t="s">
        <v>35</v>
      </c>
      <c r="U29" s="20"/>
      <c r="V29" s="20"/>
      <c r="W29" s="20"/>
      <c r="X29" s="20"/>
      <c r="Y29" s="20" t="s">
        <v>52</v>
      </c>
      <c r="Z29" s="20" t="s">
        <v>96</v>
      </c>
    </row>
    <row r="30" spans="1:26">
      <c r="A30">
        <v>20</v>
      </c>
      <c r="B30">
        <f t="shared" si="3"/>
        <v>0</v>
      </c>
      <c r="C30" s="10"/>
      <c r="D30" s="10"/>
      <c r="E30">
        <f t="shared" si="4"/>
        <v>0.3</v>
      </c>
      <c r="F30">
        <f t="shared" si="7"/>
        <v>-0.3</v>
      </c>
      <c r="G30">
        <f t="shared" si="6"/>
        <v>0.09</v>
      </c>
      <c r="R30" s="20" t="s">
        <v>53</v>
      </c>
      <c r="S30" s="20">
        <v>42630263857.264877</v>
      </c>
      <c r="T30" s="47" t="s">
        <v>79</v>
      </c>
      <c r="U30" s="20"/>
      <c r="V30" s="20"/>
      <c r="W30" s="20" t="s">
        <v>47</v>
      </c>
      <c r="X30" s="20">
        <v>10</v>
      </c>
      <c r="Y30" s="20">
        <v>20</v>
      </c>
      <c r="Z30" s="20">
        <f ca="1">J$5</f>
        <v>0</v>
      </c>
    </row>
    <row r="31" spans="1:26">
      <c r="A31">
        <v>21</v>
      </c>
      <c r="B31">
        <f t="shared" si="3"/>
        <v>0</v>
      </c>
      <c r="C31" s="10"/>
      <c r="D31" s="10"/>
      <c r="E31">
        <f t="shared" si="4"/>
        <v>0.3</v>
      </c>
      <c r="F31">
        <f t="shared" si="7"/>
        <v>-0.3</v>
      </c>
      <c r="G31">
        <f t="shared" si="6"/>
        <v>0.09</v>
      </c>
      <c r="R31" s="20"/>
      <c r="S31" s="20">
        <v>42630263857.264877</v>
      </c>
      <c r="T31" s="48" t="s">
        <v>76</v>
      </c>
      <c r="U31" s="20"/>
      <c r="V31" s="20" t="s">
        <v>54</v>
      </c>
      <c r="W31" s="20" t="s">
        <v>51</v>
      </c>
      <c r="X31" s="20">
        <v>128</v>
      </c>
      <c r="Y31" s="20">
        <v>138</v>
      </c>
      <c r="Z31" s="20">
        <f ca="1">J$7</f>
        <v>0</v>
      </c>
    </row>
    <row r="32" spans="1:26">
      <c r="A32">
        <v>22</v>
      </c>
      <c r="B32">
        <f t="shared" si="3"/>
        <v>0</v>
      </c>
      <c r="C32" s="10"/>
      <c r="D32" s="10"/>
      <c r="E32">
        <f t="shared" si="4"/>
        <v>0.3</v>
      </c>
      <c r="F32">
        <f t="shared" si="7"/>
        <v>-0.3</v>
      </c>
      <c r="G32">
        <f t="shared" si="6"/>
        <v>0.09</v>
      </c>
      <c r="R32" s="20"/>
      <c r="S32" s="20">
        <v>42630263857.264877</v>
      </c>
      <c r="T32" s="49" t="s">
        <v>99</v>
      </c>
      <c r="U32" s="20"/>
      <c r="V32" s="20" t="s">
        <v>89</v>
      </c>
      <c r="W32" s="20"/>
      <c r="X32" s="20"/>
      <c r="Y32" s="20"/>
      <c r="Z32" s="20"/>
    </row>
    <row r="33" spans="1:26">
      <c r="A33">
        <v>23</v>
      </c>
      <c r="B33">
        <f t="shared" si="3"/>
        <v>0</v>
      </c>
      <c r="C33" s="10"/>
      <c r="D33" s="10"/>
      <c r="E33">
        <f t="shared" si="4"/>
        <v>0.3</v>
      </c>
      <c r="F33">
        <f t="shared" si="7"/>
        <v>-0.3</v>
      </c>
      <c r="G33">
        <f t="shared" si="6"/>
        <v>0.09</v>
      </c>
      <c r="R33" s="20"/>
      <c r="S33" s="20"/>
      <c r="T33" s="48"/>
      <c r="U33" s="20"/>
      <c r="V33" s="20"/>
      <c r="W33" s="49"/>
      <c r="X33" s="20"/>
      <c r="Y33" s="20"/>
      <c r="Z33" s="20"/>
    </row>
    <row r="34" spans="1:26">
      <c r="A34">
        <v>24</v>
      </c>
      <c r="B34">
        <f t="shared" si="3"/>
        <v>0</v>
      </c>
      <c r="C34" s="10"/>
      <c r="D34" s="10"/>
      <c r="E34">
        <f t="shared" si="4"/>
        <v>0.3</v>
      </c>
      <c r="F34">
        <f t="shared" si="7"/>
        <v>-0.3</v>
      </c>
      <c r="G34">
        <f t="shared" si="6"/>
        <v>0.09</v>
      </c>
      <c r="R34" s="21" t="s">
        <v>34</v>
      </c>
      <c r="S34" s="21">
        <v>134</v>
      </c>
      <c r="T34" s="21" t="s">
        <v>35</v>
      </c>
      <c r="U34" s="21"/>
      <c r="V34" s="21"/>
      <c r="W34" s="21"/>
      <c r="X34" s="21"/>
      <c r="Y34" s="21" t="s">
        <v>52</v>
      </c>
      <c r="Z34" s="21" t="s">
        <v>96</v>
      </c>
    </row>
    <row r="35" spans="1:26">
      <c r="A35">
        <v>25</v>
      </c>
      <c r="B35">
        <f t="shared" si="3"/>
        <v>0</v>
      </c>
      <c r="C35" s="10"/>
      <c r="D35" s="10"/>
      <c r="E35">
        <f t="shared" si="4"/>
        <v>0.3</v>
      </c>
      <c r="F35">
        <f t="shared" si="7"/>
        <v>-0.3</v>
      </c>
      <c r="G35">
        <f t="shared" si="6"/>
        <v>0.09</v>
      </c>
      <c r="R35" s="21" t="s">
        <v>53</v>
      </c>
      <c r="S35" s="21">
        <v>49686523738.312325</v>
      </c>
      <c r="T35" s="41" t="s">
        <v>79</v>
      </c>
      <c r="U35" s="21"/>
      <c r="V35" s="21"/>
      <c r="W35" s="21" t="s">
        <v>47</v>
      </c>
      <c r="X35" s="21">
        <v>10</v>
      </c>
      <c r="Y35" s="21">
        <v>20</v>
      </c>
      <c r="Z35" s="21">
        <f ca="1">J$5</f>
        <v>0</v>
      </c>
    </row>
    <row r="36" spans="1:26">
      <c r="A36">
        <v>26</v>
      </c>
      <c r="B36">
        <f t="shared" si="3"/>
        <v>0</v>
      </c>
      <c r="C36" s="10"/>
      <c r="D36" s="10"/>
      <c r="E36">
        <f t="shared" si="4"/>
        <v>0.3</v>
      </c>
      <c r="F36">
        <f t="shared" si="7"/>
        <v>-0.3</v>
      </c>
      <c r="G36">
        <f t="shared" si="6"/>
        <v>0.09</v>
      </c>
      <c r="R36" s="21"/>
      <c r="S36" s="21">
        <v>49686523738.312325</v>
      </c>
      <c r="T36" s="42" t="s">
        <v>76</v>
      </c>
      <c r="U36" s="21"/>
      <c r="V36" s="21" t="s">
        <v>54</v>
      </c>
      <c r="W36" s="21" t="s">
        <v>51</v>
      </c>
      <c r="X36" s="21">
        <v>128</v>
      </c>
      <c r="Y36" s="21">
        <v>138</v>
      </c>
      <c r="Z36" s="21">
        <f ca="1">J$7</f>
        <v>0</v>
      </c>
    </row>
    <row r="37" spans="1:26">
      <c r="A37">
        <v>27</v>
      </c>
      <c r="B37">
        <f t="shared" si="3"/>
        <v>0</v>
      </c>
      <c r="C37" s="10"/>
      <c r="D37" s="10"/>
      <c r="E37">
        <f t="shared" si="4"/>
        <v>0.3</v>
      </c>
      <c r="F37">
        <f t="shared" si="7"/>
        <v>-0.3</v>
      </c>
      <c r="G37">
        <f t="shared" si="6"/>
        <v>0.09</v>
      </c>
      <c r="R37" s="21"/>
      <c r="S37" s="21">
        <v>49686523738.312325</v>
      </c>
      <c r="T37" s="43" t="s">
        <v>99</v>
      </c>
      <c r="U37" s="21"/>
      <c r="V37" s="21" t="s">
        <v>89</v>
      </c>
      <c r="W37" s="21"/>
      <c r="X37" s="21"/>
      <c r="Y37" s="21"/>
      <c r="Z37" s="21"/>
    </row>
    <row r="38" spans="1:26">
      <c r="A38">
        <v>28</v>
      </c>
      <c r="B38">
        <f t="shared" si="3"/>
        <v>0</v>
      </c>
      <c r="C38" s="10"/>
      <c r="D38" s="10"/>
      <c r="E38">
        <f t="shared" si="4"/>
        <v>0.3</v>
      </c>
      <c r="F38">
        <f t="shared" si="7"/>
        <v>-0.3</v>
      </c>
      <c r="G38">
        <f t="shared" si="6"/>
        <v>0.09</v>
      </c>
      <c r="R38" s="21"/>
      <c r="S38" s="21"/>
      <c r="T38" s="42"/>
      <c r="U38" s="21"/>
      <c r="V38" s="21"/>
      <c r="W38" s="43"/>
      <c r="X38" s="21"/>
      <c r="Y38" s="21"/>
      <c r="Z38" s="21"/>
    </row>
    <row r="39" spans="1:26">
      <c r="A39">
        <v>29</v>
      </c>
      <c r="B39">
        <f t="shared" si="3"/>
        <v>0</v>
      </c>
      <c r="C39" s="10"/>
      <c r="D39" s="10"/>
      <c r="E39">
        <f t="shared" si="4"/>
        <v>0.3</v>
      </c>
      <c r="F39">
        <f t="shared" si="7"/>
        <v>-0.3</v>
      </c>
      <c r="G39">
        <f t="shared" si="6"/>
        <v>0.09</v>
      </c>
      <c r="R39" s="22" t="s">
        <v>34</v>
      </c>
      <c r="S39" s="22">
        <v>147</v>
      </c>
      <c r="T39" s="22" t="s">
        <v>35</v>
      </c>
      <c r="U39" s="22"/>
      <c r="V39" s="22"/>
      <c r="W39" s="22"/>
      <c r="X39" s="22"/>
      <c r="Y39" s="22" t="s">
        <v>52</v>
      </c>
      <c r="Z39" s="22" t="s">
        <v>96</v>
      </c>
    </row>
    <row r="40" spans="1:26">
      <c r="A40">
        <v>30</v>
      </c>
      <c r="B40">
        <f t="shared" si="3"/>
        <v>0</v>
      </c>
      <c r="C40" s="10"/>
      <c r="D40" s="10"/>
      <c r="E40">
        <f t="shared" si="4"/>
        <v>0.3</v>
      </c>
      <c r="F40">
        <f t="shared" si="7"/>
        <v>-0.3</v>
      </c>
      <c r="G40">
        <f t="shared" si="6"/>
        <v>0.09</v>
      </c>
      <c r="R40" s="22" t="s">
        <v>53</v>
      </c>
      <c r="S40" s="22">
        <v>53908888312.641144</v>
      </c>
      <c r="T40" s="44" t="s">
        <v>79</v>
      </c>
      <c r="U40" s="22"/>
      <c r="V40" s="22"/>
      <c r="W40" s="22" t="s">
        <v>47</v>
      </c>
      <c r="X40" s="22">
        <v>10</v>
      </c>
      <c r="Y40" s="22">
        <v>20</v>
      </c>
      <c r="Z40" s="22">
        <f ca="1">J$5</f>
        <v>0</v>
      </c>
    </row>
    <row r="41" spans="1:26">
      <c r="A41">
        <v>31</v>
      </c>
      <c r="B41">
        <f t="shared" si="3"/>
        <v>0</v>
      </c>
      <c r="C41" s="10"/>
      <c r="D41" s="10"/>
      <c r="E41">
        <f t="shared" si="4"/>
        <v>0.3</v>
      </c>
      <c r="F41">
        <f t="shared" si="7"/>
        <v>-0.3</v>
      </c>
      <c r="G41">
        <f t="shared" si="6"/>
        <v>0.09</v>
      </c>
      <c r="R41" s="22"/>
      <c r="S41" s="22">
        <v>53908888312.641144</v>
      </c>
      <c r="T41" s="45" t="s">
        <v>76</v>
      </c>
      <c r="U41" s="22"/>
      <c r="V41" s="22" t="s">
        <v>54</v>
      </c>
      <c r="W41" s="22" t="s">
        <v>51</v>
      </c>
      <c r="X41" s="22">
        <v>128</v>
      </c>
      <c r="Y41" s="22">
        <v>138</v>
      </c>
      <c r="Z41" s="22">
        <f ca="1">J$7</f>
        <v>0</v>
      </c>
    </row>
    <row r="42" spans="1:26">
      <c r="A42">
        <v>32</v>
      </c>
      <c r="B42">
        <f t="shared" si="3"/>
        <v>0</v>
      </c>
      <c r="C42" s="10"/>
      <c r="D42" s="10"/>
      <c r="E42">
        <f t="shared" si="4"/>
        <v>0.3</v>
      </c>
      <c r="F42">
        <f t="shared" si="7"/>
        <v>-0.3</v>
      </c>
      <c r="G42">
        <f t="shared" si="6"/>
        <v>0.09</v>
      </c>
      <c r="R42" s="22"/>
      <c r="S42" s="22">
        <v>53908888312.641144</v>
      </c>
      <c r="T42" s="46" t="s">
        <v>99</v>
      </c>
      <c r="U42" s="22"/>
      <c r="V42" s="22" t="s">
        <v>89</v>
      </c>
      <c r="W42" s="22"/>
      <c r="X42" s="22"/>
      <c r="Y42" s="22"/>
      <c r="Z42" s="22"/>
    </row>
    <row r="43" spans="1:26">
      <c r="A43">
        <v>33</v>
      </c>
      <c r="B43">
        <f t="shared" si="3"/>
        <v>0</v>
      </c>
      <c r="C43" s="10"/>
      <c r="D43" s="10"/>
      <c r="E43">
        <f t="shared" si="4"/>
        <v>0.3</v>
      </c>
      <c r="F43">
        <f t="shared" si="7"/>
        <v>-0.3</v>
      </c>
      <c r="G43">
        <f t="shared" si="6"/>
        <v>0.09</v>
      </c>
      <c r="R43" s="22"/>
      <c r="S43" s="22"/>
      <c r="T43" s="45"/>
      <c r="U43" s="22"/>
      <c r="V43" s="22"/>
      <c r="W43" s="46"/>
      <c r="X43" s="22"/>
      <c r="Y43" s="22"/>
      <c r="Z43" s="22"/>
    </row>
    <row r="44" spans="1:26">
      <c r="A44">
        <v>34</v>
      </c>
      <c r="B44">
        <f t="shared" si="3"/>
        <v>0</v>
      </c>
      <c r="C44" s="10"/>
      <c r="D44" s="10"/>
      <c r="E44">
        <f t="shared" si="4"/>
        <v>0.3</v>
      </c>
      <c r="F44">
        <f t="shared" si="7"/>
        <v>-0.3</v>
      </c>
      <c r="G44">
        <f t="shared" si="6"/>
        <v>0.09</v>
      </c>
      <c r="R44" s="14"/>
      <c r="S44" s="14"/>
      <c r="T44" s="14"/>
      <c r="U44" s="14"/>
      <c r="V44" s="14"/>
      <c r="W44" s="14"/>
      <c r="X44" s="14"/>
      <c r="Y44" s="14"/>
      <c r="Z44" s="14"/>
    </row>
    <row r="45" spans="1:26">
      <c r="A45">
        <v>35</v>
      </c>
      <c r="B45">
        <f t="shared" si="3"/>
        <v>0</v>
      </c>
      <c r="C45" s="10"/>
      <c r="D45" s="10"/>
      <c r="E45">
        <f t="shared" si="4"/>
        <v>0.3</v>
      </c>
      <c r="F45">
        <f t="shared" si="7"/>
        <v>-0.3</v>
      </c>
      <c r="G45">
        <f t="shared" si="6"/>
        <v>0.09</v>
      </c>
      <c r="R45" s="14"/>
      <c r="S45" s="14"/>
      <c r="T45" s="14"/>
      <c r="U45" s="14"/>
      <c r="V45" s="14"/>
      <c r="W45" s="14"/>
      <c r="X45" s="14"/>
      <c r="Y45" s="14"/>
      <c r="Z45" s="14"/>
    </row>
    <row r="46" spans="1:26">
      <c r="A46">
        <v>36</v>
      </c>
      <c r="B46">
        <f t="shared" si="3"/>
        <v>0</v>
      </c>
      <c r="C46" s="10"/>
      <c r="D46" s="10"/>
      <c r="E46">
        <f t="shared" si="4"/>
        <v>0.3</v>
      </c>
      <c r="F46">
        <f t="shared" si="7"/>
        <v>-0.3</v>
      </c>
      <c r="G46">
        <f t="shared" si="6"/>
        <v>0.09</v>
      </c>
      <c r="R46" s="14"/>
      <c r="S46" s="14"/>
      <c r="T46" s="14"/>
      <c r="U46" s="14"/>
      <c r="V46" s="14"/>
      <c r="W46" s="14"/>
      <c r="X46" s="14"/>
      <c r="Y46" s="14"/>
      <c r="Z46" s="14"/>
    </row>
    <row r="47" spans="1:26">
      <c r="A47">
        <v>37</v>
      </c>
      <c r="B47">
        <f t="shared" si="3"/>
        <v>0</v>
      </c>
      <c r="C47" s="10"/>
      <c r="D47" s="10"/>
      <c r="E47">
        <f t="shared" si="4"/>
        <v>0.3</v>
      </c>
      <c r="F47">
        <f t="shared" si="7"/>
        <v>-0.3</v>
      </c>
      <c r="G47">
        <f t="shared" si="6"/>
        <v>0.09</v>
      </c>
      <c r="R47" s="14"/>
      <c r="S47" s="14"/>
      <c r="T47" s="14"/>
      <c r="U47" s="14"/>
      <c r="V47" s="14"/>
      <c r="W47" s="14"/>
      <c r="X47" s="14"/>
      <c r="Y47" s="14"/>
      <c r="Z47" s="14"/>
    </row>
    <row r="48" spans="1:26">
      <c r="A48">
        <v>38</v>
      </c>
      <c r="B48">
        <f t="shared" si="3"/>
        <v>0</v>
      </c>
      <c r="C48" s="10"/>
      <c r="D48" s="10"/>
      <c r="E48">
        <f t="shared" si="4"/>
        <v>0.3</v>
      </c>
      <c r="F48">
        <f t="shared" si="7"/>
        <v>-0.3</v>
      </c>
      <c r="G48">
        <f t="shared" si="6"/>
        <v>0.09</v>
      </c>
      <c r="R48" s="14"/>
      <c r="S48" s="14"/>
      <c r="T48" s="14"/>
      <c r="U48" s="14"/>
      <c r="V48" s="14"/>
      <c r="W48" s="14"/>
      <c r="X48" s="14"/>
      <c r="Y48" s="14"/>
      <c r="Z48" s="14"/>
    </row>
    <row r="49" spans="1:7">
      <c r="A49">
        <v>39</v>
      </c>
      <c r="B49">
        <f t="shared" si="3"/>
        <v>0</v>
      </c>
      <c r="C49" s="10"/>
      <c r="D49" s="10"/>
      <c r="E49">
        <f t="shared" si="4"/>
        <v>0.3</v>
      </c>
      <c r="F49">
        <f t="shared" si="7"/>
        <v>-0.3</v>
      </c>
      <c r="G49">
        <f t="shared" si="6"/>
        <v>0.09</v>
      </c>
    </row>
    <row r="50" spans="1:7">
      <c r="A50">
        <v>40</v>
      </c>
      <c r="B50">
        <f t="shared" si="3"/>
        <v>0</v>
      </c>
      <c r="C50" s="10"/>
      <c r="D50" s="10"/>
      <c r="E50">
        <f t="shared" si="4"/>
        <v>0.3</v>
      </c>
      <c r="F50">
        <f t="shared" si="7"/>
        <v>-0.3</v>
      </c>
      <c r="G50">
        <f t="shared" si="6"/>
        <v>0.09</v>
      </c>
    </row>
    <row r="51" spans="1:7">
      <c r="A51">
        <v>41</v>
      </c>
      <c r="B51">
        <f t="shared" si="3"/>
        <v>0</v>
      </c>
      <c r="C51" s="10"/>
      <c r="D51" s="10"/>
      <c r="E51">
        <f t="shared" si="4"/>
        <v>0.3</v>
      </c>
      <c r="F51">
        <f t="shared" si="7"/>
        <v>-0.3</v>
      </c>
      <c r="G51">
        <f t="shared" si="6"/>
        <v>0.09</v>
      </c>
    </row>
    <row r="52" spans="1:7">
      <c r="A52">
        <v>42</v>
      </c>
      <c r="B52">
        <f t="shared" si="3"/>
        <v>0</v>
      </c>
      <c r="C52" s="10"/>
      <c r="D52" s="10"/>
      <c r="E52">
        <f t="shared" si="4"/>
        <v>0.3</v>
      </c>
      <c r="F52">
        <f t="shared" si="7"/>
        <v>-0.3</v>
      </c>
      <c r="G52">
        <f t="shared" si="6"/>
        <v>0.09</v>
      </c>
    </row>
    <row r="53" spans="1:7">
      <c r="A53">
        <v>43</v>
      </c>
      <c r="B53">
        <f t="shared" si="3"/>
        <v>0</v>
      </c>
      <c r="C53" s="10"/>
      <c r="D53" s="10"/>
      <c r="E53">
        <f t="shared" si="4"/>
        <v>0.3</v>
      </c>
      <c r="F53">
        <f t="shared" si="7"/>
        <v>-0.3</v>
      </c>
      <c r="G53">
        <f t="shared" si="6"/>
        <v>0.09</v>
      </c>
    </row>
    <row r="54" spans="1:7">
      <c r="A54">
        <v>44</v>
      </c>
      <c r="B54">
        <f t="shared" si="3"/>
        <v>0</v>
      </c>
      <c r="C54" s="10"/>
      <c r="D54" s="10"/>
      <c r="E54">
        <f t="shared" si="4"/>
        <v>0.3</v>
      </c>
      <c r="F54">
        <f t="shared" si="7"/>
        <v>-0.3</v>
      </c>
      <c r="G54">
        <f t="shared" si="6"/>
        <v>0.09</v>
      </c>
    </row>
    <row r="55" spans="1:7">
      <c r="A55">
        <v>45</v>
      </c>
      <c r="B55">
        <f t="shared" si="3"/>
        <v>0</v>
      </c>
      <c r="C55" s="10"/>
      <c r="D55" s="10"/>
      <c r="E55">
        <f t="shared" si="4"/>
        <v>0.3</v>
      </c>
      <c r="F55">
        <f t="shared" si="7"/>
        <v>-0.3</v>
      </c>
      <c r="G55">
        <f t="shared" si="6"/>
        <v>0.09</v>
      </c>
    </row>
    <row r="56" spans="1:7">
      <c r="A56">
        <v>46</v>
      </c>
      <c r="B56">
        <f t="shared" si="3"/>
        <v>0</v>
      </c>
      <c r="C56" s="10"/>
      <c r="D56" s="10"/>
      <c r="E56">
        <f t="shared" si="4"/>
        <v>0.3</v>
      </c>
      <c r="F56">
        <f t="shared" si="7"/>
        <v>-0.3</v>
      </c>
      <c r="G56">
        <f t="shared" si="6"/>
        <v>0.09</v>
      </c>
    </row>
    <row r="57" spans="1:7">
      <c r="A57">
        <v>47</v>
      </c>
      <c r="B57">
        <f t="shared" si="3"/>
        <v>0</v>
      </c>
      <c r="C57" s="10"/>
      <c r="D57" s="10"/>
      <c r="E57">
        <f t="shared" si="4"/>
        <v>0.3</v>
      </c>
      <c r="F57">
        <f t="shared" si="7"/>
        <v>-0.3</v>
      </c>
      <c r="G57">
        <f t="shared" si="6"/>
        <v>0.09</v>
      </c>
    </row>
    <row r="58" spans="1:7">
      <c r="A58">
        <v>48</v>
      </c>
      <c r="B58">
        <f t="shared" si="3"/>
        <v>0</v>
      </c>
      <c r="C58" s="10"/>
      <c r="D58" s="10"/>
      <c r="E58">
        <f t="shared" si="4"/>
        <v>0.3</v>
      </c>
      <c r="F58">
        <f t="shared" si="7"/>
        <v>-0.3</v>
      </c>
      <c r="G58">
        <f t="shared" si="6"/>
        <v>0.09</v>
      </c>
    </row>
    <row r="59" spans="1:7">
      <c r="A59">
        <v>49</v>
      </c>
      <c r="B59">
        <f t="shared" si="3"/>
        <v>0</v>
      </c>
      <c r="C59" s="10"/>
      <c r="D59" s="10"/>
      <c r="E59">
        <f t="shared" si="4"/>
        <v>0.3</v>
      </c>
      <c r="F59">
        <f t="shared" si="7"/>
        <v>-0.3</v>
      </c>
      <c r="G59">
        <f t="shared" si="6"/>
        <v>0.09</v>
      </c>
    </row>
    <row r="60" spans="1:7">
      <c r="A60">
        <v>50</v>
      </c>
      <c r="B60">
        <f t="shared" si="3"/>
        <v>0</v>
      </c>
      <c r="C60" s="10"/>
      <c r="D60" s="10"/>
      <c r="E60">
        <f t="shared" si="4"/>
        <v>0.3</v>
      </c>
      <c r="F60">
        <f t="shared" si="7"/>
        <v>-0.3</v>
      </c>
      <c r="G60">
        <f t="shared" si="6"/>
        <v>0.09</v>
      </c>
    </row>
    <row r="61" spans="1:7">
      <c r="A61">
        <v>51</v>
      </c>
      <c r="B61">
        <f t="shared" si="3"/>
        <v>0</v>
      </c>
      <c r="C61" s="10"/>
      <c r="D61" s="10"/>
      <c r="E61">
        <f t="shared" si="4"/>
        <v>0.3</v>
      </c>
      <c r="F61">
        <f t="shared" si="7"/>
        <v>-0.3</v>
      </c>
      <c r="G61">
        <f t="shared" si="6"/>
        <v>0.09</v>
      </c>
    </row>
    <row r="62" spans="1:7">
      <c r="A62">
        <v>52</v>
      </c>
      <c r="B62">
        <f t="shared" si="3"/>
        <v>0</v>
      </c>
      <c r="C62" s="10"/>
      <c r="D62" s="10"/>
      <c r="E62">
        <f t="shared" si="4"/>
        <v>0.3</v>
      </c>
      <c r="F62">
        <f t="shared" si="7"/>
        <v>-0.3</v>
      </c>
      <c r="G62">
        <f t="shared" si="6"/>
        <v>0.09</v>
      </c>
    </row>
    <row r="63" spans="1:7">
      <c r="A63">
        <v>53</v>
      </c>
      <c r="B63">
        <f t="shared" si="3"/>
        <v>0</v>
      </c>
      <c r="C63" s="10"/>
      <c r="D63" s="10"/>
      <c r="E63">
        <f t="shared" si="4"/>
        <v>0.3</v>
      </c>
      <c r="F63">
        <f t="shared" si="7"/>
        <v>-0.3</v>
      </c>
      <c r="G63">
        <f t="shared" si="6"/>
        <v>0.09</v>
      </c>
    </row>
    <row r="64" spans="1:7">
      <c r="A64">
        <v>54</v>
      </c>
      <c r="B64">
        <f t="shared" si="3"/>
        <v>0</v>
      </c>
      <c r="C64" s="10"/>
      <c r="D64" s="10"/>
      <c r="E64">
        <f t="shared" si="4"/>
        <v>0.3</v>
      </c>
      <c r="F64">
        <f t="shared" si="7"/>
        <v>-0.3</v>
      </c>
      <c r="G64">
        <f t="shared" si="6"/>
        <v>0.09</v>
      </c>
    </row>
    <row r="65" spans="1:7">
      <c r="A65">
        <v>55</v>
      </c>
      <c r="B65">
        <f t="shared" si="3"/>
        <v>0</v>
      </c>
      <c r="C65" s="10"/>
      <c r="D65" s="10"/>
      <c r="E65">
        <f t="shared" si="4"/>
        <v>0.3</v>
      </c>
      <c r="F65">
        <f t="shared" si="7"/>
        <v>-0.3</v>
      </c>
      <c r="G65">
        <f t="shared" si="6"/>
        <v>0.09</v>
      </c>
    </row>
    <row r="66" spans="1:7">
      <c r="A66">
        <v>56</v>
      </c>
      <c r="B66">
        <f t="shared" si="3"/>
        <v>0</v>
      </c>
      <c r="C66" s="10"/>
      <c r="D66" s="10"/>
      <c r="E66">
        <f t="shared" si="4"/>
        <v>0.3</v>
      </c>
      <c r="F66">
        <f t="shared" si="7"/>
        <v>-0.3</v>
      </c>
      <c r="G66">
        <f t="shared" si="6"/>
        <v>0.09</v>
      </c>
    </row>
    <row r="67" spans="1:7">
      <c r="A67">
        <v>57</v>
      </c>
      <c r="B67">
        <f t="shared" si="3"/>
        <v>0</v>
      </c>
      <c r="C67" s="10"/>
      <c r="D67" s="10"/>
      <c r="E67">
        <f t="shared" si="4"/>
        <v>0.3</v>
      </c>
      <c r="F67">
        <f t="shared" si="7"/>
        <v>-0.3</v>
      </c>
      <c r="G67">
        <f t="shared" si="6"/>
        <v>0.09</v>
      </c>
    </row>
    <row r="68" spans="1:7">
      <c r="A68">
        <v>58</v>
      </c>
      <c r="B68">
        <f t="shared" si="3"/>
        <v>0</v>
      </c>
      <c r="C68" s="10"/>
      <c r="D68" s="10"/>
      <c r="E68">
        <f t="shared" si="4"/>
        <v>0.3</v>
      </c>
      <c r="F68">
        <f t="shared" si="7"/>
        <v>-0.3</v>
      </c>
      <c r="G68">
        <f t="shared" si="6"/>
        <v>0.09</v>
      </c>
    </row>
    <row r="69" spans="1:7">
      <c r="A69">
        <v>59</v>
      </c>
      <c r="B69">
        <f t="shared" si="3"/>
        <v>0</v>
      </c>
      <c r="C69" s="10"/>
      <c r="D69" s="10"/>
      <c r="E69">
        <f t="shared" si="4"/>
        <v>0.3</v>
      </c>
      <c r="F69">
        <f t="shared" si="7"/>
        <v>-0.3</v>
      </c>
      <c r="G69">
        <f t="shared" si="6"/>
        <v>0.09</v>
      </c>
    </row>
    <row r="70" spans="1:7">
      <c r="A70">
        <v>60</v>
      </c>
      <c r="B70">
        <f t="shared" si="3"/>
        <v>0</v>
      </c>
      <c r="C70" s="10"/>
      <c r="D70" s="10"/>
      <c r="E70">
        <f t="shared" si="4"/>
        <v>0.3</v>
      </c>
      <c r="F70">
        <f t="shared" si="7"/>
        <v>-0.3</v>
      </c>
      <c r="G70">
        <f t="shared" si="6"/>
        <v>0.09</v>
      </c>
    </row>
    <row r="71" spans="1:7">
      <c r="A71">
        <v>61</v>
      </c>
      <c r="B71">
        <f t="shared" si="3"/>
        <v>0</v>
      </c>
      <c r="C71" s="10"/>
      <c r="D71" s="10"/>
      <c r="E71">
        <f t="shared" si="4"/>
        <v>0.3</v>
      </c>
      <c r="F71">
        <f t="shared" si="7"/>
        <v>-0.3</v>
      </c>
      <c r="G71">
        <f t="shared" si="6"/>
        <v>0.09</v>
      </c>
    </row>
    <row r="72" spans="1:7">
      <c r="A72">
        <v>62</v>
      </c>
      <c r="B72">
        <f t="shared" si="3"/>
        <v>0</v>
      </c>
      <c r="C72" s="10"/>
      <c r="D72" s="10"/>
      <c r="E72">
        <f t="shared" si="4"/>
        <v>0.3</v>
      </c>
      <c r="F72">
        <f t="shared" si="7"/>
        <v>-0.3</v>
      </c>
      <c r="G72">
        <f t="shared" si="6"/>
        <v>0.09</v>
      </c>
    </row>
    <row r="73" spans="1:7">
      <c r="A73">
        <v>63</v>
      </c>
      <c r="B73">
        <f t="shared" si="3"/>
        <v>0</v>
      </c>
      <c r="C73" s="10"/>
      <c r="D73" s="10"/>
      <c r="E73">
        <f t="shared" si="4"/>
        <v>0.3</v>
      </c>
      <c r="F73">
        <f t="shared" si="7"/>
        <v>-0.3</v>
      </c>
      <c r="G73">
        <f t="shared" si="6"/>
        <v>0.09</v>
      </c>
    </row>
    <row r="74" spans="1:7">
      <c r="A74">
        <v>64</v>
      </c>
      <c r="B74">
        <f t="shared" si="3"/>
        <v>0</v>
      </c>
      <c r="C74" s="10"/>
      <c r="D74" s="10"/>
      <c r="E74">
        <f t="shared" si="4"/>
        <v>0.3</v>
      </c>
      <c r="F74">
        <f t="shared" si="7"/>
        <v>-0.3</v>
      </c>
      <c r="G74">
        <f t="shared" si="6"/>
        <v>0.09</v>
      </c>
    </row>
    <row r="75" spans="1:7">
      <c r="A75">
        <v>65</v>
      </c>
      <c r="B75">
        <f t="shared" si="3"/>
        <v>0</v>
      </c>
      <c r="C75" s="10"/>
      <c r="D75" s="10"/>
      <c r="E75">
        <f t="shared" ref="E75:E138" si="8">CumOffset+fcoh*EXP(-2*GammaBar*C75+mutwo*C75^2+muthree*C75^3+mufour*C75^4)</f>
        <v>0.3</v>
      </c>
      <c r="F75">
        <f t="shared" si="7"/>
        <v>-0.3</v>
      </c>
      <c r="G75">
        <f t="shared" si="6"/>
        <v>0.09</v>
      </c>
    </row>
    <row r="76" spans="1:7">
      <c r="A76">
        <v>66</v>
      </c>
      <c r="B76">
        <f t="shared" ref="B76:B139" si="9">C76/1000</f>
        <v>0</v>
      </c>
      <c r="C76" s="10"/>
      <c r="D76" s="10"/>
      <c r="E76">
        <f t="shared" si="8"/>
        <v>0.3</v>
      </c>
      <c r="F76">
        <f t="shared" si="7"/>
        <v>-0.3</v>
      </c>
      <c r="G76">
        <f t="shared" ref="G76:G139" si="10">F76*F76</f>
        <v>0.09</v>
      </c>
    </row>
    <row r="77" spans="1:7">
      <c r="A77">
        <v>67</v>
      </c>
      <c r="B77">
        <f t="shared" si="9"/>
        <v>0</v>
      </c>
      <c r="C77" s="10"/>
      <c r="D77" s="10"/>
      <c r="E77">
        <f t="shared" si="8"/>
        <v>0.3</v>
      </c>
      <c r="F77">
        <f t="shared" si="7"/>
        <v>-0.3</v>
      </c>
      <c r="G77">
        <f t="shared" si="10"/>
        <v>0.09</v>
      </c>
    </row>
    <row r="78" spans="1:7">
      <c r="A78">
        <v>68</v>
      </c>
      <c r="B78">
        <f t="shared" si="9"/>
        <v>0</v>
      </c>
      <c r="C78" s="10"/>
      <c r="D78" s="10"/>
      <c r="E78">
        <f t="shared" si="8"/>
        <v>0.3</v>
      </c>
      <c r="F78">
        <f t="shared" si="7"/>
        <v>-0.3</v>
      </c>
      <c r="G78">
        <f t="shared" si="10"/>
        <v>0.09</v>
      </c>
    </row>
    <row r="79" spans="1:7">
      <c r="A79">
        <v>69</v>
      </c>
      <c r="B79">
        <f t="shared" si="9"/>
        <v>0</v>
      </c>
      <c r="C79" s="10"/>
      <c r="D79" s="10"/>
      <c r="E79">
        <f t="shared" si="8"/>
        <v>0.3</v>
      </c>
      <c r="F79">
        <f t="shared" ref="F79:F142" si="11">D79-E79</f>
        <v>-0.3</v>
      </c>
      <c r="G79">
        <f t="shared" si="10"/>
        <v>0.09</v>
      </c>
    </row>
    <row r="80" spans="1:7">
      <c r="A80">
        <v>70</v>
      </c>
      <c r="B80">
        <f t="shared" si="9"/>
        <v>0</v>
      </c>
      <c r="C80" s="10"/>
      <c r="D80" s="10"/>
      <c r="E80">
        <f t="shared" si="8"/>
        <v>0.3</v>
      </c>
      <c r="F80">
        <f t="shared" si="11"/>
        <v>-0.3</v>
      </c>
      <c r="G80">
        <f t="shared" si="10"/>
        <v>0.09</v>
      </c>
    </row>
    <row r="81" spans="1:7">
      <c r="A81">
        <v>71</v>
      </c>
      <c r="B81">
        <f t="shared" si="9"/>
        <v>0</v>
      </c>
      <c r="C81" s="10"/>
      <c r="D81" s="10"/>
      <c r="E81">
        <f t="shared" si="8"/>
        <v>0.3</v>
      </c>
      <c r="F81">
        <f t="shared" si="11"/>
        <v>-0.3</v>
      </c>
      <c r="G81">
        <f t="shared" si="10"/>
        <v>0.09</v>
      </c>
    </row>
    <row r="82" spans="1:7">
      <c r="A82">
        <v>72</v>
      </c>
      <c r="B82">
        <f t="shared" si="9"/>
        <v>0</v>
      </c>
      <c r="C82" s="10"/>
      <c r="D82" s="10"/>
      <c r="E82">
        <f t="shared" si="8"/>
        <v>0.3</v>
      </c>
      <c r="F82">
        <f t="shared" si="11"/>
        <v>-0.3</v>
      </c>
      <c r="G82">
        <f t="shared" si="10"/>
        <v>0.09</v>
      </c>
    </row>
    <row r="83" spans="1:7">
      <c r="A83">
        <v>73</v>
      </c>
      <c r="B83">
        <f t="shared" si="9"/>
        <v>0</v>
      </c>
      <c r="C83" s="10"/>
      <c r="D83" s="10"/>
      <c r="E83">
        <f t="shared" si="8"/>
        <v>0.3</v>
      </c>
      <c r="F83">
        <f t="shared" si="11"/>
        <v>-0.3</v>
      </c>
      <c r="G83">
        <f t="shared" si="10"/>
        <v>0.09</v>
      </c>
    </row>
    <row r="84" spans="1:7">
      <c r="A84">
        <v>74</v>
      </c>
      <c r="B84">
        <f t="shared" si="9"/>
        <v>0</v>
      </c>
      <c r="C84" s="10"/>
      <c r="D84" s="10"/>
      <c r="E84">
        <f t="shared" si="8"/>
        <v>0.3</v>
      </c>
      <c r="F84">
        <f t="shared" si="11"/>
        <v>-0.3</v>
      </c>
      <c r="G84">
        <f t="shared" si="10"/>
        <v>0.09</v>
      </c>
    </row>
    <row r="85" spans="1:7">
      <c r="A85">
        <v>75</v>
      </c>
      <c r="B85">
        <f t="shared" si="9"/>
        <v>0</v>
      </c>
      <c r="C85" s="10"/>
      <c r="D85" s="10"/>
      <c r="E85">
        <f t="shared" si="8"/>
        <v>0.3</v>
      </c>
      <c r="F85">
        <f t="shared" si="11"/>
        <v>-0.3</v>
      </c>
      <c r="G85">
        <f t="shared" si="10"/>
        <v>0.09</v>
      </c>
    </row>
    <row r="86" spans="1:7">
      <c r="A86">
        <v>76</v>
      </c>
      <c r="B86">
        <f t="shared" si="9"/>
        <v>0</v>
      </c>
      <c r="C86" s="10"/>
      <c r="D86" s="10"/>
      <c r="E86">
        <f t="shared" si="8"/>
        <v>0.3</v>
      </c>
      <c r="F86">
        <f t="shared" si="11"/>
        <v>-0.3</v>
      </c>
      <c r="G86">
        <f t="shared" si="10"/>
        <v>0.09</v>
      </c>
    </row>
    <row r="87" spans="1:7">
      <c r="A87">
        <v>77</v>
      </c>
      <c r="B87">
        <f t="shared" si="9"/>
        <v>0</v>
      </c>
      <c r="C87" s="10"/>
      <c r="D87" s="10"/>
      <c r="E87">
        <f t="shared" si="8"/>
        <v>0.3</v>
      </c>
      <c r="F87">
        <f t="shared" si="11"/>
        <v>-0.3</v>
      </c>
      <c r="G87">
        <f t="shared" si="10"/>
        <v>0.09</v>
      </c>
    </row>
    <row r="88" spans="1:7">
      <c r="A88">
        <v>78</v>
      </c>
      <c r="B88">
        <f t="shared" si="9"/>
        <v>0</v>
      </c>
      <c r="C88" s="10"/>
      <c r="D88" s="10"/>
      <c r="E88">
        <f t="shared" si="8"/>
        <v>0.3</v>
      </c>
      <c r="F88">
        <f t="shared" si="11"/>
        <v>-0.3</v>
      </c>
      <c r="G88">
        <f t="shared" si="10"/>
        <v>0.09</v>
      </c>
    </row>
    <row r="89" spans="1:7">
      <c r="A89">
        <v>79</v>
      </c>
      <c r="B89">
        <f t="shared" si="9"/>
        <v>0</v>
      </c>
      <c r="C89" s="10"/>
      <c r="D89" s="10"/>
      <c r="E89">
        <f t="shared" si="8"/>
        <v>0.3</v>
      </c>
      <c r="F89">
        <f t="shared" si="11"/>
        <v>-0.3</v>
      </c>
      <c r="G89">
        <f t="shared" si="10"/>
        <v>0.09</v>
      </c>
    </row>
    <row r="90" spans="1:7">
      <c r="A90">
        <v>80</v>
      </c>
      <c r="B90">
        <f t="shared" si="9"/>
        <v>0</v>
      </c>
      <c r="C90" s="10"/>
      <c r="D90" s="10"/>
      <c r="E90">
        <f t="shared" si="8"/>
        <v>0.3</v>
      </c>
      <c r="F90">
        <f t="shared" si="11"/>
        <v>-0.3</v>
      </c>
      <c r="G90">
        <f t="shared" si="10"/>
        <v>0.09</v>
      </c>
    </row>
    <row r="91" spans="1:7">
      <c r="A91">
        <v>81</v>
      </c>
      <c r="B91">
        <f t="shared" si="9"/>
        <v>0</v>
      </c>
      <c r="C91" s="10"/>
      <c r="D91" s="10"/>
      <c r="E91">
        <f t="shared" si="8"/>
        <v>0.3</v>
      </c>
      <c r="F91">
        <f t="shared" si="11"/>
        <v>-0.3</v>
      </c>
      <c r="G91">
        <f t="shared" si="10"/>
        <v>0.09</v>
      </c>
    </row>
    <row r="92" spans="1:7">
      <c r="A92">
        <v>82</v>
      </c>
      <c r="B92">
        <f t="shared" si="9"/>
        <v>0</v>
      </c>
      <c r="C92" s="10"/>
      <c r="D92" s="10"/>
      <c r="E92">
        <f t="shared" si="8"/>
        <v>0.3</v>
      </c>
      <c r="F92">
        <f t="shared" si="11"/>
        <v>-0.3</v>
      </c>
      <c r="G92">
        <f t="shared" si="10"/>
        <v>0.09</v>
      </c>
    </row>
    <row r="93" spans="1:7">
      <c r="A93">
        <v>83</v>
      </c>
      <c r="B93">
        <f t="shared" si="9"/>
        <v>0</v>
      </c>
      <c r="C93" s="10"/>
      <c r="D93" s="10"/>
      <c r="E93">
        <f t="shared" si="8"/>
        <v>0.3</v>
      </c>
      <c r="F93">
        <f t="shared" si="11"/>
        <v>-0.3</v>
      </c>
      <c r="G93">
        <f t="shared" si="10"/>
        <v>0.09</v>
      </c>
    </row>
    <row r="94" spans="1:7">
      <c r="A94">
        <v>84</v>
      </c>
      <c r="B94">
        <f t="shared" si="9"/>
        <v>0</v>
      </c>
      <c r="C94" s="10"/>
      <c r="D94" s="10"/>
      <c r="E94">
        <f t="shared" si="8"/>
        <v>0.3</v>
      </c>
      <c r="F94">
        <f t="shared" si="11"/>
        <v>-0.3</v>
      </c>
      <c r="G94">
        <f t="shared" si="10"/>
        <v>0.09</v>
      </c>
    </row>
    <row r="95" spans="1:7">
      <c r="A95">
        <v>85</v>
      </c>
      <c r="B95">
        <f t="shared" si="9"/>
        <v>0</v>
      </c>
      <c r="C95" s="10"/>
      <c r="D95" s="10"/>
      <c r="E95">
        <f t="shared" si="8"/>
        <v>0.3</v>
      </c>
      <c r="F95">
        <f t="shared" si="11"/>
        <v>-0.3</v>
      </c>
      <c r="G95">
        <f t="shared" si="10"/>
        <v>0.09</v>
      </c>
    </row>
    <row r="96" spans="1:7">
      <c r="A96">
        <v>86</v>
      </c>
      <c r="B96">
        <f t="shared" si="9"/>
        <v>0</v>
      </c>
      <c r="C96" s="10"/>
      <c r="D96" s="10"/>
      <c r="E96">
        <f t="shared" si="8"/>
        <v>0.3</v>
      </c>
      <c r="F96">
        <f t="shared" si="11"/>
        <v>-0.3</v>
      </c>
      <c r="G96">
        <f t="shared" si="10"/>
        <v>0.09</v>
      </c>
    </row>
    <row r="97" spans="1:7">
      <c r="A97">
        <v>87</v>
      </c>
      <c r="B97">
        <f t="shared" si="9"/>
        <v>0</v>
      </c>
      <c r="C97" s="10"/>
      <c r="D97" s="10"/>
      <c r="E97">
        <f t="shared" si="8"/>
        <v>0.3</v>
      </c>
      <c r="F97">
        <f t="shared" si="11"/>
        <v>-0.3</v>
      </c>
      <c r="G97">
        <f t="shared" si="10"/>
        <v>0.09</v>
      </c>
    </row>
    <row r="98" spans="1:7">
      <c r="A98">
        <v>88</v>
      </c>
      <c r="B98">
        <f t="shared" si="9"/>
        <v>0</v>
      </c>
      <c r="C98" s="10"/>
      <c r="D98" s="10"/>
      <c r="E98">
        <f t="shared" si="8"/>
        <v>0.3</v>
      </c>
      <c r="F98">
        <f t="shared" si="11"/>
        <v>-0.3</v>
      </c>
      <c r="G98">
        <f t="shared" si="10"/>
        <v>0.09</v>
      </c>
    </row>
    <row r="99" spans="1:7">
      <c r="A99">
        <v>89</v>
      </c>
      <c r="B99">
        <f t="shared" si="9"/>
        <v>0</v>
      </c>
      <c r="C99" s="10"/>
      <c r="D99" s="10"/>
      <c r="E99">
        <f t="shared" si="8"/>
        <v>0.3</v>
      </c>
      <c r="F99">
        <f t="shared" si="11"/>
        <v>-0.3</v>
      </c>
      <c r="G99">
        <f t="shared" si="10"/>
        <v>0.09</v>
      </c>
    </row>
    <row r="100" spans="1:7">
      <c r="A100">
        <v>90</v>
      </c>
      <c r="B100">
        <f t="shared" si="9"/>
        <v>0</v>
      </c>
      <c r="C100" s="10"/>
      <c r="D100" s="10"/>
      <c r="E100">
        <f t="shared" si="8"/>
        <v>0.3</v>
      </c>
      <c r="F100">
        <f t="shared" si="11"/>
        <v>-0.3</v>
      </c>
      <c r="G100">
        <f t="shared" si="10"/>
        <v>0.09</v>
      </c>
    </row>
    <row r="101" spans="1:7">
      <c r="A101">
        <v>91</v>
      </c>
      <c r="B101">
        <f t="shared" si="9"/>
        <v>0</v>
      </c>
      <c r="C101" s="10"/>
      <c r="D101" s="10"/>
      <c r="E101">
        <f t="shared" si="8"/>
        <v>0.3</v>
      </c>
      <c r="F101">
        <f t="shared" si="11"/>
        <v>-0.3</v>
      </c>
      <c r="G101">
        <f t="shared" si="10"/>
        <v>0.09</v>
      </c>
    </row>
    <row r="102" spans="1:7">
      <c r="A102">
        <v>92</v>
      </c>
      <c r="B102">
        <f t="shared" si="9"/>
        <v>0</v>
      </c>
      <c r="C102" s="10"/>
      <c r="D102" s="10"/>
      <c r="E102">
        <f t="shared" si="8"/>
        <v>0.3</v>
      </c>
      <c r="F102">
        <f t="shared" si="11"/>
        <v>-0.3</v>
      </c>
      <c r="G102">
        <f t="shared" si="10"/>
        <v>0.09</v>
      </c>
    </row>
    <row r="103" spans="1:7">
      <c r="A103">
        <v>93</v>
      </c>
      <c r="B103">
        <f t="shared" si="9"/>
        <v>0</v>
      </c>
      <c r="C103" s="10"/>
      <c r="D103" s="10"/>
      <c r="E103">
        <f t="shared" si="8"/>
        <v>0.3</v>
      </c>
      <c r="F103">
        <f t="shared" si="11"/>
        <v>-0.3</v>
      </c>
      <c r="G103">
        <f t="shared" si="10"/>
        <v>0.09</v>
      </c>
    </row>
    <row r="104" spans="1:7">
      <c r="A104">
        <v>94</v>
      </c>
      <c r="B104">
        <f t="shared" si="9"/>
        <v>0</v>
      </c>
      <c r="C104" s="10"/>
      <c r="D104" s="10"/>
      <c r="E104">
        <f t="shared" si="8"/>
        <v>0.3</v>
      </c>
      <c r="F104">
        <f t="shared" si="11"/>
        <v>-0.3</v>
      </c>
      <c r="G104">
        <f t="shared" si="10"/>
        <v>0.09</v>
      </c>
    </row>
    <row r="105" spans="1:7">
      <c r="A105">
        <v>95</v>
      </c>
      <c r="B105">
        <f t="shared" si="9"/>
        <v>0</v>
      </c>
      <c r="C105" s="10"/>
      <c r="D105" s="10"/>
      <c r="E105">
        <f t="shared" si="8"/>
        <v>0.3</v>
      </c>
      <c r="F105">
        <f t="shared" si="11"/>
        <v>-0.3</v>
      </c>
      <c r="G105">
        <f t="shared" si="10"/>
        <v>0.09</v>
      </c>
    </row>
    <row r="106" spans="1:7">
      <c r="A106">
        <v>96</v>
      </c>
      <c r="B106">
        <f t="shared" si="9"/>
        <v>0</v>
      </c>
      <c r="C106" s="10"/>
      <c r="D106" s="10"/>
      <c r="E106">
        <f t="shared" si="8"/>
        <v>0.3</v>
      </c>
      <c r="F106">
        <f t="shared" si="11"/>
        <v>-0.3</v>
      </c>
      <c r="G106">
        <f t="shared" si="10"/>
        <v>0.09</v>
      </c>
    </row>
    <row r="107" spans="1:7">
      <c r="A107">
        <v>97</v>
      </c>
      <c r="B107">
        <f t="shared" si="9"/>
        <v>0</v>
      </c>
      <c r="C107" s="10"/>
      <c r="D107" s="10"/>
      <c r="E107">
        <f t="shared" si="8"/>
        <v>0.3</v>
      </c>
      <c r="F107">
        <f t="shared" si="11"/>
        <v>-0.3</v>
      </c>
      <c r="G107">
        <f t="shared" si="10"/>
        <v>0.09</v>
      </c>
    </row>
    <row r="108" spans="1:7">
      <c r="A108">
        <v>98</v>
      </c>
      <c r="B108">
        <f t="shared" si="9"/>
        <v>0</v>
      </c>
      <c r="C108" s="10"/>
      <c r="D108" s="10"/>
      <c r="E108">
        <f t="shared" si="8"/>
        <v>0.3</v>
      </c>
      <c r="F108">
        <f t="shared" si="11"/>
        <v>-0.3</v>
      </c>
      <c r="G108">
        <f t="shared" si="10"/>
        <v>0.09</v>
      </c>
    </row>
    <row r="109" spans="1:7">
      <c r="A109">
        <v>99</v>
      </c>
      <c r="B109">
        <f t="shared" si="9"/>
        <v>0</v>
      </c>
      <c r="C109" s="10"/>
      <c r="D109" s="10"/>
      <c r="E109">
        <f t="shared" si="8"/>
        <v>0.3</v>
      </c>
      <c r="F109">
        <f t="shared" si="11"/>
        <v>-0.3</v>
      </c>
      <c r="G109">
        <f t="shared" si="10"/>
        <v>0.09</v>
      </c>
    </row>
    <row r="110" spans="1:7">
      <c r="A110">
        <v>100</v>
      </c>
      <c r="B110">
        <f t="shared" si="9"/>
        <v>0</v>
      </c>
      <c r="C110" s="10"/>
      <c r="D110" s="10"/>
      <c r="E110">
        <f t="shared" si="8"/>
        <v>0.3</v>
      </c>
      <c r="F110">
        <f t="shared" si="11"/>
        <v>-0.3</v>
      </c>
      <c r="G110">
        <f t="shared" si="10"/>
        <v>0.09</v>
      </c>
    </row>
    <row r="111" spans="1:7">
      <c r="A111">
        <v>101</v>
      </c>
      <c r="B111">
        <f t="shared" si="9"/>
        <v>0</v>
      </c>
      <c r="C111" s="10"/>
      <c r="D111" s="10"/>
      <c r="E111">
        <f t="shared" si="8"/>
        <v>0.3</v>
      </c>
      <c r="F111">
        <f t="shared" si="11"/>
        <v>-0.3</v>
      </c>
      <c r="G111">
        <f t="shared" si="10"/>
        <v>0.09</v>
      </c>
    </row>
    <row r="112" spans="1:7">
      <c r="A112">
        <v>102</v>
      </c>
      <c r="B112">
        <f t="shared" si="9"/>
        <v>0</v>
      </c>
      <c r="C112" s="10"/>
      <c r="D112" s="10"/>
      <c r="E112">
        <f t="shared" si="8"/>
        <v>0.3</v>
      </c>
      <c r="F112">
        <f t="shared" si="11"/>
        <v>-0.3</v>
      </c>
      <c r="G112">
        <f t="shared" si="10"/>
        <v>0.09</v>
      </c>
    </row>
    <row r="113" spans="1:7">
      <c r="A113">
        <v>103</v>
      </c>
      <c r="B113">
        <f t="shared" si="9"/>
        <v>0</v>
      </c>
      <c r="C113" s="10"/>
      <c r="D113" s="10"/>
      <c r="E113">
        <f t="shared" si="8"/>
        <v>0.3</v>
      </c>
      <c r="F113">
        <f t="shared" si="11"/>
        <v>-0.3</v>
      </c>
      <c r="G113">
        <f t="shared" si="10"/>
        <v>0.09</v>
      </c>
    </row>
    <row r="114" spans="1:7">
      <c r="A114">
        <v>104</v>
      </c>
      <c r="B114">
        <f t="shared" si="9"/>
        <v>0</v>
      </c>
      <c r="C114" s="10"/>
      <c r="D114" s="10"/>
      <c r="E114">
        <f t="shared" si="8"/>
        <v>0.3</v>
      </c>
      <c r="F114">
        <f t="shared" si="11"/>
        <v>-0.3</v>
      </c>
      <c r="G114">
        <f t="shared" si="10"/>
        <v>0.09</v>
      </c>
    </row>
    <row r="115" spans="1:7">
      <c r="A115">
        <v>105</v>
      </c>
      <c r="B115">
        <f t="shared" si="9"/>
        <v>0</v>
      </c>
      <c r="C115" s="10"/>
      <c r="D115" s="10"/>
      <c r="E115">
        <f t="shared" si="8"/>
        <v>0.3</v>
      </c>
      <c r="F115">
        <f t="shared" si="11"/>
        <v>-0.3</v>
      </c>
      <c r="G115">
        <f t="shared" si="10"/>
        <v>0.09</v>
      </c>
    </row>
    <row r="116" spans="1:7">
      <c r="A116">
        <v>106</v>
      </c>
      <c r="B116">
        <f t="shared" si="9"/>
        <v>0</v>
      </c>
      <c r="C116" s="10"/>
      <c r="D116" s="10"/>
      <c r="E116">
        <f t="shared" si="8"/>
        <v>0.3</v>
      </c>
      <c r="F116">
        <f t="shared" si="11"/>
        <v>-0.3</v>
      </c>
      <c r="G116">
        <f t="shared" si="10"/>
        <v>0.09</v>
      </c>
    </row>
    <row r="117" spans="1:7">
      <c r="A117">
        <v>107</v>
      </c>
      <c r="B117">
        <f t="shared" si="9"/>
        <v>0</v>
      </c>
      <c r="C117" s="10"/>
      <c r="D117" s="10"/>
      <c r="E117">
        <f t="shared" si="8"/>
        <v>0.3</v>
      </c>
      <c r="F117">
        <f t="shared" si="11"/>
        <v>-0.3</v>
      </c>
      <c r="G117">
        <f t="shared" si="10"/>
        <v>0.09</v>
      </c>
    </row>
    <row r="118" spans="1:7">
      <c r="A118">
        <v>108</v>
      </c>
      <c r="B118">
        <f t="shared" si="9"/>
        <v>0</v>
      </c>
      <c r="C118" s="10"/>
      <c r="D118" s="10"/>
      <c r="E118">
        <f t="shared" si="8"/>
        <v>0.3</v>
      </c>
      <c r="F118">
        <f t="shared" si="11"/>
        <v>-0.3</v>
      </c>
      <c r="G118">
        <f t="shared" si="10"/>
        <v>0.09</v>
      </c>
    </row>
    <row r="119" spans="1:7">
      <c r="A119">
        <v>109</v>
      </c>
      <c r="B119">
        <f t="shared" si="9"/>
        <v>0</v>
      </c>
      <c r="C119" s="10"/>
      <c r="D119" s="10"/>
      <c r="E119">
        <f t="shared" si="8"/>
        <v>0.3</v>
      </c>
      <c r="F119">
        <f t="shared" si="11"/>
        <v>-0.3</v>
      </c>
      <c r="G119">
        <f t="shared" si="10"/>
        <v>0.09</v>
      </c>
    </row>
    <row r="120" spans="1:7">
      <c r="A120">
        <v>110</v>
      </c>
      <c r="B120">
        <f t="shared" si="9"/>
        <v>0</v>
      </c>
      <c r="C120" s="10"/>
      <c r="D120" s="10"/>
      <c r="E120">
        <f t="shared" si="8"/>
        <v>0.3</v>
      </c>
      <c r="F120">
        <f t="shared" si="11"/>
        <v>-0.3</v>
      </c>
      <c r="G120">
        <f t="shared" si="10"/>
        <v>0.09</v>
      </c>
    </row>
    <row r="121" spans="1:7">
      <c r="A121">
        <v>111</v>
      </c>
      <c r="B121">
        <f t="shared" si="9"/>
        <v>0</v>
      </c>
      <c r="C121" s="10"/>
      <c r="D121" s="10"/>
      <c r="E121">
        <f t="shared" si="8"/>
        <v>0.3</v>
      </c>
      <c r="F121">
        <f t="shared" si="11"/>
        <v>-0.3</v>
      </c>
      <c r="G121">
        <f t="shared" si="10"/>
        <v>0.09</v>
      </c>
    </row>
    <row r="122" spans="1:7">
      <c r="A122">
        <v>112</v>
      </c>
      <c r="B122">
        <f t="shared" si="9"/>
        <v>0</v>
      </c>
      <c r="C122" s="10"/>
      <c r="D122" s="10"/>
      <c r="E122">
        <f t="shared" si="8"/>
        <v>0.3</v>
      </c>
      <c r="F122">
        <f t="shared" si="11"/>
        <v>-0.3</v>
      </c>
      <c r="G122">
        <f t="shared" si="10"/>
        <v>0.09</v>
      </c>
    </row>
    <row r="123" spans="1:7">
      <c r="A123">
        <v>113</v>
      </c>
      <c r="B123">
        <f t="shared" si="9"/>
        <v>0</v>
      </c>
      <c r="C123" s="10"/>
      <c r="D123" s="10"/>
      <c r="E123">
        <f t="shared" si="8"/>
        <v>0.3</v>
      </c>
      <c r="F123">
        <f t="shared" si="11"/>
        <v>-0.3</v>
      </c>
      <c r="G123">
        <f t="shared" si="10"/>
        <v>0.09</v>
      </c>
    </row>
    <row r="124" spans="1:7">
      <c r="A124">
        <v>114</v>
      </c>
      <c r="B124">
        <f t="shared" si="9"/>
        <v>0</v>
      </c>
      <c r="C124" s="10"/>
      <c r="D124" s="10"/>
      <c r="E124">
        <f t="shared" si="8"/>
        <v>0.3</v>
      </c>
      <c r="F124">
        <f t="shared" si="11"/>
        <v>-0.3</v>
      </c>
      <c r="G124">
        <f t="shared" si="10"/>
        <v>0.09</v>
      </c>
    </row>
    <row r="125" spans="1:7">
      <c r="A125">
        <v>115</v>
      </c>
      <c r="B125">
        <f t="shared" si="9"/>
        <v>0</v>
      </c>
      <c r="C125" s="10"/>
      <c r="D125" s="10"/>
      <c r="E125">
        <f t="shared" si="8"/>
        <v>0.3</v>
      </c>
      <c r="F125">
        <f t="shared" si="11"/>
        <v>-0.3</v>
      </c>
      <c r="G125">
        <f t="shared" si="10"/>
        <v>0.09</v>
      </c>
    </row>
    <row r="126" spans="1:7">
      <c r="A126">
        <v>116</v>
      </c>
      <c r="B126">
        <f t="shared" si="9"/>
        <v>0</v>
      </c>
      <c r="C126" s="10"/>
      <c r="D126" s="10"/>
      <c r="E126">
        <f t="shared" si="8"/>
        <v>0.3</v>
      </c>
      <c r="F126">
        <f t="shared" si="11"/>
        <v>-0.3</v>
      </c>
      <c r="G126">
        <f t="shared" si="10"/>
        <v>0.09</v>
      </c>
    </row>
    <row r="127" spans="1:7">
      <c r="A127">
        <v>117</v>
      </c>
      <c r="B127">
        <f t="shared" si="9"/>
        <v>0</v>
      </c>
      <c r="C127" s="10"/>
      <c r="D127" s="10"/>
      <c r="E127">
        <f t="shared" si="8"/>
        <v>0.3</v>
      </c>
      <c r="F127">
        <f t="shared" si="11"/>
        <v>-0.3</v>
      </c>
      <c r="G127">
        <f t="shared" si="10"/>
        <v>0.09</v>
      </c>
    </row>
    <row r="128" spans="1:7">
      <c r="A128">
        <v>118</v>
      </c>
      <c r="B128">
        <f t="shared" si="9"/>
        <v>0</v>
      </c>
      <c r="C128" s="10"/>
      <c r="D128" s="10"/>
      <c r="E128">
        <f t="shared" si="8"/>
        <v>0.3</v>
      </c>
      <c r="F128">
        <f t="shared" si="11"/>
        <v>-0.3</v>
      </c>
      <c r="G128">
        <f t="shared" si="10"/>
        <v>0.09</v>
      </c>
    </row>
    <row r="129" spans="1:7">
      <c r="A129">
        <v>119</v>
      </c>
      <c r="B129">
        <f t="shared" si="9"/>
        <v>0</v>
      </c>
      <c r="C129" s="10"/>
      <c r="D129" s="10"/>
      <c r="E129">
        <f t="shared" si="8"/>
        <v>0.3</v>
      </c>
      <c r="F129">
        <f t="shared" si="11"/>
        <v>-0.3</v>
      </c>
      <c r="G129">
        <f t="shared" si="10"/>
        <v>0.09</v>
      </c>
    </row>
    <row r="130" spans="1:7">
      <c r="A130">
        <v>120</v>
      </c>
      <c r="B130">
        <f t="shared" si="9"/>
        <v>0</v>
      </c>
      <c r="C130" s="10"/>
      <c r="D130" s="10"/>
      <c r="E130">
        <f t="shared" si="8"/>
        <v>0.3</v>
      </c>
      <c r="F130">
        <f t="shared" si="11"/>
        <v>-0.3</v>
      </c>
      <c r="G130">
        <f t="shared" si="10"/>
        <v>0.09</v>
      </c>
    </row>
    <row r="131" spans="1:7">
      <c r="A131">
        <v>121</v>
      </c>
      <c r="B131">
        <f t="shared" si="9"/>
        <v>0</v>
      </c>
      <c r="C131" s="10"/>
      <c r="D131" s="10"/>
      <c r="E131">
        <f t="shared" si="8"/>
        <v>0.3</v>
      </c>
      <c r="F131">
        <f t="shared" si="11"/>
        <v>-0.3</v>
      </c>
      <c r="G131">
        <f t="shared" si="10"/>
        <v>0.09</v>
      </c>
    </row>
    <row r="132" spans="1:7">
      <c r="A132">
        <v>122</v>
      </c>
      <c r="B132">
        <f t="shared" si="9"/>
        <v>0</v>
      </c>
      <c r="C132" s="10"/>
      <c r="D132" s="10"/>
      <c r="E132">
        <f t="shared" si="8"/>
        <v>0.3</v>
      </c>
      <c r="F132">
        <f t="shared" si="11"/>
        <v>-0.3</v>
      </c>
      <c r="G132">
        <f t="shared" si="10"/>
        <v>0.09</v>
      </c>
    </row>
    <row r="133" spans="1:7">
      <c r="A133">
        <v>123</v>
      </c>
      <c r="B133">
        <f t="shared" si="9"/>
        <v>0</v>
      </c>
      <c r="C133" s="10"/>
      <c r="D133" s="10"/>
      <c r="E133">
        <f t="shared" si="8"/>
        <v>0.3</v>
      </c>
      <c r="F133">
        <f t="shared" si="11"/>
        <v>-0.3</v>
      </c>
      <c r="G133">
        <f t="shared" si="10"/>
        <v>0.09</v>
      </c>
    </row>
    <row r="134" spans="1:7">
      <c r="A134">
        <v>124</v>
      </c>
      <c r="B134">
        <f t="shared" si="9"/>
        <v>0</v>
      </c>
      <c r="C134" s="10"/>
      <c r="D134" s="10"/>
      <c r="E134">
        <f t="shared" si="8"/>
        <v>0.3</v>
      </c>
      <c r="F134">
        <f t="shared" si="11"/>
        <v>-0.3</v>
      </c>
      <c r="G134">
        <f t="shared" si="10"/>
        <v>0.09</v>
      </c>
    </row>
    <row r="135" spans="1:7">
      <c r="A135">
        <v>125</v>
      </c>
      <c r="B135">
        <f t="shared" si="9"/>
        <v>0</v>
      </c>
      <c r="C135" s="10"/>
      <c r="D135" s="10"/>
      <c r="E135">
        <f t="shared" si="8"/>
        <v>0.3</v>
      </c>
      <c r="F135">
        <f t="shared" si="11"/>
        <v>-0.3</v>
      </c>
      <c r="G135">
        <f t="shared" si="10"/>
        <v>0.09</v>
      </c>
    </row>
    <row r="136" spans="1:7">
      <c r="A136">
        <v>126</v>
      </c>
      <c r="B136">
        <f t="shared" si="9"/>
        <v>0</v>
      </c>
      <c r="C136" s="10"/>
      <c r="D136" s="10"/>
      <c r="E136">
        <f t="shared" si="8"/>
        <v>0.3</v>
      </c>
      <c r="F136">
        <f t="shared" si="11"/>
        <v>-0.3</v>
      </c>
      <c r="G136">
        <f t="shared" si="10"/>
        <v>0.09</v>
      </c>
    </row>
    <row r="137" spans="1:7">
      <c r="A137">
        <v>127</v>
      </c>
      <c r="B137">
        <f t="shared" si="9"/>
        <v>0</v>
      </c>
      <c r="C137" s="10"/>
      <c r="D137" s="10"/>
      <c r="E137">
        <f t="shared" si="8"/>
        <v>0.3</v>
      </c>
      <c r="F137">
        <f t="shared" si="11"/>
        <v>-0.3</v>
      </c>
      <c r="G137">
        <f t="shared" si="10"/>
        <v>0.09</v>
      </c>
    </row>
    <row r="138" spans="1:7">
      <c r="A138">
        <v>128</v>
      </c>
      <c r="B138">
        <f t="shared" si="9"/>
        <v>0</v>
      </c>
      <c r="C138" s="10"/>
      <c r="D138" s="10"/>
      <c r="E138">
        <f t="shared" si="8"/>
        <v>0.3</v>
      </c>
      <c r="F138">
        <f t="shared" si="11"/>
        <v>-0.3</v>
      </c>
      <c r="G138">
        <f t="shared" si="10"/>
        <v>0.09</v>
      </c>
    </row>
    <row r="139" spans="1:7">
      <c r="A139">
        <v>129</v>
      </c>
      <c r="B139">
        <f t="shared" si="9"/>
        <v>0</v>
      </c>
      <c r="C139" s="10"/>
      <c r="D139" s="10"/>
      <c r="E139">
        <f t="shared" ref="E139:E202" si="12">CumOffset+fcoh*EXP(-2*GammaBar*C139+mutwo*C139^2+muthree*C139^3+mufour*C139^4)</f>
        <v>0.3</v>
      </c>
      <c r="F139">
        <f t="shared" si="11"/>
        <v>-0.3</v>
      </c>
      <c r="G139">
        <f t="shared" si="10"/>
        <v>0.09</v>
      </c>
    </row>
    <row r="140" spans="1:7">
      <c r="A140">
        <v>130</v>
      </c>
      <c r="B140">
        <f t="shared" ref="B140:B203" si="13">C140/1000</f>
        <v>0</v>
      </c>
      <c r="C140" s="10"/>
      <c r="D140" s="10"/>
      <c r="E140">
        <f t="shared" si="12"/>
        <v>0.3</v>
      </c>
      <c r="F140">
        <f t="shared" si="11"/>
        <v>-0.3</v>
      </c>
      <c r="G140">
        <f t="shared" ref="G140:G203" si="14">F140*F140</f>
        <v>0.09</v>
      </c>
    </row>
    <row r="141" spans="1:7">
      <c r="A141">
        <v>131</v>
      </c>
      <c r="B141">
        <f t="shared" si="13"/>
        <v>0</v>
      </c>
      <c r="C141" s="10"/>
      <c r="D141" s="10"/>
      <c r="E141">
        <f t="shared" si="12"/>
        <v>0.3</v>
      </c>
      <c r="F141">
        <f t="shared" si="11"/>
        <v>-0.3</v>
      </c>
      <c r="G141">
        <f t="shared" si="14"/>
        <v>0.09</v>
      </c>
    </row>
    <row r="142" spans="1:7">
      <c r="A142">
        <v>132</v>
      </c>
      <c r="B142">
        <f t="shared" si="13"/>
        <v>0</v>
      </c>
      <c r="C142" s="10"/>
      <c r="D142" s="10"/>
      <c r="E142">
        <f t="shared" si="12"/>
        <v>0.3</v>
      </c>
      <c r="F142">
        <f t="shared" si="11"/>
        <v>-0.3</v>
      </c>
      <c r="G142">
        <f t="shared" si="14"/>
        <v>0.09</v>
      </c>
    </row>
    <row r="143" spans="1:7">
      <c r="A143">
        <v>133</v>
      </c>
      <c r="B143">
        <f t="shared" si="13"/>
        <v>0</v>
      </c>
      <c r="C143" s="10"/>
      <c r="D143" s="10"/>
      <c r="E143">
        <f t="shared" si="12"/>
        <v>0.3</v>
      </c>
      <c r="F143">
        <f t="shared" ref="F143:F206" si="15">D143-E143</f>
        <v>-0.3</v>
      </c>
      <c r="G143">
        <f t="shared" si="14"/>
        <v>0.09</v>
      </c>
    </row>
    <row r="144" spans="1:7">
      <c r="A144">
        <v>134</v>
      </c>
      <c r="B144">
        <f t="shared" si="13"/>
        <v>0</v>
      </c>
      <c r="C144" s="10"/>
      <c r="D144" s="10"/>
      <c r="E144">
        <f t="shared" si="12"/>
        <v>0.3</v>
      </c>
      <c r="F144">
        <f t="shared" si="15"/>
        <v>-0.3</v>
      </c>
      <c r="G144">
        <f t="shared" si="14"/>
        <v>0.09</v>
      </c>
    </row>
    <row r="145" spans="1:7">
      <c r="A145">
        <v>135</v>
      </c>
      <c r="B145">
        <f t="shared" si="13"/>
        <v>0</v>
      </c>
      <c r="C145" s="10"/>
      <c r="D145" s="10"/>
      <c r="E145">
        <f t="shared" si="12"/>
        <v>0.3</v>
      </c>
      <c r="F145">
        <f t="shared" si="15"/>
        <v>-0.3</v>
      </c>
      <c r="G145">
        <f t="shared" si="14"/>
        <v>0.09</v>
      </c>
    </row>
    <row r="146" spans="1:7">
      <c r="A146">
        <v>136</v>
      </c>
      <c r="B146">
        <f t="shared" si="13"/>
        <v>0</v>
      </c>
      <c r="C146" s="10"/>
      <c r="D146" s="10"/>
      <c r="E146">
        <f t="shared" si="12"/>
        <v>0.3</v>
      </c>
      <c r="F146">
        <f t="shared" si="15"/>
        <v>-0.3</v>
      </c>
      <c r="G146">
        <f t="shared" si="14"/>
        <v>0.09</v>
      </c>
    </row>
    <row r="147" spans="1:7">
      <c r="A147">
        <v>137</v>
      </c>
      <c r="B147">
        <f t="shared" si="13"/>
        <v>0</v>
      </c>
      <c r="C147" s="10"/>
      <c r="D147" s="10"/>
      <c r="E147">
        <f t="shared" si="12"/>
        <v>0.3</v>
      </c>
      <c r="F147">
        <f t="shared" si="15"/>
        <v>-0.3</v>
      </c>
      <c r="G147">
        <f t="shared" si="14"/>
        <v>0.09</v>
      </c>
    </row>
    <row r="148" spans="1:7">
      <c r="A148">
        <v>138</v>
      </c>
      <c r="B148">
        <f t="shared" si="13"/>
        <v>0</v>
      </c>
      <c r="C148" s="10"/>
      <c r="D148" s="10"/>
      <c r="E148">
        <f t="shared" si="12"/>
        <v>0.3</v>
      </c>
      <c r="F148">
        <f t="shared" si="15"/>
        <v>-0.3</v>
      </c>
      <c r="G148">
        <f t="shared" si="14"/>
        <v>0.09</v>
      </c>
    </row>
    <row r="149" spans="1:7">
      <c r="A149">
        <v>139</v>
      </c>
      <c r="B149">
        <f t="shared" si="13"/>
        <v>0</v>
      </c>
      <c r="C149" s="10"/>
      <c r="D149" s="10"/>
      <c r="E149">
        <f t="shared" si="12"/>
        <v>0.3</v>
      </c>
      <c r="F149">
        <f t="shared" si="15"/>
        <v>-0.3</v>
      </c>
      <c r="G149">
        <f t="shared" si="14"/>
        <v>0.09</v>
      </c>
    </row>
    <row r="150" spans="1:7">
      <c r="A150">
        <v>140</v>
      </c>
      <c r="B150">
        <f t="shared" si="13"/>
        <v>0</v>
      </c>
      <c r="C150" s="10"/>
      <c r="D150" s="10"/>
      <c r="E150">
        <f t="shared" si="12"/>
        <v>0.3</v>
      </c>
      <c r="F150">
        <f t="shared" si="15"/>
        <v>-0.3</v>
      </c>
      <c r="G150">
        <f t="shared" si="14"/>
        <v>0.09</v>
      </c>
    </row>
    <row r="151" spans="1:7">
      <c r="A151">
        <v>141</v>
      </c>
      <c r="B151">
        <f t="shared" si="13"/>
        <v>0</v>
      </c>
      <c r="C151" s="10"/>
      <c r="D151" s="10"/>
      <c r="E151">
        <f t="shared" si="12"/>
        <v>0.3</v>
      </c>
      <c r="F151">
        <f t="shared" si="15"/>
        <v>-0.3</v>
      </c>
      <c r="G151">
        <f t="shared" si="14"/>
        <v>0.09</v>
      </c>
    </row>
    <row r="152" spans="1:7">
      <c r="A152">
        <v>142</v>
      </c>
      <c r="B152">
        <f t="shared" si="13"/>
        <v>0</v>
      </c>
      <c r="C152" s="10"/>
      <c r="D152" s="10"/>
      <c r="E152">
        <f t="shared" si="12"/>
        <v>0.3</v>
      </c>
      <c r="F152">
        <f t="shared" si="15"/>
        <v>-0.3</v>
      </c>
      <c r="G152">
        <f t="shared" si="14"/>
        <v>0.09</v>
      </c>
    </row>
    <row r="153" spans="1:7">
      <c r="A153">
        <v>143</v>
      </c>
      <c r="B153">
        <f t="shared" si="13"/>
        <v>0</v>
      </c>
      <c r="C153" s="10"/>
      <c r="D153" s="10"/>
      <c r="E153">
        <f t="shared" si="12"/>
        <v>0.3</v>
      </c>
      <c r="F153">
        <f t="shared" si="15"/>
        <v>-0.3</v>
      </c>
      <c r="G153">
        <f t="shared" si="14"/>
        <v>0.09</v>
      </c>
    </row>
    <row r="154" spans="1:7">
      <c r="A154">
        <v>144</v>
      </c>
      <c r="B154">
        <f t="shared" si="13"/>
        <v>0</v>
      </c>
      <c r="C154" s="10"/>
      <c r="D154" s="10"/>
      <c r="E154">
        <f t="shared" si="12"/>
        <v>0.3</v>
      </c>
      <c r="F154">
        <f t="shared" si="15"/>
        <v>-0.3</v>
      </c>
      <c r="G154">
        <f t="shared" si="14"/>
        <v>0.09</v>
      </c>
    </row>
    <row r="155" spans="1:7">
      <c r="A155">
        <v>145</v>
      </c>
      <c r="B155">
        <f t="shared" si="13"/>
        <v>0</v>
      </c>
      <c r="C155" s="10"/>
      <c r="D155" s="10"/>
      <c r="E155">
        <f t="shared" si="12"/>
        <v>0.3</v>
      </c>
      <c r="F155">
        <f t="shared" si="15"/>
        <v>-0.3</v>
      </c>
      <c r="G155">
        <f t="shared" si="14"/>
        <v>0.09</v>
      </c>
    </row>
    <row r="156" spans="1:7">
      <c r="A156">
        <v>146</v>
      </c>
      <c r="B156">
        <f t="shared" si="13"/>
        <v>0</v>
      </c>
      <c r="C156" s="10"/>
      <c r="D156" s="10"/>
      <c r="E156">
        <f t="shared" si="12"/>
        <v>0.3</v>
      </c>
      <c r="F156">
        <f t="shared" si="15"/>
        <v>-0.3</v>
      </c>
      <c r="G156">
        <f t="shared" si="14"/>
        <v>0.09</v>
      </c>
    </row>
    <row r="157" spans="1:7">
      <c r="A157">
        <v>147</v>
      </c>
      <c r="B157">
        <f t="shared" si="13"/>
        <v>0</v>
      </c>
      <c r="C157" s="10"/>
      <c r="D157" s="10"/>
      <c r="E157">
        <f t="shared" si="12"/>
        <v>0.3</v>
      </c>
      <c r="F157">
        <f t="shared" si="15"/>
        <v>-0.3</v>
      </c>
      <c r="G157">
        <f t="shared" si="14"/>
        <v>0.09</v>
      </c>
    </row>
    <row r="158" spans="1:7">
      <c r="A158">
        <v>148</v>
      </c>
      <c r="B158">
        <f t="shared" si="13"/>
        <v>0</v>
      </c>
      <c r="C158" s="10"/>
      <c r="D158" s="10"/>
      <c r="E158">
        <f t="shared" si="12"/>
        <v>0.3</v>
      </c>
      <c r="F158">
        <f t="shared" si="15"/>
        <v>-0.3</v>
      </c>
      <c r="G158">
        <f t="shared" si="14"/>
        <v>0.09</v>
      </c>
    </row>
    <row r="159" spans="1:7">
      <c r="A159">
        <v>149</v>
      </c>
      <c r="B159">
        <f t="shared" si="13"/>
        <v>0</v>
      </c>
      <c r="C159" s="10"/>
      <c r="D159" s="10"/>
      <c r="E159">
        <f t="shared" si="12"/>
        <v>0.3</v>
      </c>
      <c r="F159">
        <f t="shared" si="15"/>
        <v>-0.3</v>
      </c>
      <c r="G159">
        <f t="shared" si="14"/>
        <v>0.09</v>
      </c>
    </row>
    <row r="160" spans="1:7">
      <c r="A160">
        <v>150</v>
      </c>
      <c r="B160">
        <f t="shared" si="13"/>
        <v>0</v>
      </c>
      <c r="C160" s="10"/>
      <c r="D160" s="10"/>
      <c r="E160">
        <f t="shared" si="12"/>
        <v>0.3</v>
      </c>
      <c r="F160">
        <f t="shared" si="15"/>
        <v>-0.3</v>
      </c>
      <c r="G160">
        <f t="shared" si="14"/>
        <v>0.09</v>
      </c>
    </row>
    <row r="161" spans="1:7">
      <c r="A161">
        <v>151</v>
      </c>
      <c r="B161">
        <f t="shared" si="13"/>
        <v>0</v>
      </c>
      <c r="C161" s="10"/>
      <c r="D161" s="10"/>
      <c r="E161">
        <f t="shared" si="12"/>
        <v>0.3</v>
      </c>
      <c r="F161">
        <f t="shared" si="15"/>
        <v>-0.3</v>
      </c>
      <c r="G161">
        <f t="shared" si="14"/>
        <v>0.09</v>
      </c>
    </row>
    <row r="162" spans="1:7">
      <c r="A162">
        <v>152</v>
      </c>
      <c r="B162">
        <f t="shared" si="13"/>
        <v>0</v>
      </c>
      <c r="C162" s="10"/>
      <c r="D162" s="10"/>
      <c r="E162">
        <f t="shared" si="12"/>
        <v>0.3</v>
      </c>
      <c r="F162">
        <f t="shared" si="15"/>
        <v>-0.3</v>
      </c>
      <c r="G162">
        <f t="shared" si="14"/>
        <v>0.09</v>
      </c>
    </row>
    <row r="163" spans="1:7">
      <c r="A163">
        <v>153</v>
      </c>
      <c r="B163">
        <f t="shared" si="13"/>
        <v>0</v>
      </c>
      <c r="C163" s="10"/>
      <c r="D163" s="10"/>
      <c r="E163">
        <f t="shared" si="12"/>
        <v>0.3</v>
      </c>
      <c r="F163">
        <f t="shared" si="15"/>
        <v>-0.3</v>
      </c>
      <c r="G163">
        <f t="shared" si="14"/>
        <v>0.09</v>
      </c>
    </row>
    <row r="164" spans="1:7">
      <c r="A164">
        <v>154</v>
      </c>
      <c r="B164">
        <f t="shared" si="13"/>
        <v>0</v>
      </c>
      <c r="C164" s="10"/>
      <c r="D164" s="10"/>
      <c r="E164">
        <f t="shared" si="12"/>
        <v>0.3</v>
      </c>
      <c r="F164">
        <f t="shared" si="15"/>
        <v>-0.3</v>
      </c>
      <c r="G164">
        <f t="shared" si="14"/>
        <v>0.09</v>
      </c>
    </row>
    <row r="165" spans="1:7">
      <c r="A165">
        <v>155</v>
      </c>
      <c r="B165">
        <f t="shared" si="13"/>
        <v>0</v>
      </c>
      <c r="C165" s="10"/>
      <c r="D165" s="10"/>
      <c r="E165">
        <f t="shared" si="12"/>
        <v>0.3</v>
      </c>
      <c r="F165">
        <f t="shared" si="15"/>
        <v>-0.3</v>
      </c>
      <c r="G165">
        <f t="shared" si="14"/>
        <v>0.09</v>
      </c>
    </row>
    <row r="166" spans="1:7">
      <c r="A166">
        <v>156</v>
      </c>
      <c r="B166">
        <f t="shared" si="13"/>
        <v>0</v>
      </c>
      <c r="C166" s="10"/>
      <c r="D166" s="10"/>
      <c r="E166">
        <f t="shared" si="12"/>
        <v>0.3</v>
      </c>
      <c r="F166">
        <f t="shared" si="15"/>
        <v>-0.3</v>
      </c>
      <c r="G166">
        <f t="shared" si="14"/>
        <v>0.09</v>
      </c>
    </row>
    <row r="167" spans="1:7">
      <c r="A167">
        <v>157</v>
      </c>
      <c r="B167">
        <f t="shared" si="13"/>
        <v>0</v>
      </c>
      <c r="C167" s="10"/>
      <c r="D167" s="10"/>
      <c r="E167">
        <f t="shared" si="12"/>
        <v>0.3</v>
      </c>
      <c r="F167">
        <f t="shared" si="15"/>
        <v>-0.3</v>
      </c>
      <c r="G167">
        <f t="shared" si="14"/>
        <v>0.09</v>
      </c>
    </row>
    <row r="168" spans="1:7">
      <c r="A168">
        <v>158</v>
      </c>
      <c r="B168">
        <f t="shared" si="13"/>
        <v>0</v>
      </c>
      <c r="C168" s="10"/>
      <c r="D168" s="10"/>
      <c r="E168">
        <f t="shared" si="12"/>
        <v>0.3</v>
      </c>
      <c r="F168">
        <f t="shared" si="15"/>
        <v>-0.3</v>
      </c>
      <c r="G168">
        <f t="shared" si="14"/>
        <v>0.09</v>
      </c>
    </row>
    <row r="169" spans="1:7">
      <c r="A169">
        <v>159</v>
      </c>
      <c r="B169">
        <f t="shared" si="13"/>
        <v>0</v>
      </c>
      <c r="C169" s="10"/>
      <c r="D169" s="10"/>
      <c r="E169">
        <f t="shared" si="12"/>
        <v>0.3</v>
      </c>
      <c r="F169">
        <f t="shared" si="15"/>
        <v>-0.3</v>
      </c>
      <c r="G169">
        <f t="shared" si="14"/>
        <v>0.09</v>
      </c>
    </row>
    <row r="170" spans="1:7">
      <c r="A170">
        <v>160</v>
      </c>
      <c r="B170">
        <f t="shared" si="13"/>
        <v>0</v>
      </c>
      <c r="C170" s="10"/>
      <c r="D170" s="10"/>
      <c r="E170">
        <f t="shared" si="12"/>
        <v>0.3</v>
      </c>
      <c r="F170">
        <f t="shared" si="15"/>
        <v>-0.3</v>
      </c>
      <c r="G170">
        <f t="shared" si="14"/>
        <v>0.09</v>
      </c>
    </row>
    <row r="171" spans="1:7">
      <c r="A171">
        <v>161</v>
      </c>
      <c r="B171">
        <f t="shared" si="13"/>
        <v>0</v>
      </c>
      <c r="C171" s="10"/>
      <c r="D171" s="10"/>
      <c r="E171">
        <f t="shared" si="12"/>
        <v>0.3</v>
      </c>
      <c r="F171">
        <f t="shared" si="15"/>
        <v>-0.3</v>
      </c>
      <c r="G171">
        <f t="shared" si="14"/>
        <v>0.09</v>
      </c>
    </row>
    <row r="172" spans="1:7">
      <c r="A172">
        <v>162</v>
      </c>
      <c r="B172">
        <f t="shared" si="13"/>
        <v>0</v>
      </c>
      <c r="C172" s="10"/>
      <c r="D172" s="10"/>
      <c r="E172">
        <f t="shared" si="12"/>
        <v>0.3</v>
      </c>
      <c r="F172">
        <f t="shared" si="15"/>
        <v>-0.3</v>
      </c>
      <c r="G172">
        <f t="shared" si="14"/>
        <v>0.09</v>
      </c>
    </row>
    <row r="173" spans="1:7">
      <c r="A173">
        <v>163</v>
      </c>
      <c r="B173">
        <f t="shared" si="13"/>
        <v>0</v>
      </c>
      <c r="C173" s="10"/>
      <c r="D173" s="10"/>
      <c r="E173">
        <f t="shared" si="12"/>
        <v>0.3</v>
      </c>
      <c r="F173">
        <f t="shared" si="15"/>
        <v>-0.3</v>
      </c>
      <c r="G173">
        <f t="shared" si="14"/>
        <v>0.09</v>
      </c>
    </row>
    <row r="174" spans="1:7">
      <c r="A174">
        <v>164</v>
      </c>
      <c r="B174">
        <f t="shared" si="13"/>
        <v>0</v>
      </c>
      <c r="C174" s="10"/>
      <c r="D174" s="10"/>
      <c r="E174">
        <f t="shared" si="12"/>
        <v>0.3</v>
      </c>
      <c r="F174">
        <f t="shared" si="15"/>
        <v>-0.3</v>
      </c>
      <c r="G174">
        <f t="shared" si="14"/>
        <v>0.09</v>
      </c>
    </row>
    <row r="175" spans="1:7">
      <c r="A175">
        <v>165</v>
      </c>
      <c r="B175">
        <f t="shared" si="13"/>
        <v>0</v>
      </c>
      <c r="C175" s="10"/>
      <c r="D175" s="10"/>
      <c r="E175">
        <f t="shared" si="12"/>
        <v>0.3</v>
      </c>
      <c r="F175">
        <f t="shared" si="15"/>
        <v>-0.3</v>
      </c>
      <c r="G175">
        <f t="shared" si="14"/>
        <v>0.09</v>
      </c>
    </row>
    <row r="176" spans="1:7">
      <c r="A176">
        <v>166</v>
      </c>
      <c r="B176">
        <f t="shared" si="13"/>
        <v>0</v>
      </c>
      <c r="C176" s="10"/>
      <c r="D176" s="10"/>
      <c r="E176">
        <f t="shared" si="12"/>
        <v>0.3</v>
      </c>
      <c r="F176">
        <f t="shared" si="15"/>
        <v>-0.3</v>
      </c>
      <c r="G176">
        <f t="shared" si="14"/>
        <v>0.09</v>
      </c>
    </row>
    <row r="177" spans="1:7">
      <c r="A177">
        <v>167</v>
      </c>
      <c r="B177">
        <f t="shared" si="13"/>
        <v>0</v>
      </c>
      <c r="C177" s="10"/>
      <c r="D177" s="10"/>
      <c r="E177">
        <f t="shared" si="12"/>
        <v>0.3</v>
      </c>
      <c r="F177">
        <f t="shared" si="15"/>
        <v>-0.3</v>
      </c>
      <c r="G177">
        <f t="shared" si="14"/>
        <v>0.09</v>
      </c>
    </row>
    <row r="178" spans="1:7">
      <c r="A178">
        <v>168</v>
      </c>
      <c r="B178">
        <f t="shared" si="13"/>
        <v>0</v>
      </c>
      <c r="C178" s="10"/>
      <c r="D178" s="10"/>
      <c r="E178">
        <f t="shared" si="12"/>
        <v>0.3</v>
      </c>
      <c r="F178">
        <f t="shared" si="15"/>
        <v>-0.3</v>
      </c>
      <c r="G178">
        <f t="shared" si="14"/>
        <v>0.09</v>
      </c>
    </row>
    <row r="179" spans="1:7">
      <c r="A179">
        <v>169</v>
      </c>
      <c r="B179">
        <f t="shared" si="13"/>
        <v>0</v>
      </c>
      <c r="C179" s="10"/>
      <c r="D179" s="10"/>
      <c r="E179">
        <f t="shared" si="12"/>
        <v>0.3</v>
      </c>
      <c r="F179">
        <f t="shared" si="15"/>
        <v>-0.3</v>
      </c>
      <c r="G179">
        <f t="shared" si="14"/>
        <v>0.09</v>
      </c>
    </row>
    <row r="180" spans="1:7">
      <c r="A180">
        <v>170</v>
      </c>
      <c r="B180">
        <f t="shared" si="13"/>
        <v>0</v>
      </c>
      <c r="C180" s="10"/>
      <c r="D180" s="10"/>
      <c r="E180">
        <f t="shared" si="12"/>
        <v>0.3</v>
      </c>
      <c r="F180">
        <f t="shared" si="15"/>
        <v>-0.3</v>
      </c>
      <c r="G180">
        <f t="shared" si="14"/>
        <v>0.09</v>
      </c>
    </row>
    <row r="181" spans="1:7">
      <c r="A181">
        <v>171</v>
      </c>
      <c r="B181">
        <f t="shared" si="13"/>
        <v>0</v>
      </c>
      <c r="C181" s="10"/>
      <c r="D181" s="10"/>
      <c r="E181">
        <f t="shared" si="12"/>
        <v>0.3</v>
      </c>
      <c r="F181">
        <f t="shared" si="15"/>
        <v>-0.3</v>
      </c>
      <c r="G181">
        <f t="shared" si="14"/>
        <v>0.09</v>
      </c>
    </row>
    <row r="182" spans="1:7">
      <c r="A182">
        <v>172</v>
      </c>
      <c r="B182">
        <f t="shared" si="13"/>
        <v>0</v>
      </c>
      <c r="C182" s="10"/>
      <c r="D182" s="10"/>
      <c r="E182">
        <f t="shared" si="12"/>
        <v>0.3</v>
      </c>
      <c r="F182">
        <f t="shared" si="15"/>
        <v>-0.3</v>
      </c>
      <c r="G182">
        <f t="shared" si="14"/>
        <v>0.09</v>
      </c>
    </row>
    <row r="183" spans="1:7">
      <c r="A183">
        <v>173</v>
      </c>
      <c r="B183">
        <f t="shared" si="13"/>
        <v>0</v>
      </c>
      <c r="C183" s="10"/>
      <c r="D183" s="10"/>
      <c r="E183">
        <f t="shared" si="12"/>
        <v>0.3</v>
      </c>
      <c r="F183">
        <f t="shared" si="15"/>
        <v>-0.3</v>
      </c>
      <c r="G183">
        <f t="shared" si="14"/>
        <v>0.09</v>
      </c>
    </row>
    <row r="184" spans="1:7">
      <c r="A184">
        <v>174</v>
      </c>
      <c r="B184">
        <f t="shared" si="13"/>
        <v>0</v>
      </c>
      <c r="C184" s="10"/>
      <c r="D184" s="10"/>
      <c r="E184">
        <f t="shared" si="12"/>
        <v>0.3</v>
      </c>
      <c r="F184">
        <f t="shared" si="15"/>
        <v>-0.3</v>
      </c>
      <c r="G184">
        <f t="shared" si="14"/>
        <v>0.09</v>
      </c>
    </row>
    <row r="185" spans="1:7">
      <c r="A185">
        <v>175</v>
      </c>
      <c r="B185">
        <f t="shared" si="13"/>
        <v>0</v>
      </c>
      <c r="C185" s="10"/>
      <c r="D185" s="10"/>
      <c r="E185">
        <f t="shared" si="12"/>
        <v>0.3</v>
      </c>
      <c r="F185">
        <f t="shared" si="15"/>
        <v>-0.3</v>
      </c>
      <c r="G185">
        <f t="shared" si="14"/>
        <v>0.09</v>
      </c>
    </row>
    <row r="186" spans="1:7">
      <c r="A186">
        <v>176</v>
      </c>
      <c r="B186">
        <f t="shared" si="13"/>
        <v>0</v>
      </c>
      <c r="C186" s="10"/>
      <c r="D186" s="10"/>
      <c r="E186">
        <f t="shared" si="12"/>
        <v>0.3</v>
      </c>
      <c r="F186">
        <f t="shared" si="15"/>
        <v>-0.3</v>
      </c>
      <c r="G186">
        <f t="shared" si="14"/>
        <v>0.09</v>
      </c>
    </row>
    <row r="187" spans="1:7">
      <c r="A187">
        <v>177</v>
      </c>
      <c r="B187">
        <f t="shared" si="13"/>
        <v>0</v>
      </c>
      <c r="C187" s="10"/>
      <c r="D187" s="10"/>
      <c r="E187">
        <f t="shared" si="12"/>
        <v>0.3</v>
      </c>
      <c r="F187">
        <f t="shared" si="15"/>
        <v>-0.3</v>
      </c>
      <c r="G187">
        <f t="shared" si="14"/>
        <v>0.09</v>
      </c>
    </row>
    <row r="188" spans="1:7">
      <c r="A188">
        <v>178</v>
      </c>
      <c r="B188">
        <f t="shared" si="13"/>
        <v>0</v>
      </c>
      <c r="C188" s="10"/>
      <c r="D188" s="10"/>
      <c r="E188">
        <f t="shared" si="12"/>
        <v>0.3</v>
      </c>
      <c r="F188">
        <f t="shared" si="15"/>
        <v>-0.3</v>
      </c>
      <c r="G188">
        <f t="shared" si="14"/>
        <v>0.09</v>
      </c>
    </row>
    <row r="189" spans="1:7">
      <c r="A189">
        <v>179</v>
      </c>
      <c r="B189">
        <f t="shared" si="13"/>
        <v>0</v>
      </c>
      <c r="C189" s="10"/>
      <c r="D189" s="10"/>
      <c r="E189">
        <f t="shared" si="12"/>
        <v>0.3</v>
      </c>
      <c r="F189">
        <f t="shared" si="15"/>
        <v>-0.3</v>
      </c>
      <c r="G189">
        <f t="shared" si="14"/>
        <v>0.09</v>
      </c>
    </row>
    <row r="190" spans="1:7">
      <c r="A190">
        <v>180</v>
      </c>
      <c r="B190">
        <f t="shared" si="13"/>
        <v>0</v>
      </c>
      <c r="C190" s="10"/>
      <c r="D190" s="10"/>
      <c r="E190">
        <f t="shared" si="12"/>
        <v>0.3</v>
      </c>
      <c r="F190">
        <f t="shared" si="15"/>
        <v>-0.3</v>
      </c>
      <c r="G190">
        <f t="shared" si="14"/>
        <v>0.09</v>
      </c>
    </row>
    <row r="191" spans="1:7">
      <c r="A191">
        <v>181</v>
      </c>
      <c r="B191">
        <f t="shared" si="13"/>
        <v>0</v>
      </c>
      <c r="C191" s="10"/>
      <c r="D191" s="10"/>
      <c r="E191">
        <f t="shared" si="12"/>
        <v>0.3</v>
      </c>
      <c r="F191">
        <f t="shared" si="15"/>
        <v>-0.3</v>
      </c>
      <c r="G191">
        <f t="shared" si="14"/>
        <v>0.09</v>
      </c>
    </row>
    <row r="192" spans="1:7">
      <c r="A192">
        <v>182</v>
      </c>
      <c r="B192">
        <f t="shared" si="13"/>
        <v>0</v>
      </c>
      <c r="C192" s="10"/>
      <c r="D192" s="10"/>
      <c r="E192">
        <f t="shared" si="12"/>
        <v>0.3</v>
      </c>
      <c r="F192">
        <f t="shared" si="15"/>
        <v>-0.3</v>
      </c>
      <c r="G192">
        <f t="shared" si="14"/>
        <v>0.09</v>
      </c>
    </row>
    <row r="193" spans="1:7">
      <c r="A193">
        <v>183</v>
      </c>
      <c r="B193">
        <f t="shared" si="13"/>
        <v>0</v>
      </c>
      <c r="C193" s="10"/>
      <c r="D193" s="10"/>
      <c r="E193">
        <f t="shared" si="12"/>
        <v>0.3</v>
      </c>
      <c r="F193">
        <f t="shared" si="15"/>
        <v>-0.3</v>
      </c>
      <c r="G193">
        <f t="shared" si="14"/>
        <v>0.09</v>
      </c>
    </row>
    <row r="194" spans="1:7">
      <c r="A194">
        <v>184</v>
      </c>
      <c r="B194">
        <f t="shared" si="13"/>
        <v>0</v>
      </c>
      <c r="C194" s="10"/>
      <c r="D194" s="10"/>
      <c r="E194">
        <f t="shared" si="12"/>
        <v>0.3</v>
      </c>
      <c r="F194">
        <f t="shared" si="15"/>
        <v>-0.3</v>
      </c>
      <c r="G194">
        <f t="shared" si="14"/>
        <v>0.09</v>
      </c>
    </row>
    <row r="195" spans="1:7">
      <c r="A195">
        <v>185</v>
      </c>
      <c r="B195">
        <f t="shared" si="13"/>
        <v>0</v>
      </c>
      <c r="C195" s="10"/>
      <c r="D195" s="10"/>
      <c r="E195">
        <f t="shared" si="12"/>
        <v>0.3</v>
      </c>
      <c r="F195">
        <f t="shared" si="15"/>
        <v>-0.3</v>
      </c>
      <c r="G195">
        <f t="shared" si="14"/>
        <v>0.09</v>
      </c>
    </row>
    <row r="196" spans="1:7">
      <c r="A196">
        <v>186</v>
      </c>
      <c r="B196">
        <f t="shared" si="13"/>
        <v>0</v>
      </c>
      <c r="C196" s="10"/>
      <c r="D196" s="10"/>
      <c r="E196">
        <f t="shared" si="12"/>
        <v>0.3</v>
      </c>
      <c r="F196">
        <f t="shared" si="15"/>
        <v>-0.3</v>
      </c>
      <c r="G196">
        <f t="shared" si="14"/>
        <v>0.09</v>
      </c>
    </row>
    <row r="197" spans="1:7">
      <c r="A197">
        <v>187</v>
      </c>
      <c r="B197">
        <f t="shared" si="13"/>
        <v>0</v>
      </c>
      <c r="C197" s="10"/>
      <c r="D197" s="10"/>
      <c r="E197">
        <f t="shared" si="12"/>
        <v>0.3</v>
      </c>
      <c r="F197">
        <f t="shared" si="15"/>
        <v>-0.3</v>
      </c>
      <c r="G197">
        <f t="shared" si="14"/>
        <v>0.09</v>
      </c>
    </row>
    <row r="198" spans="1:7">
      <c r="A198">
        <v>188</v>
      </c>
      <c r="B198">
        <f t="shared" si="13"/>
        <v>0</v>
      </c>
      <c r="C198" s="10"/>
      <c r="D198" s="10"/>
      <c r="E198">
        <f t="shared" si="12"/>
        <v>0.3</v>
      </c>
      <c r="F198">
        <f t="shared" si="15"/>
        <v>-0.3</v>
      </c>
      <c r="G198">
        <f t="shared" si="14"/>
        <v>0.09</v>
      </c>
    </row>
    <row r="199" spans="1:7">
      <c r="A199">
        <v>189</v>
      </c>
      <c r="B199">
        <f t="shared" si="13"/>
        <v>0</v>
      </c>
      <c r="C199" s="10"/>
      <c r="D199" s="10"/>
      <c r="E199">
        <f t="shared" si="12"/>
        <v>0.3</v>
      </c>
      <c r="F199">
        <f t="shared" si="15"/>
        <v>-0.3</v>
      </c>
      <c r="G199">
        <f t="shared" si="14"/>
        <v>0.09</v>
      </c>
    </row>
    <row r="200" spans="1:7">
      <c r="A200">
        <v>190</v>
      </c>
      <c r="B200">
        <f t="shared" si="13"/>
        <v>0</v>
      </c>
      <c r="C200" s="10"/>
      <c r="D200" s="10"/>
      <c r="E200">
        <f t="shared" si="12"/>
        <v>0.3</v>
      </c>
      <c r="F200">
        <f t="shared" si="15"/>
        <v>-0.3</v>
      </c>
      <c r="G200">
        <f t="shared" si="14"/>
        <v>0.09</v>
      </c>
    </row>
    <row r="201" spans="1:7">
      <c r="A201">
        <v>191</v>
      </c>
      <c r="B201">
        <f t="shared" si="13"/>
        <v>0</v>
      </c>
      <c r="C201" s="10"/>
      <c r="D201" s="10"/>
      <c r="E201">
        <f t="shared" si="12"/>
        <v>0.3</v>
      </c>
      <c r="F201">
        <f t="shared" si="15"/>
        <v>-0.3</v>
      </c>
      <c r="G201">
        <f t="shared" si="14"/>
        <v>0.09</v>
      </c>
    </row>
    <row r="202" spans="1:7">
      <c r="A202">
        <v>192</v>
      </c>
      <c r="B202">
        <f t="shared" si="13"/>
        <v>0</v>
      </c>
      <c r="C202" s="10"/>
      <c r="D202" s="10"/>
      <c r="E202">
        <f t="shared" si="12"/>
        <v>0.3</v>
      </c>
      <c r="F202">
        <f t="shared" si="15"/>
        <v>-0.3</v>
      </c>
      <c r="G202">
        <f t="shared" si="14"/>
        <v>0.09</v>
      </c>
    </row>
    <row r="203" spans="1:7">
      <c r="A203">
        <v>193</v>
      </c>
      <c r="B203">
        <f t="shared" si="13"/>
        <v>0</v>
      </c>
      <c r="C203" s="10"/>
      <c r="D203" s="10"/>
      <c r="E203">
        <f t="shared" ref="E203:E266" si="16">CumOffset+fcoh*EXP(-2*GammaBar*C203+mutwo*C203^2+muthree*C203^3+mufour*C203^4)</f>
        <v>0.3</v>
      </c>
      <c r="F203">
        <f t="shared" si="15"/>
        <v>-0.3</v>
      </c>
      <c r="G203">
        <f t="shared" si="14"/>
        <v>0.09</v>
      </c>
    </row>
    <row r="204" spans="1:7">
      <c r="A204">
        <v>194</v>
      </c>
      <c r="B204">
        <f t="shared" ref="B204:B267" si="17">C204/1000</f>
        <v>0</v>
      </c>
      <c r="C204" s="10"/>
      <c r="D204" s="10"/>
      <c r="E204">
        <f t="shared" si="16"/>
        <v>0.3</v>
      </c>
      <c r="F204">
        <f t="shared" si="15"/>
        <v>-0.3</v>
      </c>
      <c r="G204">
        <f t="shared" ref="G204:G267" si="18">F204*F204</f>
        <v>0.09</v>
      </c>
    </row>
    <row r="205" spans="1:7">
      <c r="A205">
        <v>195</v>
      </c>
      <c r="B205">
        <f t="shared" si="17"/>
        <v>0</v>
      </c>
      <c r="C205" s="10"/>
      <c r="D205" s="10"/>
      <c r="E205">
        <f t="shared" si="16"/>
        <v>0.3</v>
      </c>
      <c r="F205">
        <f t="shared" si="15"/>
        <v>-0.3</v>
      </c>
      <c r="G205">
        <f t="shared" si="18"/>
        <v>0.09</v>
      </c>
    </row>
    <row r="206" spans="1:7">
      <c r="A206">
        <v>196</v>
      </c>
      <c r="B206">
        <f t="shared" si="17"/>
        <v>0</v>
      </c>
      <c r="C206" s="10"/>
      <c r="D206" s="10"/>
      <c r="E206">
        <f t="shared" si="16"/>
        <v>0.3</v>
      </c>
      <c r="F206">
        <f t="shared" si="15"/>
        <v>-0.3</v>
      </c>
      <c r="G206">
        <f t="shared" si="18"/>
        <v>0.09</v>
      </c>
    </row>
    <row r="207" spans="1:7">
      <c r="A207">
        <v>197</v>
      </c>
      <c r="B207">
        <f t="shared" si="17"/>
        <v>0</v>
      </c>
      <c r="C207" s="10"/>
      <c r="D207" s="10"/>
      <c r="E207">
        <f t="shared" si="16"/>
        <v>0.3</v>
      </c>
      <c r="F207">
        <f t="shared" ref="F207:F270" si="19">D207-E207</f>
        <v>-0.3</v>
      </c>
      <c r="G207">
        <f t="shared" si="18"/>
        <v>0.09</v>
      </c>
    </row>
    <row r="208" spans="1:7">
      <c r="A208">
        <v>198</v>
      </c>
      <c r="B208">
        <f t="shared" si="17"/>
        <v>0</v>
      </c>
      <c r="C208" s="10"/>
      <c r="D208" s="10"/>
      <c r="E208">
        <f t="shared" si="16"/>
        <v>0.3</v>
      </c>
      <c r="F208">
        <f t="shared" si="19"/>
        <v>-0.3</v>
      </c>
      <c r="G208">
        <f t="shared" si="18"/>
        <v>0.09</v>
      </c>
    </row>
    <row r="209" spans="1:7">
      <c r="A209">
        <v>199</v>
      </c>
      <c r="B209">
        <f t="shared" si="17"/>
        <v>0</v>
      </c>
      <c r="C209" s="10"/>
      <c r="D209" s="10"/>
      <c r="E209">
        <f t="shared" si="16"/>
        <v>0.3</v>
      </c>
      <c r="F209">
        <f t="shared" si="19"/>
        <v>-0.3</v>
      </c>
      <c r="G209">
        <f t="shared" si="18"/>
        <v>0.09</v>
      </c>
    </row>
    <row r="210" spans="1:7">
      <c r="A210">
        <v>200</v>
      </c>
      <c r="B210">
        <f t="shared" si="17"/>
        <v>0</v>
      </c>
      <c r="C210" s="10"/>
      <c r="D210" s="10"/>
      <c r="E210">
        <f t="shared" si="16"/>
        <v>0.3</v>
      </c>
      <c r="F210">
        <f t="shared" si="19"/>
        <v>-0.3</v>
      </c>
      <c r="G210">
        <f t="shared" si="18"/>
        <v>0.09</v>
      </c>
    </row>
    <row r="211" spans="1:7">
      <c r="A211">
        <v>201</v>
      </c>
      <c r="B211">
        <f t="shared" si="17"/>
        <v>0</v>
      </c>
      <c r="C211" s="10"/>
      <c r="D211" s="10"/>
      <c r="E211">
        <f t="shared" si="16"/>
        <v>0.3</v>
      </c>
      <c r="F211">
        <f t="shared" si="19"/>
        <v>-0.3</v>
      </c>
      <c r="G211">
        <f t="shared" si="18"/>
        <v>0.09</v>
      </c>
    </row>
    <row r="212" spans="1:7">
      <c r="A212">
        <v>202</v>
      </c>
      <c r="B212">
        <f t="shared" si="17"/>
        <v>0</v>
      </c>
      <c r="C212" s="10"/>
      <c r="D212" s="10"/>
      <c r="E212">
        <f t="shared" si="16"/>
        <v>0.3</v>
      </c>
      <c r="F212">
        <f t="shared" si="19"/>
        <v>-0.3</v>
      </c>
      <c r="G212">
        <f t="shared" si="18"/>
        <v>0.09</v>
      </c>
    </row>
    <row r="213" spans="1:7">
      <c r="A213">
        <v>203</v>
      </c>
      <c r="B213">
        <f t="shared" si="17"/>
        <v>0</v>
      </c>
      <c r="C213" s="10"/>
      <c r="D213" s="10"/>
      <c r="E213">
        <f t="shared" si="16"/>
        <v>0.3</v>
      </c>
      <c r="F213">
        <f t="shared" si="19"/>
        <v>-0.3</v>
      </c>
      <c r="G213">
        <f t="shared" si="18"/>
        <v>0.09</v>
      </c>
    </row>
    <row r="214" spans="1:7">
      <c r="A214">
        <v>204</v>
      </c>
      <c r="B214">
        <f t="shared" si="17"/>
        <v>0</v>
      </c>
      <c r="C214" s="10"/>
      <c r="D214" s="10"/>
      <c r="E214">
        <f t="shared" si="16"/>
        <v>0.3</v>
      </c>
      <c r="F214">
        <f t="shared" si="19"/>
        <v>-0.3</v>
      </c>
      <c r="G214">
        <f t="shared" si="18"/>
        <v>0.09</v>
      </c>
    </row>
    <row r="215" spans="1:7">
      <c r="A215">
        <v>205</v>
      </c>
      <c r="B215">
        <f t="shared" si="17"/>
        <v>0</v>
      </c>
      <c r="C215" s="10"/>
      <c r="D215" s="10"/>
      <c r="E215">
        <f t="shared" si="16"/>
        <v>0.3</v>
      </c>
      <c r="F215">
        <f t="shared" si="19"/>
        <v>-0.3</v>
      </c>
      <c r="G215">
        <f t="shared" si="18"/>
        <v>0.09</v>
      </c>
    </row>
    <row r="216" spans="1:7">
      <c r="A216">
        <v>206</v>
      </c>
      <c r="B216">
        <f t="shared" si="17"/>
        <v>0</v>
      </c>
      <c r="C216" s="10"/>
      <c r="D216" s="10"/>
      <c r="E216">
        <f t="shared" si="16"/>
        <v>0.3</v>
      </c>
      <c r="F216">
        <f t="shared" si="19"/>
        <v>-0.3</v>
      </c>
      <c r="G216">
        <f t="shared" si="18"/>
        <v>0.09</v>
      </c>
    </row>
    <row r="217" spans="1:7">
      <c r="A217">
        <v>207</v>
      </c>
      <c r="B217">
        <f t="shared" si="17"/>
        <v>0</v>
      </c>
      <c r="C217" s="10"/>
      <c r="D217" s="10"/>
      <c r="E217">
        <f t="shared" si="16"/>
        <v>0.3</v>
      </c>
      <c r="F217">
        <f t="shared" si="19"/>
        <v>-0.3</v>
      </c>
      <c r="G217">
        <f t="shared" si="18"/>
        <v>0.09</v>
      </c>
    </row>
    <row r="218" spans="1:7">
      <c r="A218">
        <v>208</v>
      </c>
      <c r="B218">
        <f t="shared" si="17"/>
        <v>0</v>
      </c>
      <c r="C218" s="10"/>
      <c r="D218" s="10"/>
      <c r="E218">
        <f t="shared" si="16"/>
        <v>0.3</v>
      </c>
      <c r="F218">
        <f t="shared" si="19"/>
        <v>-0.3</v>
      </c>
      <c r="G218">
        <f t="shared" si="18"/>
        <v>0.09</v>
      </c>
    </row>
    <row r="219" spans="1:7">
      <c r="A219">
        <v>209</v>
      </c>
      <c r="B219">
        <f t="shared" si="17"/>
        <v>0</v>
      </c>
      <c r="C219" s="10"/>
      <c r="D219" s="10"/>
      <c r="E219">
        <f t="shared" si="16"/>
        <v>0.3</v>
      </c>
      <c r="F219">
        <f t="shared" si="19"/>
        <v>-0.3</v>
      </c>
      <c r="G219">
        <f t="shared" si="18"/>
        <v>0.09</v>
      </c>
    </row>
    <row r="220" spans="1:7">
      <c r="A220">
        <v>210</v>
      </c>
      <c r="B220">
        <f t="shared" si="17"/>
        <v>0</v>
      </c>
      <c r="C220" s="10"/>
      <c r="D220" s="10"/>
      <c r="E220">
        <f t="shared" si="16"/>
        <v>0.3</v>
      </c>
      <c r="F220">
        <f t="shared" si="19"/>
        <v>-0.3</v>
      </c>
      <c r="G220">
        <f t="shared" si="18"/>
        <v>0.09</v>
      </c>
    </row>
    <row r="221" spans="1:7">
      <c r="A221">
        <v>211</v>
      </c>
      <c r="B221">
        <f t="shared" si="17"/>
        <v>0</v>
      </c>
      <c r="C221" s="10"/>
      <c r="D221" s="10"/>
      <c r="E221">
        <f t="shared" si="16"/>
        <v>0.3</v>
      </c>
      <c r="F221">
        <f t="shared" si="19"/>
        <v>-0.3</v>
      </c>
      <c r="G221">
        <f t="shared" si="18"/>
        <v>0.09</v>
      </c>
    </row>
    <row r="222" spans="1:7">
      <c r="A222">
        <v>212</v>
      </c>
      <c r="B222">
        <f t="shared" si="17"/>
        <v>0</v>
      </c>
      <c r="C222" s="10"/>
      <c r="D222" s="10"/>
      <c r="E222">
        <f t="shared" si="16"/>
        <v>0.3</v>
      </c>
      <c r="F222">
        <f t="shared" si="19"/>
        <v>-0.3</v>
      </c>
      <c r="G222">
        <f t="shared" si="18"/>
        <v>0.09</v>
      </c>
    </row>
    <row r="223" spans="1:7">
      <c r="A223">
        <v>213</v>
      </c>
      <c r="B223">
        <f t="shared" si="17"/>
        <v>0</v>
      </c>
      <c r="C223" s="10"/>
      <c r="D223" s="10"/>
      <c r="E223">
        <f t="shared" si="16"/>
        <v>0.3</v>
      </c>
      <c r="F223">
        <f t="shared" si="19"/>
        <v>-0.3</v>
      </c>
      <c r="G223">
        <f t="shared" si="18"/>
        <v>0.09</v>
      </c>
    </row>
    <row r="224" spans="1:7">
      <c r="A224">
        <v>214</v>
      </c>
      <c r="B224">
        <f t="shared" si="17"/>
        <v>0</v>
      </c>
      <c r="C224" s="10"/>
      <c r="D224" s="10"/>
      <c r="E224">
        <f t="shared" si="16"/>
        <v>0.3</v>
      </c>
      <c r="F224">
        <f t="shared" si="19"/>
        <v>-0.3</v>
      </c>
      <c r="G224">
        <f t="shared" si="18"/>
        <v>0.09</v>
      </c>
    </row>
    <row r="225" spans="1:7">
      <c r="A225">
        <v>215</v>
      </c>
      <c r="B225">
        <f t="shared" si="17"/>
        <v>0</v>
      </c>
      <c r="C225" s="10"/>
      <c r="D225" s="10"/>
      <c r="E225">
        <f t="shared" si="16"/>
        <v>0.3</v>
      </c>
      <c r="F225">
        <f t="shared" si="19"/>
        <v>-0.3</v>
      </c>
      <c r="G225">
        <f t="shared" si="18"/>
        <v>0.09</v>
      </c>
    </row>
    <row r="226" spans="1:7">
      <c r="A226">
        <v>216</v>
      </c>
      <c r="B226">
        <f t="shared" si="17"/>
        <v>0</v>
      </c>
      <c r="C226" s="10"/>
      <c r="D226" s="10"/>
      <c r="E226">
        <f t="shared" si="16"/>
        <v>0.3</v>
      </c>
      <c r="F226">
        <f t="shared" si="19"/>
        <v>-0.3</v>
      </c>
      <c r="G226">
        <f t="shared" si="18"/>
        <v>0.09</v>
      </c>
    </row>
    <row r="227" spans="1:7">
      <c r="A227">
        <v>217</v>
      </c>
      <c r="B227">
        <f t="shared" si="17"/>
        <v>0</v>
      </c>
      <c r="C227" s="10"/>
      <c r="D227" s="10"/>
      <c r="E227">
        <f t="shared" si="16"/>
        <v>0.3</v>
      </c>
      <c r="F227">
        <f t="shared" si="19"/>
        <v>-0.3</v>
      </c>
      <c r="G227">
        <f t="shared" si="18"/>
        <v>0.09</v>
      </c>
    </row>
    <row r="228" spans="1:7">
      <c r="A228">
        <v>218</v>
      </c>
      <c r="B228">
        <f t="shared" si="17"/>
        <v>0</v>
      </c>
      <c r="C228" s="10"/>
      <c r="D228" s="10"/>
      <c r="E228">
        <f t="shared" si="16"/>
        <v>0.3</v>
      </c>
      <c r="F228">
        <f t="shared" si="19"/>
        <v>-0.3</v>
      </c>
      <c r="G228">
        <f t="shared" si="18"/>
        <v>0.09</v>
      </c>
    </row>
    <row r="229" spans="1:7">
      <c r="A229">
        <v>219</v>
      </c>
      <c r="B229">
        <f t="shared" si="17"/>
        <v>0</v>
      </c>
      <c r="C229" s="10"/>
      <c r="D229" s="10"/>
      <c r="E229">
        <f t="shared" si="16"/>
        <v>0.3</v>
      </c>
      <c r="F229">
        <f t="shared" si="19"/>
        <v>-0.3</v>
      </c>
      <c r="G229">
        <f t="shared" si="18"/>
        <v>0.09</v>
      </c>
    </row>
    <row r="230" spans="1:7">
      <c r="A230">
        <v>220</v>
      </c>
      <c r="B230">
        <f t="shared" si="17"/>
        <v>0</v>
      </c>
      <c r="C230" s="10"/>
      <c r="D230" s="10"/>
      <c r="E230">
        <f t="shared" si="16"/>
        <v>0.3</v>
      </c>
      <c r="F230">
        <f t="shared" si="19"/>
        <v>-0.3</v>
      </c>
      <c r="G230">
        <f t="shared" si="18"/>
        <v>0.09</v>
      </c>
    </row>
    <row r="231" spans="1:7">
      <c r="A231">
        <v>221</v>
      </c>
      <c r="B231">
        <f t="shared" si="17"/>
        <v>0</v>
      </c>
      <c r="C231" s="10"/>
      <c r="D231" s="10"/>
      <c r="E231">
        <f t="shared" si="16"/>
        <v>0.3</v>
      </c>
      <c r="F231">
        <f t="shared" si="19"/>
        <v>-0.3</v>
      </c>
      <c r="G231">
        <f t="shared" si="18"/>
        <v>0.09</v>
      </c>
    </row>
    <row r="232" spans="1:7">
      <c r="A232">
        <v>222</v>
      </c>
      <c r="B232">
        <f t="shared" si="17"/>
        <v>0</v>
      </c>
      <c r="C232" s="10"/>
      <c r="D232" s="10"/>
      <c r="E232">
        <f t="shared" si="16"/>
        <v>0.3</v>
      </c>
      <c r="F232">
        <f t="shared" si="19"/>
        <v>-0.3</v>
      </c>
      <c r="G232">
        <f t="shared" si="18"/>
        <v>0.09</v>
      </c>
    </row>
    <row r="233" spans="1:7">
      <c r="A233">
        <v>223</v>
      </c>
      <c r="B233">
        <f t="shared" si="17"/>
        <v>0</v>
      </c>
      <c r="C233" s="10"/>
      <c r="D233" s="10"/>
      <c r="E233">
        <f t="shared" si="16"/>
        <v>0.3</v>
      </c>
      <c r="F233">
        <f t="shared" si="19"/>
        <v>-0.3</v>
      </c>
      <c r="G233">
        <f t="shared" si="18"/>
        <v>0.09</v>
      </c>
    </row>
    <row r="234" spans="1:7">
      <c r="A234">
        <v>224</v>
      </c>
      <c r="B234">
        <f t="shared" si="17"/>
        <v>0</v>
      </c>
      <c r="C234" s="10"/>
      <c r="D234" s="10"/>
      <c r="E234">
        <f t="shared" si="16"/>
        <v>0.3</v>
      </c>
      <c r="F234">
        <f t="shared" si="19"/>
        <v>-0.3</v>
      </c>
      <c r="G234">
        <f t="shared" si="18"/>
        <v>0.09</v>
      </c>
    </row>
    <row r="235" spans="1:7">
      <c r="A235">
        <v>225</v>
      </c>
      <c r="B235">
        <f t="shared" si="17"/>
        <v>0</v>
      </c>
      <c r="C235" s="10"/>
      <c r="D235" s="10"/>
      <c r="E235">
        <f t="shared" si="16"/>
        <v>0.3</v>
      </c>
      <c r="F235">
        <f t="shared" si="19"/>
        <v>-0.3</v>
      </c>
      <c r="G235">
        <f t="shared" si="18"/>
        <v>0.09</v>
      </c>
    </row>
    <row r="236" spans="1:7">
      <c r="A236">
        <v>226</v>
      </c>
      <c r="B236">
        <f t="shared" si="17"/>
        <v>0</v>
      </c>
      <c r="C236" s="10"/>
      <c r="D236" s="10"/>
      <c r="E236">
        <f t="shared" si="16"/>
        <v>0.3</v>
      </c>
      <c r="F236">
        <f t="shared" si="19"/>
        <v>-0.3</v>
      </c>
      <c r="G236">
        <f t="shared" si="18"/>
        <v>0.09</v>
      </c>
    </row>
    <row r="237" spans="1:7">
      <c r="A237">
        <v>227</v>
      </c>
      <c r="B237">
        <f t="shared" si="17"/>
        <v>0</v>
      </c>
      <c r="C237" s="10"/>
      <c r="D237" s="10"/>
      <c r="E237">
        <f t="shared" si="16"/>
        <v>0.3</v>
      </c>
      <c r="F237">
        <f t="shared" si="19"/>
        <v>-0.3</v>
      </c>
      <c r="G237">
        <f t="shared" si="18"/>
        <v>0.09</v>
      </c>
    </row>
    <row r="238" spans="1:7">
      <c r="A238">
        <v>228</v>
      </c>
      <c r="B238">
        <f t="shared" si="17"/>
        <v>0</v>
      </c>
      <c r="C238" s="10"/>
      <c r="D238" s="10"/>
      <c r="E238">
        <f t="shared" si="16"/>
        <v>0.3</v>
      </c>
      <c r="F238">
        <f t="shared" si="19"/>
        <v>-0.3</v>
      </c>
      <c r="G238">
        <f t="shared" si="18"/>
        <v>0.09</v>
      </c>
    </row>
    <row r="239" spans="1:7">
      <c r="A239">
        <v>229</v>
      </c>
      <c r="B239">
        <f t="shared" si="17"/>
        <v>0</v>
      </c>
      <c r="C239" s="10"/>
      <c r="D239" s="10"/>
      <c r="E239">
        <f t="shared" si="16"/>
        <v>0.3</v>
      </c>
      <c r="F239">
        <f t="shared" si="19"/>
        <v>-0.3</v>
      </c>
      <c r="G239">
        <f t="shared" si="18"/>
        <v>0.09</v>
      </c>
    </row>
    <row r="240" spans="1:7">
      <c r="A240">
        <v>230</v>
      </c>
      <c r="B240">
        <f t="shared" si="17"/>
        <v>0</v>
      </c>
      <c r="C240" s="10"/>
      <c r="D240" s="10"/>
      <c r="E240">
        <f t="shared" si="16"/>
        <v>0.3</v>
      </c>
      <c r="F240">
        <f t="shared" si="19"/>
        <v>-0.3</v>
      </c>
      <c r="G240">
        <f t="shared" si="18"/>
        <v>0.09</v>
      </c>
    </row>
    <row r="241" spans="1:7">
      <c r="A241">
        <v>231</v>
      </c>
      <c r="B241">
        <f t="shared" si="17"/>
        <v>0</v>
      </c>
      <c r="C241" s="10"/>
      <c r="D241" s="10"/>
      <c r="E241">
        <f t="shared" si="16"/>
        <v>0.3</v>
      </c>
      <c r="F241">
        <f t="shared" si="19"/>
        <v>-0.3</v>
      </c>
      <c r="G241">
        <f t="shared" si="18"/>
        <v>0.09</v>
      </c>
    </row>
    <row r="242" spans="1:7">
      <c r="A242">
        <v>232</v>
      </c>
      <c r="B242">
        <f t="shared" si="17"/>
        <v>0</v>
      </c>
      <c r="C242" s="10"/>
      <c r="D242" s="10"/>
      <c r="E242">
        <f t="shared" si="16"/>
        <v>0.3</v>
      </c>
      <c r="F242">
        <f t="shared" si="19"/>
        <v>-0.3</v>
      </c>
      <c r="G242">
        <f t="shared" si="18"/>
        <v>0.09</v>
      </c>
    </row>
    <row r="243" spans="1:7">
      <c r="A243">
        <v>233</v>
      </c>
      <c r="B243">
        <f t="shared" si="17"/>
        <v>0</v>
      </c>
      <c r="C243" s="10"/>
      <c r="D243" s="10"/>
      <c r="E243">
        <f t="shared" si="16"/>
        <v>0.3</v>
      </c>
      <c r="F243">
        <f t="shared" si="19"/>
        <v>-0.3</v>
      </c>
      <c r="G243">
        <f t="shared" si="18"/>
        <v>0.09</v>
      </c>
    </row>
    <row r="244" spans="1:7">
      <c r="A244">
        <v>234</v>
      </c>
      <c r="B244">
        <f t="shared" si="17"/>
        <v>0</v>
      </c>
      <c r="C244" s="10"/>
      <c r="D244" s="10"/>
      <c r="E244">
        <f t="shared" si="16"/>
        <v>0.3</v>
      </c>
      <c r="F244">
        <f t="shared" si="19"/>
        <v>-0.3</v>
      </c>
      <c r="G244">
        <f t="shared" si="18"/>
        <v>0.09</v>
      </c>
    </row>
    <row r="245" spans="1:7">
      <c r="A245">
        <v>235</v>
      </c>
      <c r="B245">
        <f t="shared" si="17"/>
        <v>0</v>
      </c>
      <c r="C245" s="10"/>
      <c r="D245" s="10"/>
      <c r="E245">
        <f t="shared" si="16"/>
        <v>0.3</v>
      </c>
      <c r="F245">
        <f t="shared" si="19"/>
        <v>-0.3</v>
      </c>
      <c r="G245">
        <f t="shared" si="18"/>
        <v>0.09</v>
      </c>
    </row>
    <row r="246" spans="1:7">
      <c r="A246">
        <v>236</v>
      </c>
      <c r="B246">
        <f t="shared" si="17"/>
        <v>0</v>
      </c>
      <c r="C246" s="10"/>
      <c r="D246" s="10"/>
      <c r="E246">
        <f t="shared" si="16"/>
        <v>0.3</v>
      </c>
      <c r="F246">
        <f t="shared" si="19"/>
        <v>-0.3</v>
      </c>
      <c r="G246">
        <f t="shared" si="18"/>
        <v>0.09</v>
      </c>
    </row>
    <row r="247" spans="1:7">
      <c r="A247">
        <v>237</v>
      </c>
      <c r="B247">
        <f t="shared" si="17"/>
        <v>0</v>
      </c>
      <c r="C247" s="10"/>
      <c r="D247" s="10"/>
      <c r="E247">
        <f t="shared" si="16"/>
        <v>0.3</v>
      </c>
      <c r="F247">
        <f t="shared" si="19"/>
        <v>-0.3</v>
      </c>
      <c r="G247">
        <f t="shared" si="18"/>
        <v>0.09</v>
      </c>
    </row>
    <row r="248" spans="1:7">
      <c r="A248">
        <v>238</v>
      </c>
      <c r="B248">
        <f t="shared" si="17"/>
        <v>0</v>
      </c>
      <c r="C248" s="10"/>
      <c r="D248" s="10"/>
      <c r="E248">
        <f t="shared" si="16"/>
        <v>0.3</v>
      </c>
      <c r="F248">
        <f t="shared" si="19"/>
        <v>-0.3</v>
      </c>
      <c r="G248">
        <f t="shared" si="18"/>
        <v>0.09</v>
      </c>
    </row>
    <row r="249" spans="1:7">
      <c r="A249">
        <v>239</v>
      </c>
      <c r="B249">
        <f t="shared" si="17"/>
        <v>0</v>
      </c>
      <c r="C249" s="10"/>
      <c r="D249" s="10"/>
      <c r="E249">
        <f t="shared" si="16"/>
        <v>0.3</v>
      </c>
      <c r="F249">
        <f t="shared" si="19"/>
        <v>-0.3</v>
      </c>
      <c r="G249">
        <f t="shared" si="18"/>
        <v>0.09</v>
      </c>
    </row>
    <row r="250" spans="1:7">
      <c r="A250">
        <v>240</v>
      </c>
      <c r="B250">
        <f t="shared" si="17"/>
        <v>0</v>
      </c>
      <c r="C250" s="10"/>
      <c r="D250" s="10"/>
      <c r="E250">
        <f t="shared" si="16"/>
        <v>0.3</v>
      </c>
      <c r="F250">
        <f t="shared" si="19"/>
        <v>-0.3</v>
      </c>
      <c r="G250">
        <f t="shared" si="18"/>
        <v>0.09</v>
      </c>
    </row>
    <row r="251" spans="1:7">
      <c r="A251">
        <v>241</v>
      </c>
      <c r="B251">
        <f t="shared" si="17"/>
        <v>0</v>
      </c>
      <c r="C251" s="10"/>
      <c r="D251" s="10"/>
      <c r="E251">
        <f t="shared" si="16"/>
        <v>0.3</v>
      </c>
      <c r="F251">
        <f t="shared" si="19"/>
        <v>-0.3</v>
      </c>
      <c r="G251">
        <f t="shared" si="18"/>
        <v>0.09</v>
      </c>
    </row>
    <row r="252" spans="1:7">
      <c r="A252">
        <v>242</v>
      </c>
      <c r="B252">
        <f t="shared" si="17"/>
        <v>0</v>
      </c>
      <c r="C252" s="10"/>
      <c r="D252" s="10"/>
      <c r="E252">
        <f t="shared" si="16"/>
        <v>0.3</v>
      </c>
      <c r="F252">
        <f t="shared" si="19"/>
        <v>-0.3</v>
      </c>
      <c r="G252">
        <f t="shared" si="18"/>
        <v>0.09</v>
      </c>
    </row>
    <row r="253" spans="1:7">
      <c r="A253">
        <v>243</v>
      </c>
      <c r="B253">
        <f t="shared" si="17"/>
        <v>0</v>
      </c>
      <c r="C253" s="10"/>
      <c r="D253" s="10"/>
      <c r="E253">
        <f t="shared" si="16"/>
        <v>0.3</v>
      </c>
      <c r="F253">
        <f t="shared" si="19"/>
        <v>-0.3</v>
      </c>
      <c r="G253">
        <f t="shared" si="18"/>
        <v>0.09</v>
      </c>
    </row>
    <row r="254" spans="1:7">
      <c r="A254">
        <v>244</v>
      </c>
      <c r="B254">
        <f t="shared" si="17"/>
        <v>0</v>
      </c>
      <c r="C254" s="10"/>
      <c r="D254" s="10"/>
      <c r="E254">
        <f t="shared" si="16"/>
        <v>0.3</v>
      </c>
      <c r="F254">
        <f t="shared" si="19"/>
        <v>-0.3</v>
      </c>
      <c r="G254">
        <f t="shared" si="18"/>
        <v>0.09</v>
      </c>
    </row>
    <row r="255" spans="1:7">
      <c r="A255">
        <v>245</v>
      </c>
      <c r="B255">
        <f t="shared" si="17"/>
        <v>0</v>
      </c>
      <c r="C255" s="10"/>
      <c r="D255" s="10"/>
      <c r="E255">
        <f t="shared" si="16"/>
        <v>0.3</v>
      </c>
      <c r="F255">
        <f t="shared" si="19"/>
        <v>-0.3</v>
      </c>
      <c r="G255">
        <f t="shared" si="18"/>
        <v>0.09</v>
      </c>
    </row>
    <row r="256" spans="1:7">
      <c r="A256">
        <v>246</v>
      </c>
      <c r="B256">
        <f t="shared" si="17"/>
        <v>0</v>
      </c>
      <c r="C256" s="10"/>
      <c r="D256" s="10"/>
      <c r="E256">
        <f t="shared" si="16"/>
        <v>0.3</v>
      </c>
      <c r="F256">
        <f t="shared" si="19"/>
        <v>-0.3</v>
      </c>
      <c r="G256">
        <f t="shared" si="18"/>
        <v>0.09</v>
      </c>
    </row>
    <row r="257" spans="1:7">
      <c r="A257">
        <v>247</v>
      </c>
      <c r="B257">
        <f t="shared" si="17"/>
        <v>0</v>
      </c>
      <c r="C257" s="10"/>
      <c r="D257" s="10"/>
      <c r="E257">
        <f t="shared" si="16"/>
        <v>0.3</v>
      </c>
      <c r="F257">
        <f t="shared" si="19"/>
        <v>-0.3</v>
      </c>
      <c r="G257">
        <f t="shared" si="18"/>
        <v>0.09</v>
      </c>
    </row>
    <row r="258" spans="1:7">
      <c r="A258">
        <v>248</v>
      </c>
      <c r="B258">
        <f t="shared" si="17"/>
        <v>0</v>
      </c>
      <c r="C258" s="10"/>
      <c r="D258" s="10"/>
      <c r="E258">
        <f t="shared" si="16"/>
        <v>0.3</v>
      </c>
      <c r="F258">
        <f t="shared" si="19"/>
        <v>-0.3</v>
      </c>
      <c r="G258">
        <f t="shared" si="18"/>
        <v>0.09</v>
      </c>
    </row>
    <row r="259" spans="1:7">
      <c r="A259">
        <v>249</v>
      </c>
      <c r="B259">
        <f t="shared" si="17"/>
        <v>0</v>
      </c>
      <c r="C259" s="10"/>
      <c r="D259" s="10"/>
      <c r="E259">
        <f t="shared" si="16"/>
        <v>0.3</v>
      </c>
      <c r="F259">
        <f t="shared" si="19"/>
        <v>-0.3</v>
      </c>
      <c r="G259">
        <f t="shared" si="18"/>
        <v>0.09</v>
      </c>
    </row>
    <row r="260" spans="1:7">
      <c r="A260">
        <v>250</v>
      </c>
      <c r="B260">
        <f t="shared" si="17"/>
        <v>0</v>
      </c>
      <c r="C260" s="10"/>
      <c r="D260" s="10"/>
      <c r="E260">
        <f t="shared" si="16"/>
        <v>0.3</v>
      </c>
      <c r="F260">
        <f t="shared" si="19"/>
        <v>-0.3</v>
      </c>
      <c r="G260">
        <f t="shared" si="18"/>
        <v>0.09</v>
      </c>
    </row>
    <row r="261" spans="1:7">
      <c r="A261">
        <v>251</v>
      </c>
      <c r="B261">
        <f t="shared" si="17"/>
        <v>0</v>
      </c>
      <c r="C261" s="10"/>
      <c r="D261" s="10"/>
      <c r="E261">
        <f t="shared" si="16"/>
        <v>0.3</v>
      </c>
      <c r="F261">
        <f t="shared" si="19"/>
        <v>-0.3</v>
      </c>
      <c r="G261">
        <f t="shared" si="18"/>
        <v>0.09</v>
      </c>
    </row>
    <row r="262" spans="1:7">
      <c r="A262">
        <v>252</v>
      </c>
      <c r="B262">
        <f t="shared" si="17"/>
        <v>0</v>
      </c>
      <c r="C262" s="10"/>
      <c r="D262" s="10"/>
      <c r="E262">
        <f t="shared" si="16"/>
        <v>0.3</v>
      </c>
      <c r="F262">
        <f t="shared" si="19"/>
        <v>-0.3</v>
      </c>
      <c r="G262">
        <f t="shared" si="18"/>
        <v>0.09</v>
      </c>
    </row>
    <row r="263" spans="1:7">
      <c r="A263">
        <v>253</v>
      </c>
      <c r="B263">
        <f t="shared" si="17"/>
        <v>0</v>
      </c>
      <c r="C263" s="10"/>
      <c r="D263" s="10"/>
      <c r="E263">
        <f t="shared" si="16"/>
        <v>0.3</v>
      </c>
      <c r="F263">
        <f t="shared" si="19"/>
        <v>-0.3</v>
      </c>
      <c r="G263">
        <f t="shared" si="18"/>
        <v>0.09</v>
      </c>
    </row>
    <row r="264" spans="1:7">
      <c r="A264">
        <v>254</v>
      </c>
      <c r="B264">
        <f t="shared" si="17"/>
        <v>0</v>
      </c>
      <c r="C264" s="10"/>
      <c r="D264" s="10"/>
      <c r="E264">
        <f t="shared" si="16"/>
        <v>0.3</v>
      </c>
      <c r="F264">
        <f t="shared" si="19"/>
        <v>-0.3</v>
      </c>
      <c r="G264">
        <f t="shared" si="18"/>
        <v>0.09</v>
      </c>
    </row>
    <row r="265" spans="1:7">
      <c r="A265">
        <v>255</v>
      </c>
      <c r="B265">
        <f t="shared" si="17"/>
        <v>0</v>
      </c>
      <c r="C265" s="10"/>
      <c r="D265" s="10"/>
      <c r="E265">
        <f t="shared" si="16"/>
        <v>0.3</v>
      </c>
      <c r="F265">
        <f t="shared" si="19"/>
        <v>-0.3</v>
      </c>
      <c r="G265">
        <f t="shared" si="18"/>
        <v>0.09</v>
      </c>
    </row>
    <row r="266" spans="1:7">
      <c r="A266">
        <v>256</v>
      </c>
      <c r="B266">
        <f t="shared" si="17"/>
        <v>0</v>
      </c>
      <c r="C266" s="10"/>
      <c r="D266" s="10"/>
      <c r="E266">
        <f t="shared" si="16"/>
        <v>0.3</v>
      </c>
      <c r="F266">
        <f t="shared" si="19"/>
        <v>-0.3</v>
      </c>
      <c r="G266">
        <f t="shared" si="18"/>
        <v>0.09</v>
      </c>
    </row>
    <row r="267" spans="1:7">
      <c r="A267">
        <v>257</v>
      </c>
      <c r="B267">
        <f t="shared" si="17"/>
        <v>0</v>
      </c>
      <c r="C267" s="10"/>
      <c r="D267" s="10"/>
      <c r="E267">
        <f t="shared" ref="E267:E330" si="20">CumOffset+fcoh*EXP(-2*GammaBar*C267+mutwo*C267^2+muthree*C267^3+mufour*C267^4)</f>
        <v>0.3</v>
      </c>
      <c r="F267">
        <f t="shared" si="19"/>
        <v>-0.3</v>
      </c>
      <c r="G267">
        <f t="shared" si="18"/>
        <v>0.09</v>
      </c>
    </row>
    <row r="268" spans="1:7">
      <c r="A268">
        <v>258</v>
      </c>
      <c r="B268">
        <f t="shared" ref="B268:B331" si="21">C268/1000</f>
        <v>0</v>
      </c>
      <c r="C268" s="10"/>
      <c r="D268" s="10"/>
      <c r="E268">
        <f t="shared" si="20"/>
        <v>0.3</v>
      </c>
      <c r="F268">
        <f t="shared" si="19"/>
        <v>-0.3</v>
      </c>
      <c r="G268">
        <f t="shared" ref="G268:G331" si="22">F268*F268</f>
        <v>0.09</v>
      </c>
    </row>
    <row r="269" spans="1:7">
      <c r="A269">
        <v>259</v>
      </c>
      <c r="B269">
        <f t="shared" si="21"/>
        <v>0</v>
      </c>
      <c r="C269" s="10"/>
      <c r="D269" s="10"/>
      <c r="E269">
        <f t="shared" si="20"/>
        <v>0.3</v>
      </c>
      <c r="F269">
        <f t="shared" si="19"/>
        <v>-0.3</v>
      </c>
      <c r="G269">
        <f t="shared" si="22"/>
        <v>0.09</v>
      </c>
    </row>
    <row r="270" spans="1:7">
      <c r="A270">
        <v>260</v>
      </c>
      <c r="B270">
        <f t="shared" si="21"/>
        <v>0</v>
      </c>
      <c r="C270" s="10"/>
      <c r="D270" s="10"/>
      <c r="E270">
        <f t="shared" si="20"/>
        <v>0.3</v>
      </c>
      <c r="F270">
        <f t="shared" si="19"/>
        <v>-0.3</v>
      </c>
      <c r="G270">
        <f t="shared" si="22"/>
        <v>0.09</v>
      </c>
    </row>
    <row r="271" spans="1:7">
      <c r="A271">
        <v>261</v>
      </c>
      <c r="B271">
        <f t="shared" si="21"/>
        <v>0</v>
      </c>
      <c r="C271" s="10"/>
      <c r="D271" s="10"/>
      <c r="E271">
        <f t="shared" si="20"/>
        <v>0.3</v>
      </c>
      <c r="F271">
        <f t="shared" ref="F271:F334" si="23">D271-E271</f>
        <v>-0.3</v>
      </c>
      <c r="G271">
        <f t="shared" si="22"/>
        <v>0.09</v>
      </c>
    </row>
    <row r="272" spans="1:7">
      <c r="A272">
        <v>262</v>
      </c>
      <c r="B272">
        <f t="shared" si="21"/>
        <v>0</v>
      </c>
      <c r="C272" s="10"/>
      <c r="D272" s="10"/>
      <c r="E272">
        <f t="shared" si="20"/>
        <v>0.3</v>
      </c>
      <c r="F272">
        <f t="shared" si="23"/>
        <v>-0.3</v>
      </c>
      <c r="G272">
        <f t="shared" si="22"/>
        <v>0.09</v>
      </c>
    </row>
    <row r="273" spans="1:7">
      <c r="A273">
        <v>263</v>
      </c>
      <c r="B273">
        <f t="shared" si="21"/>
        <v>0</v>
      </c>
      <c r="C273" s="10"/>
      <c r="D273" s="10"/>
      <c r="E273">
        <f t="shared" si="20"/>
        <v>0.3</v>
      </c>
      <c r="F273">
        <f t="shared" si="23"/>
        <v>-0.3</v>
      </c>
      <c r="G273">
        <f t="shared" si="22"/>
        <v>0.09</v>
      </c>
    </row>
    <row r="274" spans="1:7">
      <c r="A274">
        <v>264</v>
      </c>
      <c r="B274">
        <f t="shared" si="21"/>
        <v>0</v>
      </c>
      <c r="C274" s="10"/>
      <c r="D274" s="10"/>
      <c r="E274">
        <f t="shared" si="20"/>
        <v>0.3</v>
      </c>
      <c r="F274">
        <f t="shared" si="23"/>
        <v>-0.3</v>
      </c>
      <c r="G274">
        <f t="shared" si="22"/>
        <v>0.09</v>
      </c>
    </row>
    <row r="275" spans="1:7">
      <c r="A275">
        <v>265</v>
      </c>
      <c r="B275">
        <f t="shared" si="21"/>
        <v>0</v>
      </c>
      <c r="C275" s="10"/>
      <c r="D275" s="10"/>
      <c r="E275">
        <f t="shared" si="20"/>
        <v>0.3</v>
      </c>
      <c r="F275">
        <f t="shared" si="23"/>
        <v>-0.3</v>
      </c>
      <c r="G275">
        <f t="shared" si="22"/>
        <v>0.09</v>
      </c>
    </row>
    <row r="276" spans="1:7">
      <c r="A276">
        <v>266</v>
      </c>
      <c r="B276">
        <f t="shared" si="21"/>
        <v>0</v>
      </c>
      <c r="C276" s="10"/>
      <c r="D276" s="10"/>
      <c r="E276">
        <f t="shared" si="20"/>
        <v>0.3</v>
      </c>
      <c r="F276">
        <f t="shared" si="23"/>
        <v>-0.3</v>
      </c>
      <c r="G276">
        <f t="shared" si="22"/>
        <v>0.09</v>
      </c>
    </row>
    <row r="277" spans="1:7">
      <c r="A277">
        <v>267</v>
      </c>
      <c r="B277">
        <f t="shared" si="21"/>
        <v>0</v>
      </c>
      <c r="C277" s="10"/>
      <c r="D277" s="10"/>
      <c r="E277">
        <f t="shared" si="20"/>
        <v>0.3</v>
      </c>
      <c r="F277">
        <f t="shared" si="23"/>
        <v>-0.3</v>
      </c>
      <c r="G277">
        <f t="shared" si="22"/>
        <v>0.09</v>
      </c>
    </row>
    <row r="278" spans="1:7">
      <c r="A278">
        <v>268</v>
      </c>
      <c r="B278">
        <f t="shared" si="21"/>
        <v>0</v>
      </c>
      <c r="C278" s="10"/>
      <c r="D278" s="10"/>
      <c r="E278">
        <f t="shared" si="20"/>
        <v>0.3</v>
      </c>
      <c r="F278">
        <f t="shared" si="23"/>
        <v>-0.3</v>
      </c>
      <c r="G278">
        <f t="shared" si="22"/>
        <v>0.09</v>
      </c>
    </row>
    <row r="279" spans="1:7">
      <c r="A279">
        <v>269</v>
      </c>
      <c r="B279">
        <f t="shared" si="21"/>
        <v>0</v>
      </c>
      <c r="C279" s="10"/>
      <c r="D279" s="10"/>
      <c r="E279">
        <f t="shared" si="20"/>
        <v>0.3</v>
      </c>
      <c r="F279">
        <f t="shared" si="23"/>
        <v>-0.3</v>
      </c>
      <c r="G279">
        <f t="shared" si="22"/>
        <v>0.09</v>
      </c>
    </row>
    <row r="280" spans="1:7">
      <c r="A280">
        <v>270</v>
      </c>
      <c r="B280">
        <f t="shared" si="21"/>
        <v>0</v>
      </c>
      <c r="C280" s="10"/>
      <c r="D280" s="10"/>
      <c r="E280">
        <f t="shared" si="20"/>
        <v>0.3</v>
      </c>
      <c r="F280">
        <f t="shared" si="23"/>
        <v>-0.3</v>
      </c>
      <c r="G280">
        <f t="shared" si="22"/>
        <v>0.09</v>
      </c>
    </row>
    <row r="281" spans="1:7">
      <c r="A281">
        <v>271</v>
      </c>
      <c r="B281">
        <f t="shared" si="21"/>
        <v>0</v>
      </c>
      <c r="C281" s="10"/>
      <c r="D281" s="10"/>
      <c r="E281">
        <f t="shared" si="20"/>
        <v>0.3</v>
      </c>
      <c r="F281">
        <f t="shared" si="23"/>
        <v>-0.3</v>
      </c>
      <c r="G281">
        <f t="shared" si="22"/>
        <v>0.09</v>
      </c>
    </row>
    <row r="282" spans="1:7">
      <c r="A282">
        <v>272</v>
      </c>
      <c r="B282">
        <f t="shared" si="21"/>
        <v>0</v>
      </c>
      <c r="C282" s="10"/>
      <c r="D282" s="10"/>
      <c r="E282">
        <f t="shared" si="20"/>
        <v>0.3</v>
      </c>
      <c r="F282">
        <f t="shared" si="23"/>
        <v>-0.3</v>
      </c>
      <c r="G282">
        <f t="shared" si="22"/>
        <v>0.09</v>
      </c>
    </row>
    <row r="283" spans="1:7">
      <c r="A283">
        <v>273</v>
      </c>
      <c r="B283">
        <f t="shared" si="21"/>
        <v>0</v>
      </c>
      <c r="C283" s="10"/>
      <c r="D283" s="10"/>
      <c r="E283">
        <f t="shared" si="20"/>
        <v>0.3</v>
      </c>
      <c r="F283">
        <f t="shared" si="23"/>
        <v>-0.3</v>
      </c>
      <c r="G283">
        <f t="shared" si="22"/>
        <v>0.09</v>
      </c>
    </row>
    <row r="284" spans="1:7">
      <c r="A284">
        <v>274</v>
      </c>
      <c r="B284">
        <f t="shared" si="21"/>
        <v>0</v>
      </c>
      <c r="C284" s="10"/>
      <c r="D284" s="10"/>
      <c r="E284">
        <f t="shared" si="20"/>
        <v>0.3</v>
      </c>
      <c r="F284">
        <f t="shared" si="23"/>
        <v>-0.3</v>
      </c>
      <c r="G284">
        <f t="shared" si="22"/>
        <v>0.09</v>
      </c>
    </row>
    <row r="285" spans="1:7">
      <c r="A285">
        <v>275</v>
      </c>
      <c r="B285">
        <f t="shared" si="21"/>
        <v>0</v>
      </c>
      <c r="C285" s="10"/>
      <c r="D285" s="10"/>
      <c r="E285">
        <f t="shared" si="20"/>
        <v>0.3</v>
      </c>
      <c r="F285">
        <f t="shared" si="23"/>
        <v>-0.3</v>
      </c>
      <c r="G285">
        <f t="shared" si="22"/>
        <v>0.09</v>
      </c>
    </row>
    <row r="286" spans="1:7">
      <c r="A286">
        <v>276</v>
      </c>
      <c r="B286">
        <f t="shared" si="21"/>
        <v>0</v>
      </c>
      <c r="C286" s="10"/>
      <c r="D286" s="10"/>
      <c r="E286">
        <f t="shared" si="20"/>
        <v>0.3</v>
      </c>
      <c r="F286">
        <f t="shared" si="23"/>
        <v>-0.3</v>
      </c>
      <c r="G286">
        <f t="shared" si="22"/>
        <v>0.09</v>
      </c>
    </row>
    <row r="287" spans="1:7">
      <c r="A287">
        <v>277</v>
      </c>
      <c r="B287">
        <f t="shared" si="21"/>
        <v>0</v>
      </c>
      <c r="C287" s="10"/>
      <c r="D287" s="10"/>
      <c r="E287">
        <f t="shared" si="20"/>
        <v>0.3</v>
      </c>
      <c r="F287">
        <f t="shared" si="23"/>
        <v>-0.3</v>
      </c>
      <c r="G287">
        <f t="shared" si="22"/>
        <v>0.09</v>
      </c>
    </row>
    <row r="288" spans="1:7">
      <c r="A288">
        <v>278</v>
      </c>
      <c r="B288">
        <f t="shared" si="21"/>
        <v>0</v>
      </c>
      <c r="C288" s="10"/>
      <c r="D288" s="10"/>
      <c r="E288">
        <f t="shared" si="20"/>
        <v>0.3</v>
      </c>
      <c r="F288">
        <f t="shared" si="23"/>
        <v>-0.3</v>
      </c>
      <c r="G288">
        <f t="shared" si="22"/>
        <v>0.09</v>
      </c>
    </row>
    <row r="289" spans="1:7">
      <c r="A289">
        <v>279</v>
      </c>
      <c r="B289">
        <f t="shared" si="21"/>
        <v>0</v>
      </c>
      <c r="C289" s="10"/>
      <c r="D289" s="10"/>
      <c r="E289">
        <f t="shared" si="20"/>
        <v>0.3</v>
      </c>
      <c r="F289">
        <f t="shared" si="23"/>
        <v>-0.3</v>
      </c>
      <c r="G289">
        <f t="shared" si="22"/>
        <v>0.09</v>
      </c>
    </row>
    <row r="290" spans="1:7">
      <c r="A290">
        <v>280</v>
      </c>
      <c r="B290">
        <f t="shared" si="21"/>
        <v>0</v>
      </c>
      <c r="C290" s="10"/>
      <c r="D290" s="10"/>
      <c r="E290">
        <f t="shared" si="20"/>
        <v>0.3</v>
      </c>
      <c r="F290">
        <f t="shared" si="23"/>
        <v>-0.3</v>
      </c>
      <c r="G290">
        <f t="shared" si="22"/>
        <v>0.09</v>
      </c>
    </row>
    <row r="291" spans="1:7">
      <c r="A291">
        <v>281</v>
      </c>
      <c r="B291">
        <f t="shared" si="21"/>
        <v>0</v>
      </c>
      <c r="C291" s="10"/>
      <c r="D291" s="10"/>
      <c r="E291">
        <f t="shared" si="20"/>
        <v>0.3</v>
      </c>
      <c r="F291">
        <f t="shared" si="23"/>
        <v>-0.3</v>
      </c>
      <c r="G291">
        <f t="shared" si="22"/>
        <v>0.09</v>
      </c>
    </row>
    <row r="292" spans="1:7">
      <c r="A292">
        <v>282</v>
      </c>
      <c r="B292">
        <f t="shared" si="21"/>
        <v>0</v>
      </c>
      <c r="C292" s="10"/>
      <c r="D292" s="10"/>
      <c r="E292">
        <f t="shared" si="20"/>
        <v>0.3</v>
      </c>
      <c r="F292">
        <f t="shared" si="23"/>
        <v>-0.3</v>
      </c>
      <c r="G292">
        <f t="shared" si="22"/>
        <v>0.09</v>
      </c>
    </row>
    <row r="293" spans="1:7">
      <c r="A293">
        <v>283</v>
      </c>
      <c r="B293">
        <f t="shared" si="21"/>
        <v>0</v>
      </c>
      <c r="C293" s="10"/>
      <c r="D293" s="10"/>
      <c r="E293">
        <f t="shared" si="20"/>
        <v>0.3</v>
      </c>
      <c r="F293">
        <f t="shared" si="23"/>
        <v>-0.3</v>
      </c>
      <c r="G293">
        <f t="shared" si="22"/>
        <v>0.09</v>
      </c>
    </row>
    <row r="294" spans="1:7">
      <c r="A294">
        <v>284</v>
      </c>
      <c r="B294">
        <f t="shared" si="21"/>
        <v>0</v>
      </c>
      <c r="C294" s="10"/>
      <c r="D294" s="10"/>
      <c r="E294">
        <f t="shared" si="20"/>
        <v>0.3</v>
      </c>
      <c r="F294">
        <f t="shared" si="23"/>
        <v>-0.3</v>
      </c>
      <c r="G294">
        <f t="shared" si="22"/>
        <v>0.09</v>
      </c>
    </row>
    <row r="295" spans="1:7">
      <c r="A295">
        <v>285</v>
      </c>
      <c r="B295">
        <f t="shared" si="21"/>
        <v>0</v>
      </c>
      <c r="C295" s="10"/>
      <c r="D295" s="10"/>
      <c r="E295">
        <f t="shared" si="20"/>
        <v>0.3</v>
      </c>
      <c r="F295">
        <f t="shared" si="23"/>
        <v>-0.3</v>
      </c>
      <c r="G295">
        <f t="shared" si="22"/>
        <v>0.09</v>
      </c>
    </row>
    <row r="296" spans="1:7">
      <c r="A296">
        <v>286</v>
      </c>
      <c r="B296">
        <f t="shared" si="21"/>
        <v>0</v>
      </c>
      <c r="C296" s="10"/>
      <c r="D296" s="10"/>
      <c r="E296">
        <f t="shared" si="20"/>
        <v>0.3</v>
      </c>
      <c r="F296">
        <f t="shared" si="23"/>
        <v>-0.3</v>
      </c>
      <c r="G296">
        <f t="shared" si="22"/>
        <v>0.09</v>
      </c>
    </row>
    <row r="297" spans="1:7">
      <c r="A297">
        <v>287</v>
      </c>
      <c r="B297">
        <f t="shared" si="21"/>
        <v>0</v>
      </c>
      <c r="C297" s="10"/>
      <c r="D297" s="10"/>
      <c r="E297">
        <f t="shared" si="20"/>
        <v>0.3</v>
      </c>
      <c r="F297">
        <f t="shared" si="23"/>
        <v>-0.3</v>
      </c>
      <c r="G297">
        <f t="shared" si="22"/>
        <v>0.09</v>
      </c>
    </row>
    <row r="298" spans="1:7">
      <c r="A298">
        <v>288</v>
      </c>
      <c r="B298">
        <f t="shared" si="21"/>
        <v>0</v>
      </c>
      <c r="C298" s="10"/>
      <c r="D298" s="10"/>
      <c r="E298">
        <f t="shared" si="20"/>
        <v>0.3</v>
      </c>
      <c r="F298">
        <f t="shared" si="23"/>
        <v>-0.3</v>
      </c>
      <c r="G298">
        <f t="shared" si="22"/>
        <v>0.09</v>
      </c>
    </row>
    <row r="299" spans="1:7">
      <c r="A299">
        <v>289</v>
      </c>
      <c r="B299">
        <f t="shared" si="21"/>
        <v>0</v>
      </c>
      <c r="C299" s="10"/>
      <c r="D299" s="10"/>
      <c r="E299">
        <f t="shared" si="20"/>
        <v>0.3</v>
      </c>
      <c r="F299">
        <f t="shared" si="23"/>
        <v>-0.3</v>
      </c>
      <c r="G299">
        <f t="shared" si="22"/>
        <v>0.09</v>
      </c>
    </row>
    <row r="300" spans="1:7">
      <c r="A300">
        <v>290</v>
      </c>
      <c r="B300">
        <f t="shared" si="21"/>
        <v>0</v>
      </c>
      <c r="C300" s="10"/>
      <c r="D300" s="10"/>
      <c r="E300">
        <f t="shared" si="20"/>
        <v>0.3</v>
      </c>
      <c r="F300">
        <f t="shared" si="23"/>
        <v>-0.3</v>
      </c>
      <c r="G300">
        <f t="shared" si="22"/>
        <v>0.09</v>
      </c>
    </row>
    <row r="301" spans="1:7">
      <c r="A301">
        <v>291</v>
      </c>
      <c r="B301">
        <f t="shared" si="21"/>
        <v>0</v>
      </c>
      <c r="C301" s="10"/>
      <c r="D301" s="10"/>
      <c r="E301">
        <f t="shared" si="20"/>
        <v>0.3</v>
      </c>
      <c r="F301">
        <f t="shared" si="23"/>
        <v>-0.3</v>
      </c>
      <c r="G301">
        <f t="shared" si="22"/>
        <v>0.09</v>
      </c>
    </row>
    <row r="302" spans="1:7">
      <c r="A302">
        <v>292</v>
      </c>
      <c r="B302">
        <f t="shared" si="21"/>
        <v>0</v>
      </c>
      <c r="C302" s="10"/>
      <c r="D302" s="10"/>
      <c r="E302">
        <f t="shared" si="20"/>
        <v>0.3</v>
      </c>
      <c r="F302">
        <f t="shared" si="23"/>
        <v>-0.3</v>
      </c>
      <c r="G302">
        <f t="shared" si="22"/>
        <v>0.09</v>
      </c>
    </row>
    <row r="303" spans="1:7">
      <c r="A303">
        <v>293</v>
      </c>
      <c r="B303">
        <f t="shared" si="21"/>
        <v>0</v>
      </c>
      <c r="C303" s="10"/>
      <c r="D303" s="10"/>
      <c r="E303">
        <f t="shared" si="20"/>
        <v>0.3</v>
      </c>
      <c r="F303">
        <f t="shared" si="23"/>
        <v>-0.3</v>
      </c>
      <c r="G303">
        <f t="shared" si="22"/>
        <v>0.09</v>
      </c>
    </row>
    <row r="304" spans="1:7">
      <c r="A304">
        <v>294</v>
      </c>
      <c r="B304">
        <f t="shared" si="21"/>
        <v>0</v>
      </c>
      <c r="C304" s="10"/>
      <c r="D304" s="10"/>
      <c r="E304">
        <f t="shared" si="20"/>
        <v>0.3</v>
      </c>
      <c r="F304">
        <f t="shared" si="23"/>
        <v>-0.3</v>
      </c>
      <c r="G304">
        <f t="shared" si="22"/>
        <v>0.09</v>
      </c>
    </row>
    <row r="305" spans="1:7">
      <c r="A305">
        <v>295</v>
      </c>
      <c r="B305">
        <f t="shared" si="21"/>
        <v>0</v>
      </c>
      <c r="C305" s="10"/>
      <c r="D305" s="10"/>
      <c r="E305">
        <f t="shared" si="20"/>
        <v>0.3</v>
      </c>
      <c r="F305">
        <f t="shared" si="23"/>
        <v>-0.3</v>
      </c>
      <c r="G305">
        <f t="shared" si="22"/>
        <v>0.09</v>
      </c>
    </row>
    <row r="306" spans="1:7">
      <c r="A306">
        <v>296</v>
      </c>
      <c r="B306">
        <f t="shared" si="21"/>
        <v>0</v>
      </c>
      <c r="C306" s="10"/>
      <c r="D306" s="10"/>
      <c r="E306">
        <f t="shared" si="20"/>
        <v>0.3</v>
      </c>
      <c r="F306">
        <f t="shared" si="23"/>
        <v>-0.3</v>
      </c>
      <c r="G306">
        <f t="shared" si="22"/>
        <v>0.09</v>
      </c>
    </row>
    <row r="307" spans="1:7">
      <c r="A307">
        <v>297</v>
      </c>
      <c r="B307">
        <f t="shared" si="21"/>
        <v>0</v>
      </c>
      <c r="C307" s="10"/>
      <c r="D307" s="10"/>
      <c r="E307">
        <f t="shared" si="20"/>
        <v>0.3</v>
      </c>
      <c r="F307">
        <f t="shared" si="23"/>
        <v>-0.3</v>
      </c>
      <c r="G307">
        <f t="shared" si="22"/>
        <v>0.09</v>
      </c>
    </row>
    <row r="308" spans="1:7">
      <c r="A308">
        <v>298</v>
      </c>
      <c r="B308">
        <f t="shared" si="21"/>
        <v>0</v>
      </c>
      <c r="C308" s="10"/>
      <c r="D308" s="10"/>
      <c r="E308">
        <f t="shared" si="20"/>
        <v>0.3</v>
      </c>
      <c r="F308">
        <f t="shared" si="23"/>
        <v>-0.3</v>
      </c>
      <c r="G308">
        <f t="shared" si="22"/>
        <v>0.09</v>
      </c>
    </row>
    <row r="309" spans="1:7">
      <c r="A309">
        <v>299</v>
      </c>
      <c r="B309">
        <f t="shared" si="21"/>
        <v>0</v>
      </c>
      <c r="C309" s="10"/>
      <c r="D309" s="10"/>
      <c r="E309">
        <f t="shared" si="20"/>
        <v>0.3</v>
      </c>
      <c r="F309">
        <f t="shared" si="23"/>
        <v>-0.3</v>
      </c>
      <c r="G309">
        <f t="shared" si="22"/>
        <v>0.09</v>
      </c>
    </row>
    <row r="310" spans="1:7">
      <c r="A310">
        <v>300</v>
      </c>
      <c r="B310">
        <f t="shared" si="21"/>
        <v>0</v>
      </c>
      <c r="C310" s="10"/>
      <c r="D310" s="10"/>
      <c r="E310">
        <f t="shared" si="20"/>
        <v>0.3</v>
      </c>
      <c r="F310">
        <f t="shared" si="23"/>
        <v>-0.3</v>
      </c>
      <c r="G310">
        <f t="shared" si="22"/>
        <v>0.09</v>
      </c>
    </row>
    <row r="311" spans="1:7">
      <c r="A311">
        <v>301</v>
      </c>
      <c r="B311">
        <f t="shared" si="21"/>
        <v>0</v>
      </c>
      <c r="C311" s="10"/>
      <c r="D311" s="10"/>
      <c r="E311">
        <f t="shared" si="20"/>
        <v>0.3</v>
      </c>
      <c r="F311">
        <f t="shared" si="23"/>
        <v>-0.3</v>
      </c>
      <c r="G311">
        <f t="shared" si="22"/>
        <v>0.09</v>
      </c>
    </row>
    <row r="312" spans="1:7">
      <c r="A312">
        <v>302</v>
      </c>
      <c r="B312">
        <f t="shared" si="21"/>
        <v>0</v>
      </c>
      <c r="C312" s="10"/>
      <c r="D312" s="10"/>
      <c r="E312">
        <f t="shared" si="20"/>
        <v>0.3</v>
      </c>
      <c r="F312">
        <f t="shared" si="23"/>
        <v>-0.3</v>
      </c>
      <c r="G312">
        <f t="shared" si="22"/>
        <v>0.09</v>
      </c>
    </row>
    <row r="313" spans="1:7">
      <c r="A313">
        <v>303</v>
      </c>
      <c r="B313">
        <f t="shared" si="21"/>
        <v>0</v>
      </c>
      <c r="C313" s="10"/>
      <c r="D313" s="10"/>
      <c r="E313">
        <f t="shared" si="20"/>
        <v>0.3</v>
      </c>
      <c r="F313">
        <f t="shared" si="23"/>
        <v>-0.3</v>
      </c>
      <c r="G313">
        <f t="shared" si="22"/>
        <v>0.09</v>
      </c>
    </row>
    <row r="314" spans="1:7">
      <c r="A314">
        <v>304</v>
      </c>
      <c r="B314">
        <f t="shared" si="21"/>
        <v>0</v>
      </c>
      <c r="C314" s="10"/>
      <c r="D314" s="10"/>
      <c r="E314">
        <f t="shared" si="20"/>
        <v>0.3</v>
      </c>
      <c r="F314">
        <f t="shared" si="23"/>
        <v>-0.3</v>
      </c>
      <c r="G314">
        <f t="shared" si="22"/>
        <v>0.09</v>
      </c>
    </row>
    <row r="315" spans="1:7">
      <c r="A315">
        <v>305</v>
      </c>
      <c r="B315">
        <f t="shared" si="21"/>
        <v>0</v>
      </c>
      <c r="C315" s="10"/>
      <c r="D315" s="10"/>
      <c r="E315">
        <f t="shared" si="20"/>
        <v>0.3</v>
      </c>
      <c r="F315">
        <f t="shared" si="23"/>
        <v>-0.3</v>
      </c>
      <c r="G315">
        <f t="shared" si="22"/>
        <v>0.09</v>
      </c>
    </row>
    <row r="316" spans="1:7">
      <c r="A316">
        <v>306</v>
      </c>
      <c r="B316">
        <f t="shared" si="21"/>
        <v>0</v>
      </c>
      <c r="C316" s="10"/>
      <c r="D316" s="10"/>
      <c r="E316">
        <f t="shared" si="20"/>
        <v>0.3</v>
      </c>
      <c r="F316">
        <f t="shared" si="23"/>
        <v>-0.3</v>
      </c>
      <c r="G316">
        <f t="shared" si="22"/>
        <v>0.09</v>
      </c>
    </row>
    <row r="317" spans="1:7">
      <c r="A317">
        <v>307</v>
      </c>
      <c r="B317">
        <f t="shared" si="21"/>
        <v>0</v>
      </c>
      <c r="C317" s="10"/>
      <c r="D317" s="10"/>
      <c r="E317">
        <f t="shared" si="20"/>
        <v>0.3</v>
      </c>
      <c r="F317">
        <f t="shared" si="23"/>
        <v>-0.3</v>
      </c>
      <c r="G317">
        <f t="shared" si="22"/>
        <v>0.09</v>
      </c>
    </row>
    <row r="318" spans="1:7">
      <c r="A318">
        <v>308</v>
      </c>
      <c r="B318">
        <f t="shared" si="21"/>
        <v>0</v>
      </c>
      <c r="C318" s="10"/>
      <c r="D318" s="10"/>
      <c r="E318">
        <f t="shared" si="20"/>
        <v>0.3</v>
      </c>
      <c r="F318">
        <f t="shared" si="23"/>
        <v>-0.3</v>
      </c>
      <c r="G318">
        <f t="shared" si="22"/>
        <v>0.09</v>
      </c>
    </row>
    <row r="319" spans="1:7">
      <c r="A319">
        <v>309</v>
      </c>
      <c r="B319">
        <f t="shared" si="21"/>
        <v>0</v>
      </c>
      <c r="C319" s="10"/>
      <c r="D319" s="10"/>
      <c r="E319">
        <f t="shared" si="20"/>
        <v>0.3</v>
      </c>
      <c r="F319">
        <f t="shared" si="23"/>
        <v>-0.3</v>
      </c>
      <c r="G319">
        <f t="shared" si="22"/>
        <v>0.09</v>
      </c>
    </row>
    <row r="320" spans="1:7">
      <c r="A320">
        <v>310</v>
      </c>
      <c r="B320">
        <f t="shared" si="21"/>
        <v>0</v>
      </c>
      <c r="C320" s="10"/>
      <c r="D320" s="10"/>
      <c r="E320">
        <f t="shared" si="20"/>
        <v>0.3</v>
      </c>
      <c r="F320">
        <f t="shared" si="23"/>
        <v>-0.3</v>
      </c>
      <c r="G320">
        <f t="shared" si="22"/>
        <v>0.09</v>
      </c>
    </row>
    <row r="321" spans="1:7">
      <c r="A321">
        <v>311</v>
      </c>
      <c r="B321">
        <f t="shared" si="21"/>
        <v>0</v>
      </c>
      <c r="C321" s="10"/>
      <c r="D321" s="10"/>
      <c r="E321">
        <f t="shared" si="20"/>
        <v>0.3</v>
      </c>
      <c r="F321">
        <f t="shared" si="23"/>
        <v>-0.3</v>
      </c>
      <c r="G321">
        <f t="shared" si="22"/>
        <v>0.09</v>
      </c>
    </row>
    <row r="322" spans="1:7">
      <c r="A322">
        <v>312</v>
      </c>
      <c r="B322">
        <f t="shared" si="21"/>
        <v>0</v>
      </c>
      <c r="C322" s="10"/>
      <c r="D322" s="10"/>
      <c r="E322">
        <f t="shared" si="20"/>
        <v>0.3</v>
      </c>
      <c r="F322">
        <f t="shared" si="23"/>
        <v>-0.3</v>
      </c>
      <c r="G322">
        <f t="shared" si="22"/>
        <v>0.09</v>
      </c>
    </row>
    <row r="323" spans="1:7">
      <c r="A323">
        <v>313</v>
      </c>
      <c r="B323">
        <f t="shared" si="21"/>
        <v>0</v>
      </c>
      <c r="C323" s="10"/>
      <c r="D323" s="10"/>
      <c r="E323">
        <f t="shared" si="20"/>
        <v>0.3</v>
      </c>
      <c r="F323">
        <f t="shared" si="23"/>
        <v>-0.3</v>
      </c>
      <c r="G323">
        <f t="shared" si="22"/>
        <v>0.09</v>
      </c>
    </row>
    <row r="324" spans="1:7">
      <c r="A324">
        <v>314</v>
      </c>
      <c r="B324">
        <f t="shared" si="21"/>
        <v>0</v>
      </c>
      <c r="C324" s="10"/>
      <c r="D324" s="10"/>
      <c r="E324">
        <f t="shared" si="20"/>
        <v>0.3</v>
      </c>
      <c r="F324">
        <f t="shared" si="23"/>
        <v>-0.3</v>
      </c>
      <c r="G324">
        <f t="shared" si="22"/>
        <v>0.09</v>
      </c>
    </row>
    <row r="325" spans="1:7">
      <c r="A325">
        <v>315</v>
      </c>
      <c r="B325">
        <f t="shared" si="21"/>
        <v>0</v>
      </c>
      <c r="C325" s="10"/>
      <c r="D325" s="10"/>
      <c r="E325">
        <f t="shared" si="20"/>
        <v>0.3</v>
      </c>
      <c r="F325">
        <f t="shared" si="23"/>
        <v>-0.3</v>
      </c>
      <c r="G325">
        <f t="shared" si="22"/>
        <v>0.09</v>
      </c>
    </row>
    <row r="326" spans="1:7">
      <c r="A326">
        <v>316</v>
      </c>
      <c r="B326">
        <f t="shared" si="21"/>
        <v>0</v>
      </c>
      <c r="C326" s="10"/>
      <c r="D326" s="10"/>
      <c r="E326">
        <f t="shared" si="20"/>
        <v>0.3</v>
      </c>
      <c r="F326">
        <f t="shared" si="23"/>
        <v>-0.3</v>
      </c>
      <c r="G326">
        <f t="shared" si="22"/>
        <v>0.09</v>
      </c>
    </row>
    <row r="327" spans="1:7">
      <c r="A327">
        <v>317</v>
      </c>
      <c r="B327">
        <f t="shared" si="21"/>
        <v>0</v>
      </c>
      <c r="C327" s="10"/>
      <c r="D327" s="10"/>
      <c r="E327">
        <f t="shared" si="20"/>
        <v>0.3</v>
      </c>
      <c r="F327">
        <f t="shared" si="23"/>
        <v>-0.3</v>
      </c>
      <c r="G327">
        <f t="shared" si="22"/>
        <v>0.09</v>
      </c>
    </row>
    <row r="328" spans="1:7">
      <c r="A328">
        <v>318</v>
      </c>
      <c r="B328">
        <f t="shared" si="21"/>
        <v>0</v>
      </c>
      <c r="C328" s="10"/>
      <c r="D328" s="10"/>
      <c r="E328">
        <f t="shared" si="20"/>
        <v>0.3</v>
      </c>
      <c r="F328">
        <f t="shared" si="23"/>
        <v>-0.3</v>
      </c>
      <c r="G328">
        <f t="shared" si="22"/>
        <v>0.09</v>
      </c>
    </row>
    <row r="329" spans="1:7">
      <c r="A329">
        <v>319</v>
      </c>
      <c r="B329">
        <f t="shared" si="21"/>
        <v>0</v>
      </c>
      <c r="C329" s="10"/>
      <c r="D329" s="10"/>
      <c r="E329">
        <f t="shared" si="20"/>
        <v>0.3</v>
      </c>
      <c r="F329">
        <f t="shared" si="23"/>
        <v>-0.3</v>
      </c>
      <c r="G329">
        <f t="shared" si="22"/>
        <v>0.09</v>
      </c>
    </row>
    <row r="330" spans="1:7">
      <c r="A330">
        <v>320</v>
      </c>
      <c r="B330">
        <f t="shared" si="21"/>
        <v>0</v>
      </c>
      <c r="C330" s="10"/>
      <c r="D330" s="10"/>
      <c r="E330">
        <f t="shared" si="20"/>
        <v>0.3</v>
      </c>
      <c r="F330">
        <f t="shared" si="23"/>
        <v>-0.3</v>
      </c>
      <c r="G330">
        <f t="shared" si="22"/>
        <v>0.09</v>
      </c>
    </row>
    <row r="331" spans="1:7">
      <c r="A331">
        <v>321</v>
      </c>
      <c r="B331">
        <f t="shared" si="21"/>
        <v>0</v>
      </c>
      <c r="C331" s="10"/>
      <c r="D331" s="10"/>
      <c r="E331">
        <f t="shared" ref="E331:E394" si="24">CumOffset+fcoh*EXP(-2*GammaBar*C331+mutwo*C331^2+muthree*C331^3+mufour*C331^4)</f>
        <v>0.3</v>
      </c>
      <c r="F331">
        <f t="shared" si="23"/>
        <v>-0.3</v>
      </c>
      <c r="G331">
        <f t="shared" si="22"/>
        <v>0.09</v>
      </c>
    </row>
    <row r="332" spans="1:7">
      <c r="A332">
        <v>322</v>
      </c>
      <c r="B332">
        <f t="shared" ref="B332:B395" si="25">C332/1000</f>
        <v>0</v>
      </c>
      <c r="C332" s="10"/>
      <c r="D332" s="10"/>
      <c r="E332">
        <f t="shared" si="24"/>
        <v>0.3</v>
      </c>
      <c r="F332">
        <f t="shared" si="23"/>
        <v>-0.3</v>
      </c>
      <c r="G332">
        <f t="shared" ref="G332:G395" si="26">F332*F332</f>
        <v>0.09</v>
      </c>
    </row>
    <row r="333" spans="1:7">
      <c r="A333">
        <v>323</v>
      </c>
      <c r="B333">
        <f t="shared" si="25"/>
        <v>0</v>
      </c>
      <c r="C333" s="10"/>
      <c r="D333" s="10"/>
      <c r="E333">
        <f t="shared" si="24"/>
        <v>0.3</v>
      </c>
      <c r="F333">
        <f t="shared" si="23"/>
        <v>-0.3</v>
      </c>
      <c r="G333">
        <f t="shared" si="26"/>
        <v>0.09</v>
      </c>
    </row>
    <row r="334" spans="1:7">
      <c r="A334">
        <v>324</v>
      </c>
      <c r="B334">
        <f t="shared" si="25"/>
        <v>0</v>
      </c>
      <c r="C334" s="10"/>
      <c r="D334" s="10"/>
      <c r="E334">
        <f t="shared" si="24"/>
        <v>0.3</v>
      </c>
      <c r="F334">
        <f t="shared" si="23"/>
        <v>-0.3</v>
      </c>
      <c r="G334">
        <f t="shared" si="26"/>
        <v>0.09</v>
      </c>
    </row>
    <row r="335" spans="1:7">
      <c r="A335">
        <v>325</v>
      </c>
      <c r="B335">
        <f t="shared" si="25"/>
        <v>0</v>
      </c>
      <c r="C335" s="10"/>
      <c r="D335" s="10"/>
      <c r="E335">
        <f t="shared" si="24"/>
        <v>0.3</v>
      </c>
      <c r="F335">
        <f t="shared" ref="F335:F398" si="27">D335-E335</f>
        <v>-0.3</v>
      </c>
      <c r="G335">
        <f t="shared" si="26"/>
        <v>0.09</v>
      </c>
    </row>
    <row r="336" spans="1:7">
      <c r="A336">
        <v>326</v>
      </c>
      <c r="B336">
        <f t="shared" si="25"/>
        <v>0</v>
      </c>
      <c r="C336" s="10"/>
      <c r="D336" s="10"/>
      <c r="E336">
        <f t="shared" si="24"/>
        <v>0.3</v>
      </c>
      <c r="F336">
        <f t="shared" si="27"/>
        <v>-0.3</v>
      </c>
      <c r="G336">
        <f t="shared" si="26"/>
        <v>0.09</v>
      </c>
    </row>
    <row r="337" spans="1:7">
      <c r="A337">
        <v>327</v>
      </c>
      <c r="B337">
        <f t="shared" si="25"/>
        <v>0</v>
      </c>
      <c r="C337" s="10"/>
      <c r="D337" s="10"/>
      <c r="E337">
        <f t="shared" si="24"/>
        <v>0.3</v>
      </c>
      <c r="F337">
        <f t="shared" si="27"/>
        <v>-0.3</v>
      </c>
      <c r="G337">
        <f t="shared" si="26"/>
        <v>0.09</v>
      </c>
    </row>
    <row r="338" spans="1:7">
      <c r="A338">
        <v>328</v>
      </c>
      <c r="B338">
        <f t="shared" si="25"/>
        <v>0</v>
      </c>
      <c r="C338" s="10"/>
      <c r="D338" s="10"/>
      <c r="E338">
        <f t="shared" si="24"/>
        <v>0.3</v>
      </c>
      <c r="F338">
        <f t="shared" si="27"/>
        <v>-0.3</v>
      </c>
      <c r="G338">
        <f t="shared" si="26"/>
        <v>0.09</v>
      </c>
    </row>
    <row r="339" spans="1:7">
      <c r="A339">
        <v>329</v>
      </c>
      <c r="B339">
        <f t="shared" si="25"/>
        <v>0</v>
      </c>
      <c r="C339" s="10"/>
      <c r="D339" s="10"/>
      <c r="E339">
        <f t="shared" si="24"/>
        <v>0.3</v>
      </c>
      <c r="F339">
        <f t="shared" si="27"/>
        <v>-0.3</v>
      </c>
      <c r="G339">
        <f t="shared" si="26"/>
        <v>0.09</v>
      </c>
    </row>
    <row r="340" spans="1:7">
      <c r="A340">
        <v>330</v>
      </c>
      <c r="B340">
        <f t="shared" si="25"/>
        <v>0</v>
      </c>
      <c r="C340" s="10"/>
      <c r="D340" s="10"/>
      <c r="E340">
        <f t="shared" si="24"/>
        <v>0.3</v>
      </c>
      <c r="F340">
        <f t="shared" si="27"/>
        <v>-0.3</v>
      </c>
      <c r="G340">
        <f t="shared" si="26"/>
        <v>0.09</v>
      </c>
    </row>
    <row r="341" spans="1:7">
      <c r="A341">
        <v>331</v>
      </c>
      <c r="B341">
        <f t="shared" si="25"/>
        <v>0</v>
      </c>
      <c r="C341" s="10"/>
      <c r="D341" s="10"/>
      <c r="E341">
        <f t="shared" si="24"/>
        <v>0.3</v>
      </c>
      <c r="F341">
        <f t="shared" si="27"/>
        <v>-0.3</v>
      </c>
      <c r="G341">
        <f t="shared" si="26"/>
        <v>0.09</v>
      </c>
    </row>
    <row r="342" spans="1:7">
      <c r="A342">
        <v>332</v>
      </c>
      <c r="B342">
        <f t="shared" si="25"/>
        <v>0</v>
      </c>
      <c r="C342" s="10"/>
      <c r="D342" s="10"/>
      <c r="E342">
        <f t="shared" si="24"/>
        <v>0.3</v>
      </c>
      <c r="F342">
        <f t="shared" si="27"/>
        <v>-0.3</v>
      </c>
      <c r="G342">
        <f t="shared" si="26"/>
        <v>0.09</v>
      </c>
    </row>
    <row r="343" spans="1:7">
      <c r="A343">
        <v>333</v>
      </c>
      <c r="B343">
        <f t="shared" si="25"/>
        <v>0</v>
      </c>
      <c r="C343" s="10"/>
      <c r="D343" s="10"/>
      <c r="E343">
        <f t="shared" si="24"/>
        <v>0.3</v>
      </c>
      <c r="F343">
        <f t="shared" si="27"/>
        <v>-0.3</v>
      </c>
      <c r="G343">
        <f t="shared" si="26"/>
        <v>0.09</v>
      </c>
    </row>
    <row r="344" spans="1:7">
      <c r="A344">
        <v>334</v>
      </c>
      <c r="B344">
        <f t="shared" si="25"/>
        <v>0</v>
      </c>
      <c r="C344" s="10"/>
      <c r="D344" s="10"/>
      <c r="E344">
        <f t="shared" si="24"/>
        <v>0.3</v>
      </c>
      <c r="F344">
        <f t="shared" si="27"/>
        <v>-0.3</v>
      </c>
      <c r="G344">
        <f t="shared" si="26"/>
        <v>0.09</v>
      </c>
    </row>
    <row r="345" spans="1:7">
      <c r="A345">
        <v>335</v>
      </c>
      <c r="B345">
        <f t="shared" si="25"/>
        <v>0</v>
      </c>
      <c r="C345" s="10"/>
      <c r="D345" s="10"/>
      <c r="E345">
        <f t="shared" si="24"/>
        <v>0.3</v>
      </c>
      <c r="F345">
        <f t="shared" si="27"/>
        <v>-0.3</v>
      </c>
      <c r="G345">
        <f t="shared" si="26"/>
        <v>0.09</v>
      </c>
    </row>
    <row r="346" spans="1:7">
      <c r="A346">
        <v>336</v>
      </c>
      <c r="B346">
        <f t="shared" si="25"/>
        <v>0</v>
      </c>
      <c r="C346" s="10"/>
      <c r="D346" s="10"/>
      <c r="E346">
        <f t="shared" si="24"/>
        <v>0.3</v>
      </c>
      <c r="F346">
        <f t="shared" si="27"/>
        <v>-0.3</v>
      </c>
      <c r="G346">
        <f t="shared" si="26"/>
        <v>0.09</v>
      </c>
    </row>
    <row r="347" spans="1:7">
      <c r="A347">
        <v>337</v>
      </c>
      <c r="B347">
        <f t="shared" si="25"/>
        <v>0</v>
      </c>
      <c r="C347" s="10"/>
      <c r="D347" s="10"/>
      <c r="E347">
        <f t="shared" si="24"/>
        <v>0.3</v>
      </c>
      <c r="F347">
        <f t="shared" si="27"/>
        <v>-0.3</v>
      </c>
      <c r="G347">
        <f t="shared" si="26"/>
        <v>0.09</v>
      </c>
    </row>
    <row r="348" spans="1:7">
      <c r="A348">
        <v>338</v>
      </c>
      <c r="B348">
        <f t="shared" si="25"/>
        <v>0</v>
      </c>
      <c r="C348" s="10"/>
      <c r="D348" s="10"/>
      <c r="E348">
        <f t="shared" si="24"/>
        <v>0.3</v>
      </c>
      <c r="F348">
        <f t="shared" si="27"/>
        <v>-0.3</v>
      </c>
      <c r="G348">
        <f t="shared" si="26"/>
        <v>0.09</v>
      </c>
    </row>
    <row r="349" spans="1:7">
      <c r="A349">
        <v>339</v>
      </c>
      <c r="B349">
        <f t="shared" si="25"/>
        <v>0</v>
      </c>
      <c r="C349" s="10"/>
      <c r="D349" s="10"/>
      <c r="E349">
        <f t="shared" si="24"/>
        <v>0.3</v>
      </c>
      <c r="F349">
        <f t="shared" si="27"/>
        <v>-0.3</v>
      </c>
      <c r="G349">
        <f t="shared" si="26"/>
        <v>0.09</v>
      </c>
    </row>
    <row r="350" spans="1:7">
      <c r="A350">
        <v>340</v>
      </c>
      <c r="B350">
        <f t="shared" si="25"/>
        <v>0</v>
      </c>
      <c r="C350" s="10"/>
      <c r="D350" s="10"/>
      <c r="E350">
        <f t="shared" si="24"/>
        <v>0.3</v>
      </c>
      <c r="F350">
        <f t="shared" si="27"/>
        <v>-0.3</v>
      </c>
      <c r="G350">
        <f t="shared" si="26"/>
        <v>0.09</v>
      </c>
    </row>
    <row r="351" spans="1:7">
      <c r="A351">
        <v>341</v>
      </c>
      <c r="B351">
        <f t="shared" si="25"/>
        <v>0</v>
      </c>
      <c r="C351" s="10"/>
      <c r="D351" s="10"/>
      <c r="E351">
        <f t="shared" si="24"/>
        <v>0.3</v>
      </c>
      <c r="F351">
        <f t="shared" si="27"/>
        <v>-0.3</v>
      </c>
      <c r="G351">
        <f t="shared" si="26"/>
        <v>0.09</v>
      </c>
    </row>
    <row r="352" spans="1:7">
      <c r="A352">
        <v>342</v>
      </c>
      <c r="B352">
        <f t="shared" si="25"/>
        <v>0</v>
      </c>
      <c r="C352" s="10"/>
      <c r="D352" s="10"/>
      <c r="E352">
        <f t="shared" si="24"/>
        <v>0.3</v>
      </c>
      <c r="F352">
        <f t="shared" si="27"/>
        <v>-0.3</v>
      </c>
      <c r="G352">
        <f t="shared" si="26"/>
        <v>0.09</v>
      </c>
    </row>
    <row r="353" spans="1:7">
      <c r="A353">
        <v>343</v>
      </c>
      <c r="B353">
        <f t="shared" si="25"/>
        <v>0</v>
      </c>
      <c r="C353" s="10"/>
      <c r="D353" s="10"/>
      <c r="E353">
        <f t="shared" si="24"/>
        <v>0.3</v>
      </c>
      <c r="F353">
        <f t="shared" si="27"/>
        <v>-0.3</v>
      </c>
      <c r="G353">
        <f t="shared" si="26"/>
        <v>0.09</v>
      </c>
    </row>
    <row r="354" spans="1:7">
      <c r="A354">
        <v>344</v>
      </c>
      <c r="B354">
        <f t="shared" si="25"/>
        <v>0</v>
      </c>
      <c r="C354" s="10"/>
      <c r="D354" s="10"/>
      <c r="E354">
        <f t="shared" si="24"/>
        <v>0.3</v>
      </c>
      <c r="F354">
        <f t="shared" si="27"/>
        <v>-0.3</v>
      </c>
      <c r="G354">
        <f t="shared" si="26"/>
        <v>0.09</v>
      </c>
    </row>
    <row r="355" spans="1:7">
      <c r="A355">
        <v>345</v>
      </c>
      <c r="B355">
        <f t="shared" si="25"/>
        <v>0</v>
      </c>
      <c r="C355" s="10"/>
      <c r="D355" s="10"/>
      <c r="E355">
        <f t="shared" si="24"/>
        <v>0.3</v>
      </c>
      <c r="F355">
        <f t="shared" si="27"/>
        <v>-0.3</v>
      </c>
      <c r="G355">
        <f t="shared" si="26"/>
        <v>0.09</v>
      </c>
    </row>
    <row r="356" spans="1:7">
      <c r="A356">
        <v>346</v>
      </c>
      <c r="B356">
        <f t="shared" si="25"/>
        <v>0</v>
      </c>
      <c r="C356" s="10"/>
      <c r="D356" s="10"/>
      <c r="E356">
        <f t="shared" si="24"/>
        <v>0.3</v>
      </c>
      <c r="F356">
        <f t="shared" si="27"/>
        <v>-0.3</v>
      </c>
      <c r="G356">
        <f t="shared" si="26"/>
        <v>0.09</v>
      </c>
    </row>
    <row r="357" spans="1:7">
      <c r="A357">
        <v>347</v>
      </c>
      <c r="B357">
        <f t="shared" si="25"/>
        <v>0</v>
      </c>
      <c r="C357" s="10"/>
      <c r="D357" s="10"/>
      <c r="E357">
        <f t="shared" si="24"/>
        <v>0.3</v>
      </c>
      <c r="F357">
        <f t="shared" si="27"/>
        <v>-0.3</v>
      </c>
      <c r="G357">
        <f t="shared" si="26"/>
        <v>0.09</v>
      </c>
    </row>
    <row r="358" spans="1:7">
      <c r="A358">
        <v>348</v>
      </c>
      <c r="B358">
        <f t="shared" si="25"/>
        <v>0</v>
      </c>
      <c r="C358" s="10"/>
      <c r="D358" s="10"/>
      <c r="E358">
        <f t="shared" si="24"/>
        <v>0.3</v>
      </c>
      <c r="F358">
        <f t="shared" si="27"/>
        <v>-0.3</v>
      </c>
      <c r="G358">
        <f t="shared" si="26"/>
        <v>0.09</v>
      </c>
    </row>
    <row r="359" spans="1:7">
      <c r="A359">
        <v>349</v>
      </c>
      <c r="B359">
        <f t="shared" si="25"/>
        <v>0</v>
      </c>
      <c r="C359" s="10"/>
      <c r="D359" s="10"/>
      <c r="E359">
        <f t="shared" si="24"/>
        <v>0.3</v>
      </c>
      <c r="F359">
        <f t="shared" si="27"/>
        <v>-0.3</v>
      </c>
      <c r="G359">
        <f t="shared" si="26"/>
        <v>0.09</v>
      </c>
    </row>
    <row r="360" spans="1:7">
      <c r="A360">
        <v>350</v>
      </c>
      <c r="B360">
        <f t="shared" si="25"/>
        <v>0</v>
      </c>
      <c r="C360" s="10"/>
      <c r="D360" s="10"/>
      <c r="E360">
        <f t="shared" si="24"/>
        <v>0.3</v>
      </c>
      <c r="F360">
        <f t="shared" si="27"/>
        <v>-0.3</v>
      </c>
      <c r="G360">
        <f t="shared" si="26"/>
        <v>0.09</v>
      </c>
    </row>
    <row r="361" spans="1:7">
      <c r="A361">
        <v>351</v>
      </c>
      <c r="B361">
        <f t="shared" si="25"/>
        <v>0</v>
      </c>
      <c r="C361" s="10"/>
      <c r="D361" s="10"/>
      <c r="E361">
        <f t="shared" si="24"/>
        <v>0.3</v>
      </c>
      <c r="F361">
        <f t="shared" si="27"/>
        <v>-0.3</v>
      </c>
      <c r="G361">
        <f t="shared" si="26"/>
        <v>0.09</v>
      </c>
    </row>
    <row r="362" spans="1:7">
      <c r="A362">
        <v>352</v>
      </c>
      <c r="B362">
        <f t="shared" si="25"/>
        <v>0</v>
      </c>
      <c r="C362" s="10"/>
      <c r="D362" s="10"/>
      <c r="E362">
        <f t="shared" si="24"/>
        <v>0.3</v>
      </c>
      <c r="F362">
        <f t="shared" si="27"/>
        <v>-0.3</v>
      </c>
      <c r="G362">
        <f t="shared" si="26"/>
        <v>0.09</v>
      </c>
    </row>
    <row r="363" spans="1:7">
      <c r="A363">
        <v>353</v>
      </c>
      <c r="B363">
        <f t="shared" si="25"/>
        <v>0</v>
      </c>
      <c r="C363" s="10"/>
      <c r="D363" s="10"/>
      <c r="E363">
        <f t="shared" si="24"/>
        <v>0.3</v>
      </c>
      <c r="F363">
        <f t="shared" si="27"/>
        <v>-0.3</v>
      </c>
      <c r="G363">
        <f t="shared" si="26"/>
        <v>0.09</v>
      </c>
    </row>
    <row r="364" spans="1:7">
      <c r="A364">
        <v>354</v>
      </c>
      <c r="B364">
        <f t="shared" si="25"/>
        <v>0</v>
      </c>
      <c r="C364" s="10"/>
      <c r="D364" s="10"/>
      <c r="E364">
        <f t="shared" si="24"/>
        <v>0.3</v>
      </c>
      <c r="F364">
        <f t="shared" si="27"/>
        <v>-0.3</v>
      </c>
      <c r="G364">
        <f t="shared" si="26"/>
        <v>0.09</v>
      </c>
    </row>
    <row r="365" spans="1:7">
      <c r="A365">
        <v>355</v>
      </c>
      <c r="B365">
        <f t="shared" si="25"/>
        <v>0</v>
      </c>
      <c r="C365" s="10"/>
      <c r="D365" s="10"/>
      <c r="E365">
        <f t="shared" si="24"/>
        <v>0.3</v>
      </c>
      <c r="F365">
        <f t="shared" si="27"/>
        <v>-0.3</v>
      </c>
      <c r="G365">
        <f t="shared" si="26"/>
        <v>0.09</v>
      </c>
    </row>
    <row r="366" spans="1:7">
      <c r="A366">
        <v>356</v>
      </c>
      <c r="B366">
        <f t="shared" si="25"/>
        <v>0</v>
      </c>
      <c r="C366" s="10"/>
      <c r="D366" s="10"/>
      <c r="E366">
        <f t="shared" si="24"/>
        <v>0.3</v>
      </c>
      <c r="F366">
        <f t="shared" si="27"/>
        <v>-0.3</v>
      </c>
      <c r="G366">
        <f t="shared" si="26"/>
        <v>0.09</v>
      </c>
    </row>
    <row r="367" spans="1:7">
      <c r="A367">
        <v>357</v>
      </c>
      <c r="B367">
        <f t="shared" si="25"/>
        <v>0</v>
      </c>
      <c r="C367" s="10"/>
      <c r="D367" s="10"/>
      <c r="E367">
        <f t="shared" si="24"/>
        <v>0.3</v>
      </c>
      <c r="F367">
        <f t="shared" si="27"/>
        <v>-0.3</v>
      </c>
      <c r="G367">
        <f t="shared" si="26"/>
        <v>0.09</v>
      </c>
    </row>
    <row r="368" spans="1:7">
      <c r="A368">
        <v>358</v>
      </c>
      <c r="B368">
        <f t="shared" si="25"/>
        <v>0</v>
      </c>
      <c r="C368" s="10"/>
      <c r="D368" s="10"/>
      <c r="E368">
        <f t="shared" si="24"/>
        <v>0.3</v>
      </c>
      <c r="F368">
        <f t="shared" si="27"/>
        <v>-0.3</v>
      </c>
      <c r="G368">
        <f t="shared" si="26"/>
        <v>0.09</v>
      </c>
    </row>
    <row r="369" spans="1:7">
      <c r="A369">
        <v>359</v>
      </c>
      <c r="B369">
        <f t="shared" si="25"/>
        <v>0</v>
      </c>
      <c r="C369" s="10"/>
      <c r="D369" s="10"/>
      <c r="E369">
        <f t="shared" si="24"/>
        <v>0.3</v>
      </c>
      <c r="F369">
        <f t="shared" si="27"/>
        <v>-0.3</v>
      </c>
      <c r="G369">
        <f t="shared" si="26"/>
        <v>0.09</v>
      </c>
    </row>
    <row r="370" spans="1:7">
      <c r="A370">
        <v>360</v>
      </c>
      <c r="B370">
        <f t="shared" si="25"/>
        <v>0</v>
      </c>
      <c r="C370" s="10"/>
      <c r="D370" s="10"/>
      <c r="E370">
        <f t="shared" si="24"/>
        <v>0.3</v>
      </c>
      <c r="F370">
        <f t="shared" si="27"/>
        <v>-0.3</v>
      </c>
      <c r="G370">
        <f t="shared" si="26"/>
        <v>0.09</v>
      </c>
    </row>
    <row r="371" spans="1:7">
      <c r="A371">
        <v>361</v>
      </c>
      <c r="B371">
        <f t="shared" si="25"/>
        <v>0</v>
      </c>
      <c r="C371" s="10"/>
      <c r="D371" s="10"/>
      <c r="E371">
        <f t="shared" si="24"/>
        <v>0.3</v>
      </c>
      <c r="F371">
        <f t="shared" si="27"/>
        <v>-0.3</v>
      </c>
      <c r="G371">
        <f t="shared" si="26"/>
        <v>0.09</v>
      </c>
    </row>
    <row r="372" spans="1:7">
      <c r="A372">
        <v>362</v>
      </c>
      <c r="B372">
        <f t="shared" si="25"/>
        <v>0</v>
      </c>
      <c r="C372" s="10"/>
      <c r="D372" s="10"/>
      <c r="E372">
        <f t="shared" si="24"/>
        <v>0.3</v>
      </c>
      <c r="F372">
        <f t="shared" si="27"/>
        <v>-0.3</v>
      </c>
      <c r="G372">
        <f t="shared" si="26"/>
        <v>0.09</v>
      </c>
    </row>
    <row r="373" spans="1:7">
      <c r="A373">
        <v>363</v>
      </c>
      <c r="B373">
        <f t="shared" si="25"/>
        <v>0</v>
      </c>
      <c r="C373" s="10"/>
      <c r="D373" s="10"/>
      <c r="E373">
        <f t="shared" si="24"/>
        <v>0.3</v>
      </c>
      <c r="F373">
        <f t="shared" si="27"/>
        <v>-0.3</v>
      </c>
      <c r="G373">
        <f t="shared" si="26"/>
        <v>0.09</v>
      </c>
    </row>
    <row r="374" spans="1:7">
      <c r="A374">
        <v>364</v>
      </c>
      <c r="B374">
        <f t="shared" si="25"/>
        <v>0</v>
      </c>
      <c r="C374" s="10"/>
      <c r="D374" s="10"/>
      <c r="E374">
        <f t="shared" si="24"/>
        <v>0.3</v>
      </c>
      <c r="F374">
        <f t="shared" si="27"/>
        <v>-0.3</v>
      </c>
      <c r="G374">
        <f t="shared" si="26"/>
        <v>0.09</v>
      </c>
    </row>
    <row r="375" spans="1:7">
      <c r="A375">
        <v>365</v>
      </c>
      <c r="B375">
        <f t="shared" si="25"/>
        <v>0</v>
      </c>
      <c r="C375" s="10"/>
      <c r="D375" s="10"/>
      <c r="E375">
        <f t="shared" si="24"/>
        <v>0.3</v>
      </c>
      <c r="F375">
        <f t="shared" si="27"/>
        <v>-0.3</v>
      </c>
      <c r="G375">
        <f t="shared" si="26"/>
        <v>0.09</v>
      </c>
    </row>
    <row r="376" spans="1:7">
      <c r="A376">
        <v>366</v>
      </c>
      <c r="B376">
        <f t="shared" si="25"/>
        <v>0</v>
      </c>
      <c r="C376" s="10"/>
      <c r="D376" s="10"/>
      <c r="E376">
        <f t="shared" si="24"/>
        <v>0.3</v>
      </c>
      <c r="F376">
        <f t="shared" si="27"/>
        <v>-0.3</v>
      </c>
      <c r="G376">
        <f t="shared" si="26"/>
        <v>0.09</v>
      </c>
    </row>
    <row r="377" spans="1:7">
      <c r="A377">
        <v>367</v>
      </c>
      <c r="B377">
        <f t="shared" si="25"/>
        <v>0</v>
      </c>
      <c r="C377" s="10"/>
      <c r="D377" s="10"/>
      <c r="E377">
        <f t="shared" si="24"/>
        <v>0.3</v>
      </c>
      <c r="F377">
        <f t="shared" si="27"/>
        <v>-0.3</v>
      </c>
      <c r="G377">
        <f t="shared" si="26"/>
        <v>0.09</v>
      </c>
    </row>
    <row r="378" spans="1:7">
      <c r="A378">
        <v>368</v>
      </c>
      <c r="B378">
        <f t="shared" si="25"/>
        <v>0</v>
      </c>
      <c r="C378" s="10"/>
      <c r="D378" s="10"/>
      <c r="E378">
        <f t="shared" si="24"/>
        <v>0.3</v>
      </c>
      <c r="F378">
        <f t="shared" si="27"/>
        <v>-0.3</v>
      </c>
      <c r="G378">
        <f t="shared" si="26"/>
        <v>0.09</v>
      </c>
    </row>
    <row r="379" spans="1:7">
      <c r="A379">
        <v>369</v>
      </c>
      <c r="B379">
        <f t="shared" si="25"/>
        <v>0</v>
      </c>
      <c r="C379" s="10"/>
      <c r="D379" s="10"/>
      <c r="E379">
        <f t="shared" si="24"/>
        <v>0.3</v>
      </c>
      <c r="F379">
        <f t="shared" si="27"/>
        <v>-0.3</v>
      </c>
      <c r="G379">
        <f t="shared" si="26"/>
        <v>0.09</v>
      </c>
    </row>
    <row r="380" spans="1:7">
      <c r="A380">
        <v>370</v>
      </c>
      <c r="B380">
        <f t="shared" si="25"/>
        <v>0</v>
      </c>
      <c r="C380" s="10"/>
      <c r="D380" s="10"/>
      <c r="E380">
        <f t="shared" si="24"/>
        <v>0.3</v>
      </c>
      <c r="F380">
        <f t="shared" si="27"/>
        <v>-0.3</v>
      </c>
      <c r="G380">
        <f t="shared" si="26"/>
        <v>0.09</v>
      </c>
    </row>
    <row r="381" spans="1:7">
      <c r="A381">
        <v>371</v>
      </c>
      <c r="B381">
        <f t="shared" si="25"/>
        <v>0</v>
      </c>
      <c r="C381" s="10"/>
      <c r="D381" s="10"/>
      <c r="E381">
        <f t="shared" si="24"/>
        <v>0.3</v>
      </c>
      <c r="F381">
        <f t="shared" si="27"/>
        <v>-0.3</v>
      </c>
      <c r="G381">
        <f t="shared" si="26"/>
        <v>0.09</v>
      </c>
    </row>
    <row r="382" spans="1:7">
      <c r="A382">
        <v>372</v>
      </c>
      <c r="B382">
        <f t="shared" si="25"/>
        <v>0</v>
      </c>
      <c r="C382" s="10"/>
      <c r="D382" s="10"/>
      <c r="E382">
        <f t="shared" si="24"/>
        <v>0.3</v>
      </c>
      <c r="F382">
        <f t="shared" si="27"/>
        <v>-0.3</v>
      </c>
      <c r="G382">
        <f t="shared" si="26"/>
        <v>0.09</v>
      </c>
    </row>
    <row r="383" spans="1:7">
      <c r="A383">
        <v>373</v>
      </c>
      <c r="B383">
        <f t="shared" si="25"/>
        <v>0</v>
      </c>
      <c r="C383" s="10"/>
      <c r="D383" s="10"/>
      <c r="E383">
        <f t="shared" si="24"/>
        <v>0.3</v>
      </c>
      <c r="F383">
        <f t="shared" si="27"/>
        <v>-0.3</v>
      </c>
      <c r="G383">
        <f t="shared" si="26"/>
        <v>0.09</v>
      </c>
    </row>
    <row r="384" spans="1:7">
      <c r="A384">
        <v>374</v>
      </c>
      <c r="B384">
        <f t="shared" si="25"/>
        <v>0</v>
      </c>
      <c r="C384" s="10"/>
      <c r="D384" s="10"/>
      <c r="E384">
        <f t="shared" si="24"/>
        <v>0.3</v>
      </c>
      <c r="F384">
        <f t="shared" si="27"/>
        <v>-0.3</v>
      </c>
      <c r="G384">
        <f t="shared" si="26"/>
        <v>0.09</v>
      </c>
    </row>
    <row r="385" spans="1:7">
      <c r="A385">
        <v>375</v>
      </c>
      <c r="B385">
        <f t="shared" si="25"/>
        <v>0</v>
      </c>
      <c r="C385" s="10"/>
      <c r="D385" s="10"/>
      <c r="E385">
        <f t="shared" si="24"/>
        <v>0.3</v>
      </c>
      <c r="F385">
        <f t="shared" si="27"/>
        <v>-0.3</v>
      </c>
      <c r="G385">
        <f t="shared" si="26"/>
        <v>0.09</v>
      </c>
    </row>
    <row r="386" spans="1:7">
      <c r="A386">
        <v>376</v>
      </c>
      <c r="B386">
        <f t="shared" si="25"/>
        <v>0</v>
      </c>
      <c r="C386" s="10"/>
      <c r="D386" s="10"/>
      <c r="E386">
        <f t="shared" si="24"/>
        <v>0.3</v>
      </c>
      <c r="F386">
        <f t="shared" si="27"/>
        <v>-0.3</v>
      </c>
      <c r="G386">
        <f t="shared" si="26"/>
        <v>0.09</v>
      </c>
    </row>
    <row r="387" spans="1:7">
      <c r="A387">
        <v>377</v>
      </c>
      <c r="B387">
        <f t="shared" si="25"/>
        <v>0</v>
      </c>
      <c r="C387" s="10"/>
      <c r="D387" s="10"/>
      <c r="E387">
        <f t="shared" si="24"/>
        <v>0.3</v>
      </c>
      <c r="F387">
        <f t="shared" si="27"/>
        <v>-0.3</v>
      </c>
      <c r="G387">
        <f t="shared" si="26"/>
        <v>0.09</v>
      </c>
    </row>
    <row r="388" spans="1:7">
      <c r="A388">
        <v>378</v>
      </c>
      <c r="B388">
        <f t="shared" si="25"/>
        <v>0</v>
      </c>
      <c r="C388" s="10"/>
      <c r="D388" s="10"/>
      <c r="E388">
        <f t="shared" si="24"/>
        <v>0.3</v>
      </c>
      <c r="F388">
        <f t="shared" si="27"/>
        <v>-0.3</v>
      </c>
      <c r="G388">
        <f t="shared" si="26"/>
        <v>0.09</v>
      </c>
    </row>
    <row r="389" spans="1:7">
      <c r="A389">
        <v>379</v>
      </c>
      <c r="B389">
        <f t="shared" si="25"/>
        <v>0</v>
      </c>
      <c r="C389" s="10"/>
      <c r="D389" s="10"/>
      <c r="E389">
        <f t="shared" si="24"/>
        <v>0.3</v>
      </c>
      <c r="F389">
        <f t="shared" si="27"/>
        <v>-0.3</v>
      </c>
      <c r="G389">
        <f t="shared" si="26"/>
        <v>0.09</v>
      </c>
    </row>
    <row r="390" spans="1:7">
      <c r="A390">
        <v>380</v>
      </c>
      <c r="B390">
        <f t="shared" si="25"/>
        <v>0</v>
      </c>
      <c r="C390" s="10"/>
      <c r="D390" s="10"/>
      <c r="E390">
        <f t="shared" si="24"/>
        <v>0.3</v>
      </c>
      <c r="F390">
        <f t="shared" si="27"/>
        <v>-0.3</v>
      </c>
      <c r="G390">
        <f t="shared" si="26"/>
        <v>0.09</v>
      </c>
    </row>
    <row r="391" spans="1:7">
      <c r="A391">
        <v>381</v>
      </c>
      <c r="B391">
        <f t="shared" si="25"/>
        <v>0</v>
      </c>
      <c r="C391" s="10"/>
      <c r="D391" s="10"/>
      <c r="E391">
        <f t="shared" si="24"/>
        <v>0.3</v>
      </c>
      <c r="F391">
        <f t="shared" si="27"/>
        <v>-0.3</v>
      </c>
      <c r="G391">
        <f t="shared" si="26"/>
        <v>0.09</v>
      </c>
    </row>
    <row r="392" spans="1:7">
      <c r="A392">
        <v>382</v>
      </c>
      <c r="B392">
        <f t="shared" si="25"/>
        <v>0</v>
      </c>
      <c r="C392" s="10"/>
      <c r="D392" s="10"/>
      <c r="E392">
        <f t="shared" si="24"/>
        <v>0.3</v>
      </c>
      <c r="F392">
        <f t="shared" si="27"/>
        <v>-0.3</v>
      </c>
      <c r="G392">
        <f t="shared" si="26"/>
        <v>0.09</v>
      </c>
    </row>
    <row r="393" spans="1:7">
      <c r="A393">
        <v>383</v>
      </c>
      <c r="B393">
        <f t="shared" si="25"/>
        <v>0</v>
      </c>
      <c r="C393" s="10"/>
      <c r="D393" s="10"/>
      <c r="E393">
        <f t="shared" si="24"/>
        <v>0.3</v>
      </c>
      <c r="F393">
        <f t="shared" si="27"/>
        <v>-0.3</v>
      </c>
      <c r="G393">
        <f t="shared" si="26"/>
        <v>0.09</v>
      </c>
    </row>
    <row r="394" spans="1:7">
      <c r="A394">
        <v>384</v>
      </c>
      <c r="B394">
        <f t="shared" si="25"/>
        <v>0</v>
      </c>
      <c r="C394" s="10"/>
      <c r="D394" s="10"/>
      <c r="E394">
        <f t="shared" si="24"/>
        <v>0.3</v>
      </c>
      <c r="F394">
        <f t="shared" si="27"/>
        <v>-0.3</v>
      </c>
      <c r="G394">
        <f t="shared" si="26"/>
        <v>0.09</v>
      </c>
    </row>
    <row r="395" spans="1:7">
      <c r="A395">
        <v>385</v>
      </c>
      <c r="B395">
        <f t="shared" si="25"/>
        <v>0</v>
      </c>
      <c r="C395" s="10"/>
      <c r="D395" s="10"/>
      <c r="E395">
        <f t="shared" ref="E395:E458" si="28">CumOffset+fcoh*EXP(-2*GammaBar*C395+mutwo*C395^2+muthree*C395^3+mufour*C395^4)</f>
        <v>0.3</v>
      </c>
      <c r="F395">
        <f t="shared" si="27"/>
        <v>-0.3</v>
      </c>
      <c r="G395">
        <f t="shared" si="26"/>
        <v>0.09</v>
      </c>
    </row>
    <row r="396" spans="1:7">
      <c r="A396">
        <v>386</v>
      </c>
      <c r="B396">
        <f t="shared" ref="B396:B459" si="29">C396/1000</f>
        <v>0</v>
      </c>
      <c r="C396" s="10"/>
      <c r="D396" s="10"/>
      <c r="E396">
        <f t="shared" si="28"/>
        <v>0.3</v>
      </c>
      <c r="F396">
        <f t="shared" si="27"/>
        <v>-0.3</v>
      </c>
      <c r="G396">
        <f t="shared" ref="G396:G459" si="30">F396*F396</f>
        <v>0.09</v>
      </c>
    </row>
    <row r="397" spans="1:7">
      <c r="A397">
        <v>387</v>
      </c>
      <c r="B397">
        <f t="shared" si="29"/>
        <v>0</v>
      </c>
      <c r="C397" s="10"/>
      <c r="D397" s="10"/>
      <c r="E397">
        <f t="shared" si="28"/>
        <v>0.3</v>
      </c>
      <c r="F397">
        <f t="shared" si="27"/>
        <v>-0.3</v>
      </c>
      <c r="G397">
        <f t="shared" si="30"/>
        <v>0.09</v>
      </c>
    </row>
    <row r="398" spans="1:7">
      <c r="A398">
        <v>388</v>
      </c>
      <c r="B398">
        <f t="shared" si="29"/>
        <v>0</v>
      </c>
      <c r="C398" s="10"/>
      <c r="D398" s="10"/>
      <c r="E398">
        <f t="shared" si="28"/>
        <v>0.3</v>
      </c>
      <c r="F398">
        <f t="shared" si="27"/>
        <v>-0.3</v>
      </c>
      <c r="G398">
        <f t="shared" si="30"/>
        <v>0.09</v>
      </c>
    </row>
    <row r="399" spans="1:7">
      <c r="A399">
        <v>389</v>
      </c>
      <c r="B399">
        <f t="shared" si="29"/>
        <v>0</v>
      </c>
      <c r="C399" s="10"/>
      <c r="D399" s="10"/>
      <c r="E399">
        <f t="shared" si="28"/>
        <v>0.3</v>
      </c>
      <c r="F399">
        <f t="shared" ref="F399:F462" si="31">D399-E399</f>
        <v>-0.3</v>
      </c>
      <c r="G399">
        <f t="shared" si="30"/>
        <v>0.09</v>
      </c>
    </row>
    <row r="400" spans="1:7">
      <c r="A400">
        <v>390</v>
      </c>
      <c r="B400">
        <f t="shared" si="29"/>
        <v>0</v>
      </c>
      <c r="C400" s="10"/>
      <c r="D400" s="10"/>
      <c r="E400">
        <f t="shared" si="28"/>
        <v>0.3</v>
      </c>
      <c r="F400">
        <f t="shared" si="31"/>
        <v>-0.3</v>
      </c>
      <c r="G400">
        <f t="shared" si="30"/>
        <v>0.09</v>
      </c>
    </row>
    <row r="401" spans="1:7">
      <c r="A401">
        <v>391</v>
      </c>
      <c r="B401">
        <f t="shared" si="29"/>
        <v>0</v>
      </c>
      <c r="C401" s="10"/>
      <c r="D401" s="10"/>
      <c r="E401">
        <f t="shared" si="28"/>
        <v>0.3</v>
      </c>
      <c r="F401">
        <f t="shared" si="31"/>
        <v>-0.3</v>
      </c>
      <c r="G401">
        <f t="shared" si="30"/>
        <v>0.09</v>
      </c>
    </row>
    <row r="402" spans="1:7">
      <c r="A402">
        <v>392</v>
      </c>
      <c r="B402">
        <f t="shared" si="29"/>
        <v>0</v>
      </c>
      <c r="C402" s="10"/>
      <c r="D402" s="10"/>
      <c r="E402">
        <f t="shared" si="28"/>
        <v>0.3</v>
      </c>
      <c r="F402">
        <f t="shared" si="31"/>
        <v>-0.3</v>
      </c>
      <c r="G402">
        <f t="shared" si="30"/>
        <v>0.09</v>
      </c>
    </row>
    <row r="403" spans="1:7">
      <c r="A403">
        <v>393</v>
      </c>
      <c r="B403">
        <f t="shared" si="29"/>
        <v>0</v>
      </c>
      <c r="C403" s="10"/>
      <c r="D403" s="10"/>
      <c r="E403">
        <f t="shared" si="28"/>
        <v>0.3</v>
      </c>
      <c r="F403">
        <f t="shared" si="31"/>
        <v>-0.3</v>
      </c>
      <c r="G403">
        <f t="shared" si="30"/>
        <v>0.09</v>
      </c>
    </row>
    <row r="404" spans="1:7">
      <c r="A404">
        <v>394</v>
      </c>
      <c r="B404">
        <f t="shared" si="29"/>
        <v>0</v>
      </c>
      <c r="C404" s="10"/>
      <c r="D404" s="10"/>
      <c r="E404">
        <f t="shared" si="28"/>
        <v>0.3</v>
      </c>
      <c r="F404">
        <f t="shared" si="31"/>
        <v>-0.3</v>
      </c>
      <c r="G404">
        <f t="shared" si="30"/>
        <v>0.09</v>
      </c>
    </row>
    <row r="405" spans="1:7">
      <c r="A405">
        <v>395</v>
      </c>
      <c r="B405">
        <f t="shared" si="29"/>
        <v>0</v>
      </c>
      <c r="C405" s="10"/>
      <c r="D405" s="10"/>
      <c r="E405">
        <f t="shared" si="28"/>
        <v>0.3</v>
      </c>
      <c r="F405">
        <f t="shared" si="31"/>
        <v>-0.3</v>
      </c>
      <c r="G405">
        <f t="shared" si="30"/>
        <v>0.09</v>
      </c>
    </row>
    <row r="406" spans="1:7">
      <c r="A406">
        <v>396</v>
      </c>
      <c r="B406">
        <f t="shared" si="29"/>
        <v>0</v>
      </c>
      <c r="C406" s="10"/>
      <c r="D406" s="10"/>
      <c r="E406">
        <f t="shared" si="28"/>
        <v>0.3</v>
      </c>
      <c r="F406">
        <f t="shared" si="31"/>
        <v>-0.3</v>
      </c>
      <c r="G406">
        <f t="shared" si="30"/>
        <v>0.09</v>
      </c>
    </row>
    <row r="407" spans="1:7">
      <c r="A407">
        <v>397</v>
      </c>
      <c r="B407">
        <f t="shared" si="29"/>
        <v>0</v>
      </c>
      <c r="C407" s="10"/>
      <c r="D407" s="10"/>
      <c r="E407">
        <f t="shared" si="28"/>
        <v>0.3</v>
      </c>
      <c r="F407">
        <f t="shared" si="31"/>
        <v>-0.3</v>
      </c>
      <c r="G407">
        <f t="shared" si="30"/>
        <v>0.09</v>
      </c>
    </row>
    <row r="408" spans="1:7">
      <c r="A408">
        <v>398</v>
      </c>
      <c r="B408">
        <f t="shared" si="29"/>
        <v>0</v>
      </c>
      <c r="C408" s="10"/>
      <c r="D408" s="10"/>
      <c r="E408">
        <f t="shared" si="28"/>
        <v>0.3</v>
      </c>
      <c r="F408">
        <f t="shared" si="31"/>
        <v>-0.3</v>
      </c>
      <c r="G408">
        <f t="shared" si="30"/>
        <v>0.09</v>
      </c>
    </row>
    <row r="409" spans="1:7">
      <c r="A409">
        <v>399</v>
      </c>
      <c r="B409">
        <f t="shared" si="29"/>
        <v>0</v>
      </c>
      <c r="C409" s="10"/>
      <c r="D409" s="10"/>
      <c r="E409">
        <f t="shared" si="28"/>
        <v>0.3</v>
      </c>
      <c r="F409">
        <f t="shared" si="31"/>
        <v>-0.3</v>
      </c>
      <c r="G409">
        <f t="shared" si="30"/>
        <v>0.09</v>
      </c>
    </row>
    <row r="410" spans="1:7">
      <c r="A410">
        <v>400</v>
      </c>
      <c r="B410">
        <f t="shared" si="29"/>
        <v>0</v>
      </c>
      <c r="C410" s="10"/>
      <c r="D410" s="10"/>
      <c r="E410">
        <f t="shared" si="28"/>
        <v>0.3</v>
      </c>
      <c r="F410">
        <f t="shared" si="31"/>
        <v>-0.3</v>
      </c>
      <c r="G410">
        <f t="shared" si="30"/>
        <v>0.09</v>
      </c>
    </row>
    <row r="411" spans="1:7">
      <c r="A411">
        <v>401</v>
      </c>
      <c r="B411">
        <f t="shared" si="29"/>
        <v>0</v>
      </c>
      <c r="C411" s="10"/>
      <c r="D411" s="10"/>
      <c r="E411">
        <f t="shared" si="28"/>
        <v>0.3</v>
      </c>
      <c r="F411">
        <f t="shared" si="31"/>
        <v>-0.3</v>
      </c>
      <c r="G411">
        <f t="shared" si="30"/>
        <v>0.09</v>
      </c>
    </row>
    <row r="412" spans="1:7">
      <c r="A412">
        <v>402</v>
      </c>
      <c r="B412">
        <f t="shared" si="29"/>
        <v>0</v>
      </c>
      <c r="C412" s="10"/>
      <c r="D412" s="10"/>
      <c r="E412">
        <f t="shared" si="28"/>
        <v>0.3</v>
      </c>
      <c r="F412">
        <f t="shared" si="31"/>
        <v>-0.3</v>
      </c>
      <c r="G412">
        <f t="shared" si="30"/>
        <v>0.09</v>
      </c>
    </row>
    <row r="413" spans="1:7">
      <c r="A413">
        <v>403</v>
      </c>
      <c r="B413">
        <f t="shared" si="29"/>
        <v>0</v>
      </c>
      <c r="C413" s="10"/>
      <c r="D413" s="10"/>
      <c r="E413">
        <f t="shared" si="28"/>
        <v>0.3</v>
      </c>
      <c r="F413">
        <f t="shared" si="31"/>
        <v>-0.3</v>
      </c>
      <c r="G413">
        <f t="shared" si="30"/>
        <v>0.09</v>
      </c>
    </row>
    <row r="414" spans="1:7">
      <c r="A414">
        <v>404</v>
      </c>
      <c r="B414">
        <f t="shared" si="29"/>
        <v>0</v>
      </c>
      <c r="C414" s="10"/>
      <c r="D414" s="10"/>
      <c r="E414">
        <f t="shared" si="28"/>
        <v>0.3</v>
      </c>
      <c r="F414">
        <f t="shared" si="31"/>
        <v>-0.3</v>
      </c>
      <c r="G414">
        <f t="shared" si="30"/>
        <v>0.09</v>
      </c>
    </row>
    <row r="415" spans="1:7">
      <c r="A415">
        <v>405</v>
      </c>
      <c r="B415">
        <f t="shared" si="29"/>
        <v>0</v>
      </c>
      <c r="C415" s="10"/>
      <c r="D415" s="10"/>
      <c r="E415">
        <f t="shared" si="28"/>
        <v>0.3</v>
      </c>
      <c r="F415">
        <f t="shared" si="31"/>
        <v>-0.3</v>
      </c>
      <c r="G415">
        <f t="shared" si="30"/>
        <v>0.09</v>
      </c>
    </row>
    <row r="416" spans="1:7">
      <c r="A416">
        <v>406</v>
      </c>
      <c r="B416">
        <f t="shared" si="29"/>
        <v>0</v>
      </c>
      <c r="C416" s="10"/>
      <c r="D416" s="10"/>
      <c r="E416">
        <f t="shared" si="28"/>
        <v>0.3</v>
      </c>
      <c r="F416">
        <f t="shared" si="31"/>
        <v>-0.3</v>
      </c>
      <c r="G416">
        <f t="shared" si="30"/>
        <v>0.09</v>
      </c>
    </row>
    <row r="417" spans="1:7">
      <c r="A417">
        <v>407</v>
      </c>
      <c r="B417">
        <f t="shared" si="29"/>
        <v>0</v>
      </c>
      <c r="C417" s="10"/>
      <c r="D417" s="10"/>
      <c r="E417">
        <f t="shared" si="28"/>
        <v>0.3</v>
      </c>
      <c r="F417">
        <f t="shared" si="31"/>
        <v>-0.3</v>
      </c>
      <c r="G417">
        <f t="shared" si="30"/>
        <v>0.09</v>
      </c>
    </row>
    <row r="418" spans="1:7">
      <c r="A418">
        <v>408</v>
      </c>
      <c r="B418">
        <f t="shared" si="29"/>
        <v>0</v>
      </c>
      <c r="C418" s="10"/>
      <c r="D418" s="10"/>
      <c r="E418">
        <f t="shared" si="28"/>
        <v>0.3</v>
      </c>
      <c r="F418">
        <f t="shared" si="31"/>
        <v>-0.3</v>
      </c>
      <c r="G418">
        <f t="shared" si="30"/>
        <v>0.09</v>
      </c>
    </row>
    <row r="419" spans="1:7">
      <c r="A419">
        <v>409</v>
      </c>
      <c r="B419">
        <f t="shared" si="29"/>
        <v>0</v>
      </c>
      <c r="C419" s="10"/>
      <c r="D419" s="10"/>
      <c r="E419">
        <f t="shared" si="28"/>
        <v>0.3</v>
      </c>
      <c r="F419">
        <f t="shared" si="31"/>
        <v>-0.3</v>
      </c>
      <c r="G419">
        <f t="shared" si="30"/>
        <v>0.09</v>
      </c>
    </row>
    <row r="420" spans="1:7">
      <c r="A420">
        <v>410</v>
      </c>
      <c r="B420">
        <f t="shared" si="29"/>
        <v>0</v>
      </c>
      <c r="C420" s="10"/>
      <c r="D420" s="10"/>
      <c r="E420">
        <f t="shared" si="28"/>
        <v>0.3</v>
      </c>
      <c r="F420">
        <f t="shared" si="31"/>
        <v>-0.3</v>
      </c>
      <c r="G420">
        <f t="shared" si="30"/>
        <v>0.09</v>
      </c>
    </row>
    <row r="421" spans="1:7">
      <c r="A421">
        <v>411</v>
      </c>
      <c r="B421">
        <f t="shared" si="29"/>
        <v>0</v>
      </c>
      <c r="C421" s="10"/>
      <c r="D421" s="10"/>
      <c r="E421">
        <f t="shared" si="28"/>
        <v>0.3</v>
      </c>
      <c r="F421">
        <f t="shared" si="31"/>
        <v>-0.3</v>
      </c>
      <c r="G421">
        <f t="shared" si="30"/>
        <v>0.09</v>
      </c>
    </row>
    <row r="422" spans="1:7">
      <c r="A422">
        <v>412</v>
      </c>
      <c r="B422">
        <f t="shared" si="29"/>
        <v>0</v>
      </c>
      <c r="C422" s="10"/>
      <c r="D422" s="10"/>
      <c r="E422">
        <f t="shared" si="28"/>
        <v>0.3</v>
      </c>
      <c r="F422">
        <f t="shared" si="31"/>
        <v>-0.3</v>
      </c>
      <c r="G422">
        <f t="shared" si="30"/>
        <v>0.09</v>
      </c>
    </row>
    <row r="423" spans="1:7">
      <c r="A423">
        <v>413</v>
      </c>
      <c r="B423">
        <f t="shared" si="29"/>
        <v>0</v>
      </c>
      <c r="C423" s="10"/>
      <c r="D423" s="10"/>
      <c r="E423">
        <f t="shared" si="28"/>
        <v>0.3</v>
      </c>
      <c r="F423">
        <f t="shared" si="31"/>
        <v>-0.3</v>
      </c>
      <c r="G423">
        <f t="shared" si="30"/>
        <v>0.09</v>
      </c>
    </row>
    <row r="424" spans="1:7">
      <c r="A424">
        <v>414</v>
      </c>
      <c r="B424">
        <f t="shared" si="29"/>
        <v>0</v>
      </c>
      <c r="C424" s="10"/>
      <c r="D424" s="10"/>
      <c r="E424">
        <f t="shared" si="28"/>
        <v>0.3</v>
      </c>
      <c r="F424">
        <f t="shared" si="31"/>
        <v>-0.3</v>
      </c>
      <c r="G424">
        <f t="shared" si="30"/>
        <v>0.09</v>
      </c>
    </row>
    <row r="425" spans="1:7">
      <c r="A425">
        <v>415</v>
      </c>
      <c r="B425">
        <f t="shared" si="29"/>
        <v>0</v>
      </c>
      <c r="C425" s="10"/>
      <c r="D425" s="10"/>
      <c r="E425">
        <f t="shared" si="28"/>
        <v>0.3</v>
      </c>
      <c r="F425">
        <f t="shared" si="31"/>
        <v>-0.3</v>
      </c>
      <c r="G425">
        <f t="shared" si="30"/>
        <v>0.09</v>
      </c>
    </row>
    <row r="426" spans="1:7">
      <c r="A426">
        <v>416</v>
      </c>
      <c r="B426">
        <f t="shared" si="29"/>
        <v>0</v>
      </c>
      <c r="C426" s="10"/>
      <c r="D426" s="10"/>
      <c r="E426">
        <f t="shared" si="28"/>
        <v>0.3</v>
      </c>
      <c r="F426">
        <f t="shared" si="31"/>
        <v>-0.3</v>
      </c>
      <c r="G426">
        <f t="shared" si="30"/>
        <v>0.09</v>
      </c>
    </row>
    <row r="427" spans="1:7">
      <c r="A427">
        <v>417</v>
      </c>
      <c r="B427">
        <f t="shared" si="29"/>
        <v>0</v>
      </c>
      <c r="C427" s="10"/>
      <c r="D427" s="10"/>
      <c r="E427">
        <f t="shared" si="28"/>
        <v>0.3</v>
      </c>
      <c r="F427">
        <f t="shared" si="31"/>
        <v>-0.3</v>
      </c>
      <c r="G427">
        <f t="shared" si="30"/>
        <v>0.09</v>
      </c>
    </row>
    <row r="428" spans="1:7">
      <c r="A428">
        <v>418</v>
      </c>
      <c r="B428">
        <f t="shared" si="29"/>
        <v>0</v>
      </c>
      <c r="C428" s="10"/>
      <c r="D428" s="10"/>
      <c r="E428">
        <f t="shared" si="28"/>
        <v>0.3</v>
      </c>
      <c r="F428">
        <f t="shared" si="31"/>
        <v>-0.3</v>
      </c>
      <c r="G428">
        <f t="shared" si="30"/>
        <v>0.09</v>
      </c>
    </row>
    <row r="429" spans="1:7">
      <c r="A429">
        <v>419</v>
      </c>
      <c r="B429">
        <f t="shared" si="29"/>
        <v>0</v>
      </c>
      <c r="C429" s="10"/>
      <c r="D429" s="10"/>
      <c r="E429">
        <f t="shared" si="28"/>
        <v>0.3</v>
      </c>
      <c r="F429">
        <f t="shared" si="31"/>
        <v>-0.3</v>
      </c>
      <c r="G429">
        <f t="shared" si="30"/>
        <v>0.09</v>
      </c>
    </row>
    <row r="430" spans="1:7">
      <c r="A430">
        <v>420</v>
      </c>
      <c r="B430">
        <f t="shared" si="29"/>
        <v>0</v>
      </c>
      <c r="C430" s="10"/>
      <c r="D430" s="10"/>
      <c r="E430">
        <f t="shared" si="28"/>
        <v>0.3</v>
      </c>
      <c r="F430">
        <f t="shared" si="31"/>
        <v>-0.3</v>
      </c>
      <c r="G430">
        <f t="shared" si="30"/>
        <v>0.09</v>
      </c>
    </row>
    <row r="431" spans="1:7">
      <c r="A431">
        <v>421</v>
      </c>
      <c r="B431">
        <f t="shared" si="29"/>
        <v>0</v>
      </c>
      <c r="C431" s="10"/>
      <c r="D431" s="10"/>
      <c r="E431">
        <f t="shared" si="28"/>
        <v>0.3</v>
      </c>
      <c r="F431">
        <f t="shared" si="31"/>
        <v>-0.3</v>
      </c>
      <c r="G431">
        <f t="shared" si="30"/>
        <v>0.09</v>
      </c>
    </row>
    <row r="432" spans="1:7">
      <c r="A432">
        <v>422</v>
      </c>
      <c r="B432">
        <f t="shared" si="29"/>
        <v>0</v>
      </c>
      <c r="C432" s="10"/>
      <c r="D432" s="10"/>
      <c r="E432">
        <f t="shared" si="28"/>
        <v>0.3</v>
      </c>
      <c r="F432">
        <f t="shared" si="31"/>
        <v>-0.3</v>
      </c>
      <c r="G432">
        <f t="shared" si="30"/>
        <v>0.09</v>
      </c>
    </row>
    <row r="433" spans="1:7">
      <c r="A433">
        <v>423</v>
      </c>
      <c r="B433">
        <f t="shared" si="29"/>
        <v>0</v>
      </c>
      <c r="C433" s="10"/>
      <c r="D433" s="10"/>
      <c r="E433">
        <f t="shared" si="28"/>
        <v>0.3</v>
      </c>
      <c r="F433">
        <f t="shared" si="31"/>
        <v>-0.3</v>
      </c>
      <c r="G433">
        <f t="shared" si="30"/>
        <v>0.09</v>
      </c>
    </row>
    <row r="434" spans="1:7">
      <c r="A434">
        <v>424</v>
      </c>
      <c r="B434">
        <f t="shared" si="29"/>
        <v>0</v>
      </c>
      <c r="C434" s="10"/>
      <c r="D434" s="10"/>
      <c r="E434">
        <f t="shared" si="28"/>
        <v>0.3</v>
      </c>
      <c r="F434">
        <f t="shared" si="31"/>
        <v>-0.3</v>
      </c>
      <c r="G434">
        <f t="shared" si="30"/>
        <v>0.09</v>
      </c>
    </row>
    <row r="435" spans="1:7">
      <c r="A435">
        <v>425</v>
      </c>
      <c r="B435">
        <f t="shared" si="29"/>
        <v>0</v>
      </c>
      <c r="C435" s="10"/>
      <c r="D435" s="10"/>
      <c r="E435">
        <f t="shared" si="28"/>
        <v>0.3</v>
      </c>
      <c r="F435">
        <f t="shared" si="31"/>
        <v>-0.3</v>
      </c>
      <c r="G435">
        <f t="shared" si="30"/>
        <v>0.09</v>
      </c>
    </row>
    <row r="436" spans="1:7">
      <c r="A436">
        <v>426</v>
      </c>
      <c r="B436">
        <f t="shared" si="29"/>
        <v>0</v>
      </c>
      <c r="C436" s="10"/>
      <c r="D436" s="10"/>
      <c r="E436">
        <f t="shared" si="28"/>
        <v>0.3</v>
      </c>
      <c r="F436">
        <f t="shared" si="31"/>
        <v>-0.3</v>
      </c>
      <c r="G436">
        <f t="shared" si="30"/>
        <v>0.09</v>
      </c>
    </row>
    <row r="437" spans="1:7">
      <c r="A437">
        <v>427</v>
      </c>
      <c r="B437">
        <f t="shared" si="29"/>
        <v>0</v>
      </c>
      <c r="C437" s="10"/>
      <c r="D437" s="10"/>
      <c r="E437">
        <f t="shared" si="28"/>
        <v>0.3</v>
      </c>
      <c r="F437">
        <f t="shared" si="31"/>
        <v>-0.3</v>
      </c>
      <c r="G437">
        <f t="shared" si="30"/>
        <v>0.09</v>
      </c>
    </row>
    <row r="438" spans="1:7">
      <c r="A438">
        <v>428</v>
      </c>
      <c r="B438">
        <f t="shared" si="29"/>
        <v>0</v>
      </c>
      <c r="C438" s="10"/>
      <c r="D438" s="10"/>
      <c r="E438">
        <f t="shared" si="28"/>
        <v>0.3</v>
      </c>
      <c r="F438">
        <f t="shared" si="31"/>
        <v>-0.3</v>
      </c>
      <c r="G438">
        <f t="shared" si="30"/>
        <v>0.09</v>
      </c>
    </row>
    <row r="439" spans="1:7">
      <c r="A439">
        <v>429</v>
      </c>
      <c r="B439">
        <f t="shared" si="29"/>
        <v>0</v>
      </c>
      <c r="C439" s="10"/>
      <c r="D439" s="10"/>
      <c r="E439">
        <f t="shared" si="28"/>
        <v>0.3</v>
      </c>
      <c r="F439">
        <f t="shared" si="31"/>
        <v>-0.3</v>
      </c>
      <c r="G439">
        <f t="shared" si="30"/>
        <v>0.09</v>
      </c>
    </row>
    <row r="440" spans="1:7">
      <c r="A440">
        <v>430</v>
      </c>
      <c r="B440">
        <f t="shared" si="29"/>
        <v>0</v>
      </c>
      <c r="C440" s="10"/>
      <c r="D440" s="10"/>
      <c r="E440">
        <f t="shared" si="28"/>
        <v>0.3</v>
      </c>
      <c r="F440">
        <f t="shared" si="31"/>
        <v>-0.3</v>
      </c>
      <c r="G440">
        <f t="shared" si="30"/>
        <v>0.09</v>
      </c>
    </row>
    <row r="441" spans="1:7">
      <c r="A441">
        <v>431</v>
      </c>
      <c r="B441">
        <f t="shared" si="29"/>
        <v>0</v>
      </c>
      <c r="C441" s="10"/>
      <c r="D441" s="10"/>
      <c r="E441">
        <f t="shared" si="28"/>
        <v>0.3</v>
      </c>
      <c r="F441">
        <f t="shared" si="31"/>
        <v>-0.3</v>
      </c>
      <c r="G441">
        <f t="shared" si="30"/>
        <v>0.09</v>
      </c>
    </row>
    <row r="442" spans="1:7">
      <c r="A442">
        <v>432</v>
      </c>
      <c r="B442">
        <f t="shared" si="29"/>
        <v>0</v>
      </c>
      <c r="C442" s="10"/>
      <c r="D442" s="10"/>
      <c r="E442">
        <f t="shared" si="28"/>
        <v>0.3</v>
      </c>
      <c r="F442">
        <f t="shared" si="31"/>
        <v>-0.3</v>
      </c>
      <c r="G442">
        <f t="shared" si="30"/>
        <v>0.09</v>
      </c>
    </row>
    <row r="443" spans="1:7">
      <c r="A443">
        <v>433</v>
      </c>
      <c r="B443">
        <f t="shared" si="29"/>
        <v>0</v>
      </c>
      <c r="C443" s="10"/>
      <c r="D443" s="10"/>
      <c r="E443">
        <f t="shared" si="28"/>
        <v>0.3</v>
      </c>
      <c r="F443">
        <f t="shared" si="31"/>
        <v>-0.3</v>
      </c>
      <c r="G443">
        <f t="shared" si="30"/>
        <v>0.09</v>
      </c>
    </row>
    <row r="444" spans="1:7">
      <c r="A444">
        <v>434</v>
      </c>
      <c r="B444">
        <f t="shared" si="29"/>
        <v>0</v>
      </c>
      <c r="C444" s="10"/>
      <c r="D444" s="10"/>
      <c r="E444">
        <f t="shared" si="28"/>
        <v>0.3</v>
      </c>
      <c r="F444">
        <f t="shared" si="31"/>
        <v>-0.3</v>
      </c>
      <c r="G444">
        <f t="shared" si="30"/>
        <v>0.09</v>
      </c>
    </row>
    <row r="445" spans="1:7">
      <c r="A445">
        <v>435</v>
      </c>
      <c r="B445">
        <f t="shared" si="29"/>
        <v>0</v>
      </c>
      <c r="C445" s="10"/>
      <c r="D445" s="10"/>
      <c r="E445">
        <f t="shared" si="28"/>
        <v>0.3</v>
      </c>
      <c r="F445">
        <f t="shared" si="31"/>
        <v>-0.3</v>
      </c>
      <c r="G445">
        <f t="shared" si="30"/>
        <v>0.09</v>
      </c>
    </row>
    <row r="446" spans="1:7">
      <c r="A446">
        <v>436</v>
      </c>
      <c r="B446">
        <f t="shared" si="29"/>
        <v>0</v>
      </c>
      <c r="C446" s="10"/>
      <c r="D446" s="10"/>
      <c r="E446">
        <f t="shared" si="28"/>
        <v>0.3</v>
      </c>
      <c r="F446">
        <f t="shared" si="31"/>
        <v>-0.3</v>
      </c>
      <c r="G446">
        <f t="shared" si="30"/>
        <v>0.09</v>
      </c>
    </row>
    <row r="447" spans="1:7">
      <c r="A447">
        <v>437</v>
      </c>
      <c r="B447">
        <f t="shared" si="29"/>
        <v>0</v>
      </c>
      <c r="C447" s="10"/>
      <c r="D447" s="10"/>
      <c r="E447">
        <f t="shared" si="28"/>
        <v>0.3</v>
      </c>
      <c r="F447">
        <f t="shared" si="31"/>
        <v>-0.3</v>
      </c>
      <c r="G447">
        <f t="shared" si="30"/>
        <v>0.09</v>
      </c>
    </row>
    <row r="448" spans="1:7">
      <c r="A448">
        <v>438</v>
      </c>
      <c r="B448">
        <f t="shared" si="29"/>
        <v>0</v>
      </c>
      <c r="C448" s="10"/>
      <c r="D448" s="10"/>
      <c r="E448">
        <f t="shared" si="28"/>
        <v>0.3</v>
      </c>
      <c r="F448">
        <f t="shared" si="31"/>
        <v>-0.3</v>
      </c>
      <c r="G448">
        <f t="shared" si="30"/>
        <v>0.09</v>
      </c>
    </row>
    <row r="449" spans="1:7">
      <c r="A449">
        <v>439</v>
      </c>
      <c r="B449">
        <f t="shared" si="29"/>
        <v>0</v>
      </c>
      <c r="C449" s="10"/>
      <c r="D449" s="10"/>
      <c r="E449">
        <f t="shared" si="28"/>
        <v>0.3</v>
      </c>
      <c r="F449">
        <f t="shared" si="31"/>
        <v>-0.3</v>
      </c>
      <c r="G449">
        <f t="shared" si="30"/>
        <v>0.09</v>
      </c>
    </row>
    <row r="450" spans="1:7">
      <c r="A450">
        <v>440</v>
      </c>
      <c r="B450">
        <f t="shared" si="29"/>
        <v>0</v>
      </c>
      <c r="C450" s="10"/>
      <c r="D450" s="10"/>
      <c r="E450">
        <f t="shared" si="28"/>
        <v>0.3</v>
      </c>
      <c r="F450">
        <f t="shared" si="31"/>
        <v>-0.3</v>
      </c>
      <c r="G450">
        <f t="shared" si="30"/>
        <v>0.09</v>
      </c>
    </row>
    <row r="451" spans="1:7">
      <c r="A451">
        <v>441</v>
      </c>
      <c r="B451">
        <f t="shared" si="29"/>
        <v>0</v>
      </c>
      <c r="C451" s="10"/>
      <c r="D451" s="10"/>
      <c r="E451">
        <f t="shared" si="28"/>
        <v>0.3</v>
      </c>
      <c r="F451">
        <f t="shared" si="31"/>
        <v>-0.3</v>
      </c>
      <c r="G451">
        <f t="shared" si="30"/>
        <v>0.09</v>
      </c>
    </row>
    <row r="452" spans="1:7">
      <c r="A452">
        <v>442</v>
      </c>
      <c r="B452">
        <f t="shared" si="29"/>
        <v>0</v>
      </c>
      <c r="C452" s="10"/>
      <c r="D452" s="10"/>
      <c r="E452">
        <f t="shared" si="28"/>
        <v>0.3</v>
      </c>
      <c r="F452">
        <f t="shared" si="31"/>
        <v>-0.3</v>
      </c>
      <c r="G452">
        <f t="shared" si="30"/>
        <v>0.09</v>
      </c>
    </row>
    <row r="453" spans="1:7">
      <c r="A453">
        <v>443</v>
      </c>
      <c r="B453">
        <f t="shared" si="29"/>
        <v>0</v>
      </c>
      <c r="C453" s="10"/>
      <c r="D453" s="10"/>
      <c r="E453">
        <f t="shared" si="28"/>
        <v>0.3</v>
      </c>
      <c r="F453">
        <f t="shared" si="31"/>
        <v>-0.3</v>
      </c>
      <c r="G453">
        <f t="shared" si="30"/>
        <v>0.09</v>
      </c>
    </row>
    <row r="454" spans="1:7">
      <c r="A454">
        <v>444</v>
      </c>
      <c r="B454">
        <f t="shared" si="29"/>
        <v>0</v>
      </c>
      <c r="C454" s="10"/>
      <c r="D454" s="10"/>
      <c r="E454">
        <f t="shared" si="28"/>
        <v>0.3</v>
      </c>
      <c r="F454">
        <f t="shared" si="31"/>
        <v>-0.3</v>
      </c>
      <c r="G454">
        <f t="shared" si="30"/>
        <v>0.09</v>
      </c>
    </row>
    <row r="455" spans="1:7">
      <c r="A455">
        <v>445</v>
      </c>
      <c r="B455">
        <f t="shared" si="29"/>
        <v>0</v>
      </c>
      <c r="C455" s="10"/>
      <c r="D455" s="10"/>
      <c r="E455">
        <f t="shared" si="28"/>
        <v>0.3</v>
      </c>
      <c r="F455">
        <f t="shared" si="31"/>
        <v>-0.3</v>
      </c>
      <c r="G455">
        <f t="shared" si="30"/>
        <v>0.09</v>
      </c>
    </row>
    <row r="456" spans="1:7">
      <c r="A456">
        <v>446</v>
      </c>
      <c r="B456">
        <f t="shared" si="29"/>
        <v>0</v>
      </c>
      <c r="C456" s="10"/>
      <c r="D456" s="10"/>
      <c r="E456">
        <f t="shared" si="28"/>
        <v>0.3</v>
      </c>
      <c r="F456">
        <f t="shared" si="31"/>
        <v>-0.3</v>
      </c>
      <c r="G456">
        <f t="shared" si="30"/>
        <v>0.09</v>
      </c>
    </row>
    <row r="457" spans="1:7">
      <c r="A457">
        <v>447</v>
      </c>
      <c r="B457">
        <f t="shared" si="29"/>
        <v>0</v>
      </c>
      <c r="C457" s="10"/>
      <c r="D457" s="10"/>
      <c r="E457">
        <f t="shared" si="28"/>
        <v>0.3</v>
      </c>
      <c r="F457">
        <f t="shared" si="31"/>
        <v>-0.3</v>
      </c>
      <c r="G457">
        <f t="shared" si="30"/>
        <v>0.09</v>
      </c>
    </row>
    <row r="458" spans="1:7">
      <c r="A458">
        <v>448</v>
      </c>
      <c r="B458">
        <f t="shared" si="29"/>
        <v>0</v>
      </c>
      <c r="C458" s="10"/>
      <c r="D458" s="10"/>
      <c r="E458">
        <f t="shared" si="28"/>
        <v>0.3</v>
      </c>
      <c r="F458">
        <f t="shared" si="31"/>
        <v>-0.3</v>
      </c>
      <c r="G458">
        <f t="shared" si="30"/>
        <v>0.09</v>
      </c>
    </row>
    <row r="459" spans="1:7">
      <c r="A459">
        <v>449</v>
      </c>
      <c r="B459">
        <f t="shared" si="29"/>
        <v>0</v>
      </c>
      <c r="C459" s="10"/>
      <c r="D459" s="10"/>
      <c r="E459">
        <f t="shared" ref="E459:E522" si="32">CumOffset+fcoh*EXP(-2*GammaBar*C459+mutwo*C459^2+muthree*C459^3+mufour*C459^4)</f>
        <v>0.3</v>
      </c>
      <c r="F459">
        <f t="shared" si="31"/>
        <v>-0.3</v>
      </c>
      <c r="G459">
        <f t="shared" si="30"/>
        <v>0.09</v>
      </c>
    </row>
    <row r="460" spans="1:7">
      <c r="A460">
        <v>450</v>
      </c>
      <c r="B460">
        <f t="shared" ref="B460:B523" si="33">C460/1000</f>
        <v>0</v>
      </c>
      <c r="C460" s="10"/>
      <c r="D460" s="10"/>
      <c r="E460">
        <f t="shared" si="32"/>
        <v>0.3</v>
      </c>
      <c r="F460">
        <f t="shared" si="31"/>
        <v>-0.3</v>
      </c>
      <c r="G460">
        <f t="shared" ref="G460:G523" si="34">F460*F460</f>
        <v>0.09</v>
      </c>
    </row>
    <row r="461" spans="1:7">
      <c r="A461">
        <v>451</v>
      </c>
      <c r="B461">
        <f t="shared" si="33"/>
        <v>0</v>
      </c>
      <c r="C461" s="10"/>
      <c r="D461" s="10"/>
      <c r="E461">
        <f t="shared" si="32"/>
        <v>0.3</v>
      </c>
      <c r="F461">
        <f t="shared" si="31"/>
        <v>-0.3</v>
      </c>
      <c r="G461">
        <f t="shared" si="34"/>
        <v>0.09</v>
      </c>
    </row>
    <row r="462" spans="1:7">
      <c r="A462">
        <v>452</v>
      </c>
      <c r="B462">
        <f t="shared" si="33"/>
        <v>0</v>
      </c>
      <c r="C462" s="10"/>
      <c r="D462" s="10"/>
      <c r="E462">
        <f t="shared" si="32"/>
        <v>0.3</v>
      </c>
      <c r="F462">
        <f t="shared" si="31"/>
        <v>-0.3</v>
      </c>
      <c r="G462">
        <f t="shared" si="34"/>
        <v>0.09</v>
      </c>
    </row>
    <row r="463" spans="1:7">
      <c r="A463">
        <v>453</v>
      </c>
      <c r="B463">
        <f t="shared" si="33"/>
        <v>0</v>
      </c>
      <c r="C463" s="10"/>
      <c r="D463" s="10"/>
      <c r="E463">
        <f t="shared" si="32"/>
        <v>0.3</v>
      </c>
      <c r="F463">
        <f t="shared" ref="F463:F526" si="35">D463-E463</f>
        <v>-0.3</v>
      </c>
      <c r="G463">
        <f t="shared" si="34"/>
        <v>0.09</v>
      </c>
    </row>
    <row r="464" spans="1:7">
      <c r="A464">
        <v>454</v>
      </c>
      <c r="B464">
        <f t="shared" si="33"/>
        <v>0</v>
      </c>
      <c r="C464" s="10"/>
      <c r="D464" s="10"/>
      <c r="E464">
        <f t="shared" si="32"/>
        <v>0.3</v>
      </c>
      <c r="F464">
        <f t="shared" si="35"/>
        <v>-0.3</v>
      </c>
      <c r="G464">
        <f t="shared" si="34"/>
        <v>0.09</v>
      </c>
    </row>
    <row r="465" spans="1:7">
      <c r="A465">
        <v>455</v>
      </c>
      <c r="B465">
        <f t="shared" si="33"/>
        <v>0</v>
      </c>
      <c r="C465" s="10"/>
      <c r="D465" s="10"/>
      <c r="E465">
        <f t="shared" si="32"/>
        <v>0.3</v>
      </c>
      <c r="F465">
        <f t="shared" si="35"/>
        <v>-0.3</v>
      </c>
      <c r="G465">
        <f t="shared" si="34"/>
        <v>0.09</v>
      </c>
    </row>
    <row r="466" spans="1:7">
      <c r="A466">
        <v>456</v>
      </c>
      <c r="B466">
        <f t="shared" si="33"/>
        <v>0</v>
      </c>
      <c r="C466" s="10"/>
      <c r="D466" s="10"/>
      <c r="E466">
        <f t="shared" si="32"/>
        <v>0.3</v>
      </c>
      <c r="F466">
        <f t="shared" si="35"/>
        <v>-0.3</v>
      </c>
      <c r="G466">
        <f t="shared" si="34"/>
        <v>0.09</v>
      </c>
    </row>
    <row r="467" spans="1:7">
      <c r="A467">
        <v>457</v>
      </c>
      <c r="B467">
        <f t="shared" si="33"/>
        <v>0</v>
      </c>
      <c r="C467" s="10"/>
      <c r="D467" s="10"/>
      <c r="E467">
        <f t="shared" si="32"/>
        <v>0.3</v>
      </c>
      <c r="F467">
        <f t="shared" si="35"/>
        <v>-0.3</v>
      </c>
      <c r="G467">
        <f t="shared" si="34"/>
        <v>0.09</v>
      </c>
    </row>
    <row r="468" spans="1:7">
      <c r="A468">
        <v>458</v>
      </c>
      <c r="B468">
        <f t="shared" si="33"/>
        <v>0</v>
      </c>
      <c r="C468" s="10"/>
      <c r="D468" s="10"/>
      <c r="E468">
        <f t="shared" si="32"/>
        <v>0.3</v>
      </c>
      <c r="F468">
        <f t="shared" si="35"/>
        <v>-0.3</v>
      </c>
      <c r="G468">
        <f t="shared" si="34"/>
        <v>0.09</v>
      </c>
    </row>
    <row r="469" spans="1:7">
      <c r="A469">
        <v>459</v>
      </c>
      <c r="B469">
        <f t="shared" si="33"/>
        <v>0</v>
      </c>
      <c r="C469" s="10"/>
      <c r="D469" s="10"/>
      <c r="E469">
        <f t="shared" si="32"/>
        <v>0.3</v>
      </c>
      <c r="F469">
        <f t="shared" si="35"/>
        <v>-0.3</v>
      </c>
      <c r="G469">
        <f t="shared" si="34"/>
        <v>0.09</v>
      </c>
    </row>
    <row r="470" spans="1:7">
      <c r="A470">
        <v>460</v>
      </c>
      <c r="B470">
        <f t="shared" si="33"/>
        <v>0</v>
      </c>
      <c r="C470" s="10"/>
      <c r="D470" s="10"/>
      <c r="E470">
        <f t="shared" si="32"/>
        <v>0.3</v>
      </c>
      <c r="F470">
        <f t="shared" si="35"/>
        <v>-0.3</v>
      </c>
      <c r="G470">
        <f t="shared" si="34"/>
        <v>0.09</v>
      </c>
    </row>
    <row r="471" spans="1:7">
      <c r="A471">
        <v>461</v>
      </c>
      <c r="B471">
        <f t="shared" si="33"/>
        <v>0</v>
      </c>
      <c r="C471" s="10"/>
      <c r="D471" s="10"/>
      <c r="E471">
        <f t="shared" si="32"/>
        <v>0.3</v>
      </c>
      <c r="F471">
        <f t="shared" si="35"/>
        <v>-0.3</v>
      </c>
      <c r="G471">
        <f t="shared" si="34"/>
        <v>0.09</v>
      </c>
    </row>
    <row r="472" spans="1:7">
      <c r="A472">
        <v>462</v>
      </c>
      <c r="B472">
        <f t="shared" si="33"/>
        <v>0</v>
      </c>
      <c r="C472" s="10"/>
      <c r="D472" s="10"/>
      <c r="E472">
        <f t="shared" si="32"/>
        <v>0.3</v>
      </c>
      <c r="F472">
        <f t="shared" si="35"/>
        <v>-0.3</v>
      </c>
      <c r="G472">
        <f t="shared" si="34"/>
        <v>0.09</v>
      </c>
    </row>
    <row r="473" spans="1:7">
      <c r="A473">
        <v>463</v>
      </c>
      <c r="B473">
        <f t="shared" si="33"/>
        <v>0</v>
      </c>
      <c r="C473" s="10"/>
      <c r="D473" s="10"/>
      <c r="E473">
        <f t="shared" si="32"/>
        <v>0.3</v>
      </c>
      <c r="F473">
        <f t="shared" si="35"/>
        <v>-0.3</v>
      </c>
      <c r="G473">
        <f t="shared" si="34"/>
        <v>0.09</v>
      </c>
    </row>
    <row r="474" spans="1:7">
      <c r="A474">
        <v>464</v>
      </c>
      <c r="B474">
        <f t="shared" si="33"/>
        <v>0</v>
      </c>
      <c r="C474" s="10"/>
      <c r="D474" s="10"/>
      <c r="E474">
        <f t="shared" si="32"/>
        <v>0.3</v>
      </c>
      <c r="F474">
        <f t="shared" si="35"/>
        <v>-0.3</v>
      </c>
      <c r="G474">
        <f t="shared" si="34"/>
        <v>0.09</v>
      </c>
    </row>
    <row r="475" spans="1:7">
      <c r="A475">
        <v>465</v>
      </c>
      <c r="B475">
        <f t="shared" si="33"/>
        <v>0</v>
      </c>
      <c r="C475" s="10"/>
      <c r="D475" s="10"/>
      <c r="E475">
        <f t="shared" si="32"/>
        <v>0.3</v>
      </c>
      <c r="F475">
        <f t="shared" si="35"/>
        <v>-0.3</v>
      </c>
      <c r="G475">
        <f t="shared" si="34"/>
        <v>0.09</v>
      </c>
    </row>
    <row r="476" spans="1:7">
      <c r="A476">
        <v>466</v>
      </c>
      <c r="B476">
        <f t="shared" si="33"/>
        <v>0</v>
      </c>
      <c r="C476" s="10"/>
      <c r="D476" s="10"/>
      <c r="E476">
        <f t="shared" si="32"/>
        <v>0.3</v>
      </c>
      <c r="F476">
        <f t="shared" si="35"/>
        <v>-0.3</v>
      </c>
      <c r="G476">
        <f t="shared" si="34"/>
        <v>0.09</v>
      </c>
    </row>
    <row r="477" spans="1:7">
      <c r="A477">
        <v>467</v>
      </c>
      <c r="B477">
        <f t="shared" si="33"/>
        <v>0</v>
      </c>
      <c r="C477" s="10"/>
      <c r="D477" s="10"/>
      <c r="E477">
        <f t="shared" si="32"/>
        <v>0.3</v>
      </c>
      <c r="F477">
        <f t="shared" si="35"/>
        <v>-0.3</v>
      </c>
      <c r="G477">
        <f t="shared" si="34"/>
        <v>0.09</v>
      </c>
    </row>
    <row r="478" spans="1:7">
      <c r="A478">
        <v>468</v>
      </c>
      <c r="B478">
        <f t="shared" si="33"/>
        <v>0</v>
      </c>
      <c r="C478" s="10"/>
      <c r="D478" s="10"/>
      <c r="E478">
        <f t="shared" si="32"/>
        <v>0.3</v>
      </c>
      <c r="F478">
        <f t="shared" si="35"/>
        <v>-0.3</v>
      </c>
      <c r="G478">
        <f t="shared" si="34"/>
        <v>0.09</v>
      </c>
    </row>
    <row r="479" spans="1:7">
      <c r="A479">
        <v>469</v>
      </c>
      <c r="B479">
        <f t="shared" si="33"/>
        <v>0</v>
      </c>
      <c r="C479" s="10"/>
      <c r="D479" s="10"/>
      <c r="E479">
        <f t="shared" si="32"/>
        <v>0.3</v>
      </c>
      <c r="F479">
        <f t="shared" si="35"/>
        <v>-0.3</v>
      </c>
      <c r="G479">
        <f t="shared" si="34"/>
        <v>0.09</v>
      </c>
    </row>
    <row r="480" spans="1:7">
      <c r="A480">
        <v>470</v>
      </c>
      <c r="B480">
        <f t="shared" si="33"/>
        <v>0</v>
      </c>
      <c r="C480" s="10"/>
      <c r="D480" s="10"/>
      <c r="E480">
        <f t="shared" si="32"/>
        <v>0.3</v>
      </c>
      <c r="F480">
        <f t="shared" si="35"/>
        <v>-0.3</v>
      </c>
      <c r="G480">
        <f t="shared" si="34"/>
        <v>0.09</v>
      </c>
    </row>
    <row r="481" spans="1:7">
      <c r="A481">
        <v>471</v>
      </c>
      <c r="B481">
        <f t="shared" si="33"/>
        <v>0</v>
      </c>
      <c r="C481" s="10"/>
      <c r="D481" s="10"/>
      <c r="E481">
        <f t="shared" si="32"/>
        <v>0.3</v>
      </c>
      <c r="F481">
        <f t="shared" si="35"/>
        <v>-0.3</v>
      </c>
      <c r="G481">
        <f t="shared" si="34"/>
        <v>0.09</v>
      </c>
    </row>
    <row r="482" spans="1:7">
      <c r="A482">
        <v>472</v>
      </c>
      <c r="B482">
        <f t="shared" si="33"/>
        <v>0</v>
      </c>
      <c r="C482" s="10"/>
      <c r="D482" s="10"/>
      <c r="E482">
        <f t="shared" si="32"/>
        <v>0.3</v>
      </c>
      <c r="F482">
        <f t="shared" si="35"/>
        <v>-0.3</v>
      </c>
      <c r="G482">
        <f t="shared" si="34"/>
        <v>0.09</v>
      </c>
    </row>
    <row r="483" spans="1:7">
      <c r="A483">
        <v>473</v>
      </c>
      <c r="B483">
        <f t="shared" si="33"/>
        <v>0</v>
      </c>
      <c r="C483" s="10"/>
      <c r="D483" s="10"/>
      <c r="E483">
        <f t="shared" si="32"/>
        <v>0.3</v>
      </c>
      <c r="F483">
        <f t="shared" si="35"/>
        <v>-0.3</v>
      </c>
      <c r="G483">
        <f t="shared" si="34"/>
        <v>0.09</v>
      </c>
    </row>
    <row r="484" spans="1:7">
      <c r="A484">
        <v>474</v>
      </c>
      <c r="B484">
        <f t="shared" si="33"/>
        <v>0</v>
      </c>
      <c r="C484" s="10"/>
      <c r="D484" s="10"/>
      <c r="E484">
        <f t="shared" si="32"/>
        <v>0.3</v>
      </c>
      <c r="F484">
        <f t="shared" si="35"/>
        <v>-0.3</v>
      </c>
      <c r="G484">
        <f t="shared" si="34"/>
        <v>0.09</v>
      </c>
    </row>
    <row r="485" spans="1:7">
      <c r="A485">
        <v>475</v>
      </c>
      <c r="B485">
        <f t="shared" si="33"/>
        <v>0</v>
      </c>
      <c r="C485" s="10"/>
      <c r="D485" s="10"/>
      <c r="E485">
        <f t="shared" si="32"/>
        <v>0.3</v>
      </c>
      <c r="F485">
        <f t="shared" si="35"/>
        <v>-0.3</v>
      </c>
      <c r="G485">
        <f t="shared" si="34"/>
        <v>0.09</v>
      </c>
    </row>
    <row r="486" spans="1:7">
      <c r="A486">
        <v>476</v>
      </c>
      <c r="B486">
        <f t="shared" si="33"/>
        <v>0</v>
      </c>
      <c r="C486" s="10"/>
      <c r="D486" s="10"/>
      <c r="E486">
        <f t="shared" si="32"/>
        <v>0.3</v>
      </c>
      <c r="F486">
        <f t="shared" si="35"/>
        <v>-0.3</v>
      </c>
      <c r="G486">
        <f t="shared" si="34"/>
        <v>0.09</v>
      </c>
    </row>
    <row r="487" spans="1:7">
      <c r="A487">
        <v>477</v>
      </c>
      <c r="B487">
        <f t="shared" si="33"/>
        <v>0</v>
      </c>
      <c r="C487" s="10"/>
      <c r="D487" s="10"/>
      <c r="E487">
        <f t="shared" si="32"/>
        <v>0.3</v>
      </c>
      <c r="F487">
        <f t="shared" si="35"/>
        <v>-0.3</v>
      </c>
      <c r="G487">
        <f t="shared" si="34"/>
        <v>0.09</v>
      </c>
    </row>
    <row r="488" spans="1:7">
      <c r="A488">
        <v>478</v>
      </c>
      <c r="B488">
        <f t="shared" si="33"/>
        <v>0</v>
      </c>
      <c r="C488" s="10"/>
      <c r="D488" s="10"/>
      <c r="E488">
        <f t="shared" si="32"/>
        <v>0.3</v>
      </c>
      <c r="F488">
        <f t="shared" si="35"/>
        <v>-0.3</v>
      </c>
      <c r="G488">
        <f t="shared" si="34"/>
        <v>0.09</v>
      </c>
    </row>
    <row r="489" spans="1:7">
      <c r="A489">
        <v>479</v>
      </c>
      <c r="B489">
        <f t="shared" si="33"/>
        <v>0</v>
      </c>
      <c r="C489" s="10"/>
      <c r="D489" s="10"/>
      <c r="E489">
        <f t="shared" si="32"/>
        <v>0.3</v>
      </c>
      <c r="F489">
        <f t="shared" si="35"/>
        <v>-0.3</v>
      </c>
      <c r="G489">
        <f t="shared" si="34"/>
        <v>0.09</v>
      </c>
    </row>
    <row r="490" spans="1:7">
      <c r="A490">
        <v>480</v>
      </c>
      <c r="B490">
        <f t="shared" si="33"/>
        <v>0</v>
      </c>
      <c r="C490" s="10"/>
      <c r="D490" s="10"/>
      <c r="E490">
        <f t="shared" si="32"/>
        <v>0.3</v>
      </c>
      <c r="F490">
        <f t="shared" si="35"/>
        <v>-0.3</v>
      </c>
      <c r="G490">
        <f t="shared" si="34"/>
        <v>0.09</v>
      </c>
    </row>
    <row r="491" spans="1:7">
      <c r="A491">
        <v>481</v>
      </c>
      <c r="B491">
        <f t="shared" si="33"/>
        <v>0</v>
      </c>
      <c r="C491" s="10"/>
      <c r="D491" s="10"/>
      <c r="E491">
        <f t="shared" si="32"/>
        <v>0.3</v>
      </c>
      <c r="F491">
        <f t="shared" si="35"/>
        <v>-0.3</v>
      </c>
      <c r="G491">
        <f t="shared" si="34"/>
        <v>0.09</v>
      </c>
    </row>
    <row r="492" spans="1:7">
      <c r="A492">
        <v>482</v>
      </c>
      <c r="B492">
        <f t="shared" si="33"/>
        <v>0</v>
      </c>
      <c r="C492" s="10"/>
      <c r="D492" s="10"/>
      <c r="E492">
        <f t="shared" si="32"/>
        <v>0.3</v>
      </c>
      <c r="F492">
        <f t="shared" si="35"/>
        <v>-0.3</v>
      </c>
      <c r="G492">
        <f t="shared" si="34"/>
        <v>0.09</v>
      </c>
    </row>
    <row r="493" spans="1:7">
      <c r="A493">
        <v>483</v>
      </c>
      <c r="B493">
        <f t="shared" si="33"/>
        <v>0</v>
      </c>
      <c r="C493" s="10"/>
      <c r="D493" s="10"/>
      <c r="E493">
        <f t="shared" si="32"/>
        <v>0.3</v>
      </c>
      <c r="F493">
        <f t="shared" si="35"/>
        <v>-0.3</v>
      </c>
      <c r="G493">
        <f t="shared" si="34"/>
        <v>0.09</v>
      </c>
    </row>
    <row r="494" spans="1:7">
      <c r="A494">
        <v>484</v>
      </c>
      <c r="B494">
        <f t="shared" si="33"/>
        <v>0</v>
      </c>
      <c r="C494" s="10"/>
      <c r="D494" s="10"/>
      <c r="E494">
        <f t="shared" si="32"/>
        <v>0.3</v>
      </c>
      <c r="F494">
        <f t="shared" si="35"/>
        <v>-0.3</v>
      </c>
      <c r="G494">
        <f t="shared" si="34"/>
        <v>0.09</v>
      </c>
    </row>
    <row r="495" spans="1:7">
      <c r="A495">
        <v>485</v>
      </c>
      <c r="B495">
        <f t="shared" si="33"/>
        <v>0</v>
      </c>
      <c r="C495" s="10"/>
      <c r="D495" s="10"/>
      <c r="E495">
        <f t="shared" si="32"/>
        <v>0.3</v>
      </c>
      <c r="F495">
        <f t="shared" si="35"/>
        <v>-0.3</v>
      </c>
      <c r="G495">
        <f t="shared" si="34"/>
        <v>0.09</v>
      </c>
    </row>
    <row r="496" spans="1:7">
      <c r="A496">
        <v>486</v>
      </c>
      <c r="B496">
        <f t="shared" si="33"/>
        <v>0</v>
      </c>
      <c r="C496" s="10"/>
      <c r="D496" s="10"/>
      <c r="E496">
        <f t="shared" si="32"/>
        <v>0.3</v>
      </c>
      <c r="F496">
        <f t="shared" si="35"/>
        <v>-0.3</v>
      </c>
      <c r="G496">
        <f t="shared" si="34"/>
        <v>0.09</v>
      </c>
    </row>
    <row r="497" spans="1:7">
      <c r="A497">
        <v>487</v>
      </c>
      <c r="B497">
        <f t="shared" si="33"/>
        <v>0</v>
      </c>
      <c r="C497" s="10"/>
      <c r="D497" s="10"/>
      <c r="E497">
        <f t="shared" si="32"/>
        <v>0.3</v>
      </c>
      <c r="F497">
        <f t="shared" si="35"/>
        <v>-0.3</v>
      </c>
      <c r="G497">
        <f t="shared" si="34"/>
        <v>0.09</v>
      </c>
    </row>
    <row r="498" spans="1:7">
      <c r="A498">
        <v>488</v>
      </c>
      <c r="B498">
        <f t="shared" si="33"/>
        <v>0</v>
      </c>
      <c r="C498" s="10"/>
      <c r="D498" s="10"/>
      <c r="E498">
        <f t="shared" si="32"/>
        <v>0.3</v>
      </c>
      <c r="F498">
        <f t="shared" si="35"/>
        <v>-0.3</v>
      </c>
      <c r="G498">
        <f t="shared" si="34"/>
        <v>0.09</v>
      </c>
    </row>
    <row r="499" spans="1:7">
      <c r="A499">
        <v>489</v>
      </c>
      <c r="B499">
        <f t="shared" si="33"/>
        <v>0</v>
      </c>
      <c r="C499" s="10"/>
      <c r="D499" s="10"/>
      <c r="E499">
        <f t="shared" si="32"/>
        <v>0.3</v>
      </c>
      <c r="F499">
        <f t="shared" si="35"/>
        <v>-0.3</v>
      </c>
      <c r="G499">
        <f t="shared" si="34"/>
        <v>0.09</v>
      </c>
    </row>
    <row r="500" spans="1:7">
      <c r="A500">
        <v>490</v>
      </c>
      <c r="B500">
        <f t="shared" si="33"/>
        <v>0</v>
      </c>
      <c r="C500" s="10"/>
      <c r="D500" s="10"/>
      <c r="E500">
        <f t="shared" si="32"/>
        <v>0.3</v>
      </c>
      <c r="F500">
        <f t="shared" si="35"/>
        <v>-0.3</v>
      </c>
      <c r="G500">
        <f t="shared" si="34"/>
        <v>0.09</v>
      </c>
    </row>
    <row r="501" spans="1:7">
      <c r="A501">
        <v>491</v>
      </c>
      <c r="B501">
        <f t="shared" si="33"/>
        <v>0</v>
      </c>
      <c r="C501" s="10"/>
      <c r="D501" s="10"/>
      <c r="E501">
        <f t="shared" si="32"/>
        <v>0.3</v>
      </c>
      <c r="F501">
        <f t="shared" si="35"/>
        <v>-0.3</v>
      </c>
      <c r="G501">
        <f t="shared" si="34"/>
        <v>0.09</v>
      </c>
    </row>
    <row r="502" spans="1:7">
      <c r="A502">
        <v>492</v>
      </c>
      <c r="B502">
        <f t="shared" si="33"/>
        <v>0</v>
      </c>
      <c r="C502" s="10"/>
      <c r="D502" s="10"/>
      <c r="E502">
        <f t="shared" si="32"/>
        <v>0.3</v>
      </c>
      <c r="F502">
        <f t="shared" si="35"/>
        <v>-0.3</v>
      </c>
      <c r="G502">
        <f t="shared" si="34"/>
        <v>0.09</v>
      </c>
    </row>
    <row r="503" spans="1:7">
      <c r="A503">
        <v>493</v>
      </c>
      <c r="B503">
        <f t="shared" si="33"/>
        <v>0</v>
      </c>
      <c r="C503" s="10"/>
      <c r="D503" s="10"/>
      <c r="E503">
        <f t="shared" si="32"/>
        <v>0.3</v>
      </c>
      <c r="F503">
        <f t="shared" si="35"/>
        <v>-0.3</v>
      </c>
      <c r="G503">
        <f t="shared" si="34"/>
        <v>0.09</v>
      </c>
    </row>
    <row r="504" spans="1:7">
      <c r="A504">
        <v>494</v>
      </c>
      <c r="B504">
        <f t="shared" si="33"/>
        <v>0</v>
      </c>
      <c r="C504" s="10"/>
      <c r="D504" s="10"/>
      <c r="E504">
        <f t="shared" si="32"/>
        <v>0.3</v>
      </c>
      <c r="F504">
        <f t="shared" si="35"/>
        <v>-0.3</v>
      </c>
      <c r="G504">
        <f t="shared" si="34"/>
        <v>0.09</v>
      </c>
    </row>
    <row r="505" spans="1:7">
      <c r="A505">
        <v>495</v>
      </c>
      <c r="B505">
        <f t="shared" si="33"/>
        <v>0</v>
      </c>
      <c r="C505" s="10"/>
      <c r="D505" s="10"/>
      <c r="E505">
        <f t="shared" si="32"/>
        <v>0.3</v>
      </c>
      <c r="F505">
        <f t="shared" si="35"/>
        <v>-0.3</v>
      </c>
      <c r="G505">
        <f t="shared" si="34"/>
        <v>0.09</v>
      </c>
    </row>
    <row r="506" spans="1:7">
      <c r="A506">
        <v>496</v>
      </c>
      <c r="B506">
        <f t="shared" si="33"/>
        <v>0</v>
      </c>
      <c r="C506" s="10"/>
      <c r="D506" s="10"/>
      <c r="E506">
        <f t="shared" si="32"/>
        <v>0.3</v>
      </c>
      <c r="F506">
        <f t="shared" si="35"/>
        <v>-0.3</v>
      </c>
      <c r="G506">
        <f t="shared" si="34"/>
        <v>0.09</v>
      </c>
    </row>
    <row r="507" spans="1:7">
      <c r="A507">
        <v>497</v>
      </c>
      <c r="B507">
        <f t="shared" si="33"/>
        <v>0</v>
      </c>
      <c r="C507" s="10"/>
      <c r="D507" s="10"/>
      <c r="E507">
        <f t="shared" si="32"/>
        <v>0.3</v>
      </c>
      <c r="F507">
        <f t="shared" si="35"/>
        <v>-0.3</v>
      </c>
      <c r="G507">
        <f t="shared" si="34"/>
        <v>0.09</v>
      </c>
    </row>
    <row r="508" spans="1:7">
      <c r="A508">
        <v>498</v>
      </c>
      <c r="B508">
        <f t="shared" si="33"/>
        <v>0</v>
      </c>
      <c r="C508" s="10"/>
      <c r="D508" s="10"/>
      <c r="E508">
        <f t="shared" si="32"/>
        <v>0.3</v>
      </c>
      <c r="F508">
        <f t="shared" si="35"/>
        <v>-0.3</v>
      </c>
      <c r="G508">
        <f t="shared" si="34"/>
        <v>0.09</v>
      </c>
    </row>
    <row r="509" spans="1:7">
      <c r="A509">
        <v>499</v>
      </c>
      <c r="B509">
        <f t="shared" si="33"/>
        <v>0</v>
      </c>
      <c r="C509" s="10"/>
      <c r="D509" s="10"/>
      <c r="E509">
        <f t="shared" si="32"/>
        <v>0.3</v>
      </c>
      <c r="F509">
        <f t="shared" si="35"/>
        <v>-0.3</v>
      </c>
      <c r="G509">
        <f t="shared" si="34"/>
        <v>0.09</v>
      </c>
    </row>
    <row r="510" spans="1:7">
      <c r="A510">
        <v>500</v>
      </c>
      <c r="B510">
        <f t="shared" si="33"/>
        <v>0</v>
      </c>
      <c r="C510" s="10"/>
      <c r="D510" s="10"/>
      <c r="E510">
        <f t="shared" si="32"/>
        <v>0.3</v>
      </c>
      <c r="F510">
        <f t="shared" si="35"/>
        <v>-0.3</v>
      </c>
      <c r="G510">
        <f t="shared" si="34"/>
        <v>0.09</v>
      </c>
    </row>
    <row r="511" spans="1:7">
      <c r="A511">
        <v>501</v>
      </c>
      <c r="B511">
        <f t="shared" si="33"/>
        <v>0</v>
      </c>
      <c r="C511" s="10"/>
      <c r="D511" s="10"/>
      <c r="E511">
        <f t="shared" si="32"/>
        <v>0.3</v>
      </c>
      <c r="F511">
        <f t="shared" si="35"/>
        <v>-0.3</v>
      </c>
      <c r="G511">
        <f t="shared" si="34"/>
        <v>0.09</v>
      </c>
    </row>
    <row r="512" spans="1:7">
      <c r="A512">
        <v>502</v>
      </c>
      <c r="B512">
        <f t="shared" si="33"/>
        <v>0</v>
      </c>
      <c r="C512" s="10"/>
      <c r="D512" s="10"/>
      <c r="E512">
        <f t="shared" si="32"/>
        <v>0.3</v>
      </c>
      <c r="F512">
        <f t="shared" si="35"/>
        <v>-0.3</v>
      </c>
      <c r="G512">
        <f t="shared" si="34"/>
        <v>0.09</v>
      </c>
    </row>
    <row r="513" spans="1:7">
      <c r="A513">
        <v>503</v>
      </c>
      <c r="B513">
        <f t="shared" si="33"/>
        <v>0</v>
      </c>
      <c r="C513" s="10"/>
      <c r="D513" s="10"/>
      <c r="E513">
        <f t="shared" si="32"/>
        <v>0.3</v>
      </c>
      <c r="F513">
        <f t="shared" si="35"/>
        <v>-0.3</v>
      </c>
      <c r="G513">
        <f t="shared" si="34"/>
        <v>0.09</v>
      </c>
    </row>
    <row r="514" spans="1:7">
      <c r="A514">
        <v>504</v>
      </c>
      <c r="B514">
        <f t="shared" si="33"/>
        <v>0</v>
      </c>
      <c r="C514" s="10"/>
      <c r="D514" s="10"/>
      <c r="E514">
        <f t="shared" si="32"/>
        <v>0.3</v>
      </c>
      <c r="F514">
        <f t="shared" si="35"/>
        <v>-0.3</v>
      </c>
      <c r="G514">
        <f t="shared" si="34"/>
        <v>0.09</v>
      </c>
    </row>
    <row r="515" spans="1:7">
      <c r="A515">
        <v>505</v>
      </c>
      <c r="B515">
        <f t="shared" si="33"/>
        <v>0</v>
      </c>
      <c r="C515" s="10"/>
      <c r="D515" s="10"/>
      <c r="E515">
        <f t="shared" si="32"/>
        <v>0.3</v>
      </c>
      <c r="F515">
        <f t="shared" si="35"/>
        <v>-0.3</v>
      </c>
      <c r="G515">
        <f t="shared" si="34"/>
        <v>0.09</v>
      </c>
    </row>
    <row r="516" spans="1:7">
      <c r="A516">
        <v>506</v>
      </c>
      <c r="B516">
        <f t="shared" si="33"/>
        <v>0</v>
      </c>
      <c r="C516" s="10"/>
      <c r="D516" s="10"/>
      <c r="E516">
        <f t="shared" si="32"/>
        <v>0.3</v>
      </c>
      <c r="F516">
        <f t="shared" si="35"/>
        <v>-0.3</v>
      </c>
      <c r="G516">
        <f t="shared" si="34"/>
        <v>0.09</v>
      </c>
    </row>
    <row r="517" spans="1:7">
      <c r="A517">
        <v>507</v>
      </c>
      <c r="B517">
        <f t="shared" si="33"/>
        <v>0</v>
      </c>
      <c r="C517" s="10"/>
      <c r="D517" s="10"/>
      <c r="E517">
        <f t="shared" si="32"/>
        <v>0.3</v>
      </c>
      <c r="F517">
        <f t="shared" si="35"/>
        <v>-0.3</v>
      </c>
      <c r="G517">
        <f t="shared" si="34"/>
        <v>0.09</v>
      </c>
    </row>
    <row r="518" spans="1:7">
      <c r="A518">
        <v>508</v>
      </c>
      <c r="B518">
        <f t="shared" si="33"/>
        <v>0</v>
      </c>
      <c r="C518" s="10"/>
      <c r="D518" s="10"/>
      <c r="E518">
        <f t="shared" si="32"/>
        <v>0.3</v>
      </c>
      <c r="F518">
        <f t="shared" si="35"/>
        <v>-0.3</v>
      </c>
      <c r="G518">
        <f t="shared" si="34"/>
        <v>0.09</v>
      </c>
    </row>
    <row r="519" spans="1:7">
      <c r="A519">
        <v>509</v>
      </c>
      <c r="B519">
        <f t="shared" si="33"/>
        <v>0</v>
      </c>
      <c r="C519" s="10"/>
      <c r="D519" s="10"/>
      <c r="E519">
        <f t="shared" si="32"/>
        <v>0.3</v>
      </c>
      <c r="F519">
        <f t="shared" si="35"/>
        <v>-0.3</v>
      </c>
      <c r="G519">
        <f t="shared" si="34"/>
        <v>0.09</v>
      </c>
    </row>
    <row r="520" spans="1:7">
      <c r="A520">
        <v>510</v>
      </c>
      <c r="B520">
        <f t="shared" si="33"/>
        <v>0</v>
      </c>
      <c r="C520" s="10"/>
      <c r="D520" s="10"/>
      <c r="E520">
        <f t="shared" si="32"/>
        <v>0.3</v>
      </c>
      <c r="F520">
        <f t="shared" si="35"/>
        <v>-0.3</v>
      </c>
      <c r="G520">
        <f t="shared" si="34"/>
        <v>0.09</v>
      </c>
    </row>
    <row r="521" spans="1:7">
      <c r="A521">
        <v>511</v>
      </c>
      <c r="B521">
        <f t="shared" si="33"/>
        <v>0</v>
      </c>
      <c r="C521" s="10"/>
      <c r="D521" s="10"/>
      <c r="E521">
        <f t="shared" si="32"/>
        <v>0.3</v>
      </c>
      <c r="F521">
        <f t="shared" si="35"/>
        <v>-0.3</v>
      </c>
      <c r="G521">
        <f t="shared" si="34"/>
        <v>0.09</v>
      </c>
    </row>
    <row r="522" spans="1:7">
      <c r="A522">
        <v>512</v>
      </c>
      <c r="B522">
        <f t="shared" si="33"/>
        <v>0</v>
      </c>
      <c r="C522" s="10"/>
      <c r="D522" s="10"/>
      <c r="E522">
        <f t="shared" si="32"/>
        <v>0.3</v>
      </c>
      <c r="F522">
        <f t="shared" si="35"/>
        <v>-0.3</v>
      </c>
      <c r="G522">
        <f t="shared" si="34"/>
        <v>0.09</v>
      </c>
    </row>
    <row r="523" spans="1:7">
      <c r="A523">
        <v>513</v>
      </c>
      <c r="B523">
        <f t="shared" si="33"/>
        <v>0</v>
      </c>
      <c r="C523" s="10"/>
      <c r="D523" s="10"/>
      <c r="E523">
        <f t="shared" ref="E523:E586" si="36">CumOffset+fcoh*EXP(-2*GammaBar*C523+mutwo*C523^2+muthree*C523^3+mufour*C523^4)</f>
        <v>0.3</v>
      </c>
      <c r="F523">
        <f t="shared" si="35"/>
        <v>-0.3</v>
      </c>
      <c r="G523">
        <f t="shared" si="34"/>
        <v>0.09</v>
      </c>
    </row>
    <row r="524" spans="1:7">
      <c r="A524">
        <v>514</v>
      </c>
      <c r="B524">
        <f t="shared" ref="B524:B587" si="37">C524/1000</f>
        <v>0</v>
      </c>
      <c r="C524" s="10"/>
      <c r="D524" s="10"/>
      <c r="E524">
        <f t="shared" si="36"/>
        <v>0.3</v>
      </c>
      <c r="F524">
        <f t="shared" si="35"/>
        <v>-0.3</v>
      </c>
      <c r="G524">
        <f t="shared" ref="G524:G587" si="38">F524*F524</f>
        <v>0.09</v>
      </c>
    </row>
    <row r="525" spans="1:7">
      <c r="A525">
        <v>515</v>
      </c>
      <c r="B525">
        <f t="shared" si="37"/>
        <v>0</v>
      </c>
      <c r="C525" s="10"/>
      <c r="D525" s="10"/>
      <c r="E525">
        <f t="shared" si="36"/>
        <v>0.3</v>
      </c>
      <c r="F525">
        <f t="shared" si="35"/>
        <v>-0.3</v>
      </c>
      <c r="G525">
        <f t="shared" si="38"/>
        <v>0.09</v>
      </c>
    </row>
    <row r="526" spans="1:7">
      <c r="A526">
        <v>516</v>
      </c>
      <c r="B526">
        <f t="shared" si="37"/>
        <v>0</v>
      </c>
      <c r="C526" s="10"/>
      <c r="D526" s="10"/>
      <c r="E526">
        <f t="shared" si="36"/>
        <v>0.3</v>
      </c>
      <c r="F526">
        <f t="shared" si="35"/>
        <v>-0.3</v>
      </c>
      <c r="G526">
        <f t="shared" si="38"/>
        <v>0.09</v>
      </c>
    </row>
    <row r="527" spans="1:7">
      <c r="A527">
        <v>517</v>
      </c>
      <c r="B527">
        <f t="shared" si="37"/>
        <v>0</v>
      </c>
      <c r="C527" s="10"/>
      <c r="D527" s="10"/>
      <c r="E527">
        <f t="shared" si="36"/>
        <v>0.3</v>
      </c>
      <c r="F527">
        <f t="shared" ref="F527:F590" si="39">D527-E527</f>
        <v>-0.3</v>
      </c>
      <c r="G527">
        <f t="shared" si="38"/>
        <v>0.09</v>
      </c>
    </row>
    <row r="528" spans="1:7">
      <c r="A528">
        <v>518</v>
      </c>
      <c r="B528">
        <f t="shared" si="37"/>
        <v>0</v>
      </c>
      <c r="C528" s="10"/>
      <c r="D528" s="10"/>
      <c r="E528">
        <f t="shared" si="36"/>
        <v>0.3</v>
      </c>
      <c r="F528">
        <f t="shared" si="39"/>
        <v>-0.3</v>
      </c>
      <c r="G528">
        <f t="shared" si="38"/>
        <v>0.09</v>
      </c>
    </row>
    <row r="529" spans="1:7">
      <c r="A529">
        <v>519</v>
      </c>
      <c r="B529">
        <f t="shared" si="37"/>
        <v>0</v>
      </c>
      <c r="C529" s="10"/>
      <c r="D529" s="10"/>
      <c r="E529">
        <f t="shared" si="36"/>
        <v>0.3</v>
      </c>
      <c r="F529">
        <f t="shared" si="39"/>
        <v>-0.3</v>
      </c>
      <c r="G529">
        <f t="shared" si="38"/>
        <v>0.09</v>
      </c>
    </row>
    <row r="530" spans="1:7">
      <c r="A530">
        <v>520</v>
      </c>
      <c r="B530">
        <f t="shared" si="37"/>
        <v>0</v>
      </c>
      <c r="C530" s="10"/>
      <c r="D530" s="10"/>
      <c r="E530">
        <f t="shared" si="36"/>
        <v>0.3</v>
      </c>
      <c r="F530">
        <f t="shared" si="39"/>
        <v>-0.3</v>
      </c>
      <c r="G530">
        <f t="shared" si="38"/>
        <v>0.09</v>
      </c>
    </row>
    <row r="531" spans="1:7">
      <c r="A531">
        <v>521</v>
      </c>
      <c r="B531">
        <f t="shared" si="37"/>
        <v>0</v>
      </c>
      <c r="C531" s="10"/>
      <c r="D531" s="10"/>
      <c r="E531">
        <f t="shared" si="36"/>
        <v>0.3</v>
      </c>
      <c r="F531">
        <f t="shared" si="39"/>
        <v>-0.3</v>
      </c>
      <c r="G531">
        <f t="shared" si="38"/>
        <v>0.09</v>
      </c>
    </row>
    <row r="532" spans="1:7">
      <c r="A532">
        <v>522</v>
      </c>
      <c r="B532">
        <f t="shared" si="37"/>
        <v>0</v>
      </c>
      <c r="C532" s="10"/>
      <c r="D532" s="10"/>
      <c r="E532">
        <f t="shared" si="36"/>
        <v>0.3</v>
      </c>
      <c r="F532">
        <f t="shared" si="39"/>
        <v>-0.3</v>
      </c>
      <c r="G532">
        <f t="shared" si="38"/>
        <v>0.09</v>
      </c>
    </row>
    <row r="533" spans="1:7">
      <c r="A533">
        <v>523</v>
      </c>
      <c r="B533">
        <f t="shared" si="37"/>
        <v>0</v>
      </c>
      <c r="C533" s="10"/>
      <c r="D533" s="10"/>
      <c r="E533">
        <f t="shared" si="36"/>
        <v>0.3</v>
      </c>
      <c r="F533">
        <f t="shared" si="39"/>
        <v>-0.3</v>
      </c>
      <c r="G533">
        <f t="shared" si="38"/>
        <v>0.09</v>
      </c>
    </row>
    <row r="534" spans="1:7">
      <c r="A534">
        <v>524</v>
      </c>
      <c r="B534">
        <f t="shared" si="37"/>
        <v>0</v>
      </c>
      <c r="C534" s="10"/>
      <c r="D534" s="10"/>
      <c r="E534">
        <f t="shared" si="36"/>
        <v>0.3</v>
      </c>
      <c r="F534">
        <f t="shared" si="39"/>
        <v>-0.3</v>
      </c>
      <c r="G534">
        <f t="shared" si="38"/>
        <v>0.09</v>
      </c>
    </row>
    <row r="535" spans="1:7">
      <c r="A535">
        <v>525</v>
      </c>
      <c r="B535">
        <f t="shared" si="37"/>
        <v>0</v>
      </c>
      <c r="C535" s="10"/>
      <c r="D535" s="10"/>
      <c r="E535">
        <f t="shared" si="36"/>
        <v>0.3</v>
      </c>
      <c r="F535">
        <f t="shared" si="39"/>
        <v>-0.3</v>
      </c>
      <c r="G535">
        <f t="shared" si="38"/>
        <v>0.09</v>
      </c>
    </row>
    <row r="536" spans="1:7">
      <c r="A536">
        <v>526</v>
      </c>
      <c r="B536">
        <f t="shared" si="37"/>
        <v>0</v>
      </c>
      <c r="C536" s="10"/>
      <c r="D536" s="10"/>
      <c r="E536">
        <f t="shared" si="36"/>
        <v>0.3</v>
      </c>
      <c r="F536">
        <f t="shared" si="39"/>
        <v>-0.3</v>
      </c>
      <c r="G536">
        <f t="shared" si="38"/>
        <v>0.09</v>
      </c>
    </row>
    <row r="537" spans="1:7">
      <c r="A537">
        <v>527</v>
      </c>
      <c r="B537">
        <f t="shared" si="37"/>
        <v>0</v>
      </c>
      <c r="C537" s="10"/>
      <c r="D537" s="10"/>
      <c r="E537">
        <f t="shared" si="36"/>
        <v>0.3</v>
      </c>
      <c r="F537">
        <f t="shared" si="39"/>
        <v>-0.3</v>
      </c>
      <c r="G537">
        <f t="shared" si="38"/>
        <v>0.09</v>
      </c>
    </row>
    <row r="538" spans="1:7">
      <c r="A538">
        <v>528</v>
      </c>
      <c r="B538">
        <f t="shared" si="37"/>
        <v>0</v>
      </c>
      <c r="C538" s="10"/>
      <c r="D538" s="10"/>
      <c r="E538">
        <f t="shared" si="36"/>
        <v>0.3</v>
      </c>
      <c r="F538">
        <f t="shared" si="39"/>
        <v>-0.3</v>
      </c>
      <c r="G538">
        <f t="shared" si="38"/>
        <v>0.09</v>
      </c>
    </row>
    <row r="539" spans="1:7">
      <c r="A539">
        <v>529</v>
      </c>
      <c r="B539">
        <f t="shared" si="37"/>
        <v>0</v>
      </c>
      <c r="C539" s="10"/>
      <c r="D539" s="10"/>
      <c r="E539">
        <f t="shared" si="36"/>
        <v>0.3</v>
      </c>
      <c r="F539">
        <f t="shared" si="39"/>
        <v>-0.3</v>
      </c>
      <c r="G539">
        <f t="shared" si="38"/>
        <v>0.09</v>
      </c>
    </row>
    <row r="540" spans="1:7">
      <c r="A540">
        <v>530</v>
      </c>
      <c r="B540">
        <f t="shared" si="37"/>
        <v>0</v>
      </c>
      <c r="C540" s="10"/>
      <c r="D540" s="10"/>
      <c r="E540">
        <f t="shared" si="36"/>
        <v>0.3</v>
      </c>
      <c r="F540">
        <f t="shared" si="39"/>
        <v>-0.3</v>
      </c>
      <c r="G540">
        <f t="shared" si="38"/>
        <v>0.09</v>
      </c>
    </row>
    <row r="541" spans="1:7">
      <c r="A541">
        <v>531</v>
      </c>
      <c r="B541">
        <f t="shared" si="37"/>
        <v>0</v>
      </c>
      <c r="C541" s="10"/>
      <c r="D541" s="10"/>
      <c r="E541">
        <f t="shared" si="36"/>
        <v>0.3</v>
      </c>
      <c r="F541">
        <f t="shared" si="39"/>
        <v>-0.3</v>
      </c>
      <c r="G541">
        <f t="shared" si="38"/>
        <v>0.09</v>
      </c>
    </row>
    <row r="542" spans="1:7">
      <c r="A542">
        <v>532</v>
      </c>
      <c r="B542">
        <f t="shared" si="37"/>
        <v>0</v>
      </c>
      <c r="C542" s="10"/>
      <c r="D542" s="10"/>
      <c r="E542">
        <f t="shared" si="36"/>
        <v>0.3</v>
      </c>
      <c r="F542">
        <f t="shared" si="39"/>
        <v>-0.3</v>
      </c>
      <c r="G542">
        <f t="shared" si="38"/>
        <v>0.09</v>
      </c>
    </row>
    <row r="543" spans="1:7">
      <c r="A543">
        <v>533</v>
      </c>
      <c r="B543">
        <f t="shared" si="37"/>
        <v>0</v>
      </c>
      <c r="C543" s="10"/>
      <c r="D543" s="10"/>
      <c r="E543">
        <f t="shared" si="36"/>
        <v>0.3</v>
      </c>
      <c r="F543">
        <f t="shared" si="39"/>
        <v>-0.3</v>
      </c>
      <c r="G543">
        <f t="shared" si="38"/>
        <v>0.09</v>
      </c>
    </row>
    <row r="544" spans="1:7">
      <c r="A544">
        <v>534</v>
      </c>
      <c r="B544">
        <f t="shared" si="37"/>
        <v>0</v>
      </c>
      <c r="C544" s="10"/>
      <c r="D544" s="10"/>
      <c r="E544">
        <f t="shared" si="36"/>
        <v>0.3</v>
      </c>
      <c r="F544">
        <f t="shared" si="39"/>
        <v>-0.3</v>
      </c>
      <c r="G544">
        <f t="shared" si="38"/>
        <v>0.09</v>
      </c>
    </row>
    <row r="545" spans="1:7">
      <c r="A545">
        <v>535</v>
      </c>
      <c r="B545">
        <f t="shared" si="37"/>
        <v>0</v>
      </c>
      <c r="C545" s="10"/>
      <c r="D545" s="10"/>
      <c r="E545">
        <f t="shared" si="36"/>
        <v>0.3</v>
      </c>
      <c r="F545">
        <f t="shared" si="39"/>
        <v>-0.3</v>
      </c>
      <c r="G545">
        <f t="shared" si="38"/>
        <v>0.09</v>
      </c>
    </row>
    <row r="546" spans="1:7">
      <c r="A546">
        <v>536</v>
      </c>
      <c r="B546">
        <f t="shared" si="37"/>
        <v>0</v>
      </c>
      <c r="C546" s="10"/>
      <c r="D546" s="10"/>
      <c r="E546">
        <f t="shared" si="36"/>
        <v>0.3</v>
      </c>
      <c r="F546">
        <f t="shared" si="39"/>
        <v>-0.3</v>
      </c>
      <c r="G546">
        <f t="shared" si="38"/>
        <v>0.09</v>
      </c>
    </row>
    <row r="547" spans="1:7">
      <c r="A547">
        <v>537</v>
      </c>
      <c r="B547">
        <f t="shared" si="37"/>
        <v>0</v>
      </c>
      <c r="C547" s="10"/>
      <c r="D547" s="10"/>
      <c r="E547">
        <f t="shared" si="36"/>
        <v>0.3</v>
      </c>
      <c r="F547">
        <f t="shared" si="39"/>
        <v>-0.3</v>
      </c>
      <c r="G547">
        <f t="shared" si="38"/>
        <v>0.09</v>
      </c>
    </row>
    <row r="548" spans="1:7">
      <c r="A548">
        <v>538</v>
      </c>
      <c r="B548">
        <f t="shared" si="37"/>
        <v>0</v>
      </c>
      <c r="C548" s="10"/>
      <c r="D548" s="10"/>
      <c r="E548">
        <f t="shared" si="36"/>
        <v>0.3</v>
      </c>
      <c r="F548">
        <f t="shared" si="39"/>
        <v>-0.3</v>
      </c>
      <c r="G548">
        <f t="shared" si="38"/>
        <v>0.09</v>
      </c>
    </row>
    <row r="549" spans="1:7">
      <c r="A549">
        <v>539</v>
      </c>
      <c r="B549">
        <f t="shared" si="37"/>
        <v>0</v>
      </c>
      <c r="C549" s="10"/>
      <c r="D549" s="10"/>
      <c r="E549">
        <f t="shared" si="36"/>
        <v>0.3</v>
      </c>
      <c r="F549">
        <f t="shared" si="39"/>
        <v>-0.3</v>
      </c>
      <c r="G549">
        <f t="shared" si="38"/>
        <v>0.09</v>
      </c>
    </row>
    <row r="550" spans="1:7">
      <c r="A550">
        <v>540</v>
      </c>
      <c r="B550">
        <f t="shared" si="37"/>
        <v>0</v>
      </c>
      <c r="C550" s="10"/>
      <c r="D550" s="10"/>
      <c r="E550">
        <f t="shared" si="36"/>
        <v>0.3</v>
      </c>
      <c r="F550">
        <f t="shared" si="39"/>
        <v>-0.3</v>
      </c>
      <c r="G550">
        <f t="shared" si="38"/>
        <v>0.09</v>
      </c>
    </row>
    <row r="551" spans="1:7">
      <c r="A551">
        <v>541</v>
      </c>
      <c r="B551">
        <f t="shared" si="37"/>
        <v>0</v>
      </c>
      <c r="C551" s="10"/>
      <c r="D551" s="10"/>
      <c r="E551">
        <f t="shared" si="36"/>
        <v>0.3</v>
      </c>
      <c r="F551">
        <f t="shared" si="39"/>
        <v>-0.3</v>
      </c>
      <c r="G551">
        <f t="shared" si="38"/>
        <v>0.09</v>
      </c>
    </row>
    <row r="552" spans="1:7">
      <c r="A552">
        <v>542</v>
      </c>
      <c r="B552">
        <f t="shared" si="37"/>
        <v>0</v>
      </c>
      <c r="C552" s="10"/>
      <c r="D552" s="10"/>
      <c r="E552">
        <f t="shared" si="36"/>
        <v>0.3</v>
      </c>
      <c r="F552">
        <f t="shared" si="39"/>
        <v>-0.3</v>
      </c>
      <c r="G552">
        <f t="shared" si="38"/>
        <v>0.09</v>
      </c>
    </row>
    <row r="553" spans="1:7">
      <c r="A553">
        <v>543</v>
      </c>
      <c r="B553">
        <f t="shared" si="37"/>
        <v>0</v>
      </c>
      <c r="C553" s="10"/>
      <c r="D553" s="10"/>
      <c r="E553">
        <f t="shared" si="36"/>
        <v>0.3</v>
      </c>
      <c r="F553">
        <f t="shared" si="39"/>
        <v>-0.3</v>
      </c>
      <c r="G553">
        <f t="shared" si="38"/>
        <v>0.09</v>
      </c>
    </row>
    <row r="554" spans="1:7">
      <c r="A554">
        <v>544</v>
      </c>
      <c r="B554">
        <f t="shared" si="37"/>
        <v>0</v>
      </c>
      <c r="C554" s="10"/>
      <c r="D554" s="10"/>
      <c r="E554">
        <f t="shared" si="36"/>
        <v>0.3</v>
      </c>
      <c r="F554">
        <f t="shared" si="39"/>
        <v>-0.3</v>
      </c>
      <c r="G554">
        <f t="shared" si="38"/>
        <v>0.09</v>
      </c>
    </row>
    <row r="555" spans="1:7">
      <c r="A555">
        <v>545</v>
      </c>
      <c r="B555">
        <f t="shared" si="37"/>
        <v>0</v>
      </c>
      <c r="C555" s="10"/>
      <c r="D555" s="10"/>
      <c r="E555">
        <f t="shared" si="36"/>
        <v>0.3</v>
      </c>
      <c r="F555">
        <f t="shared" si="39"/>
        <v>-0.3</v>
      </c>
      <c r="G555">
        <f t="shared" si="38"/>
        <v>0.09</v>
      </c>
    </row>
    <row r="556" spans="1:7">
      <c r="A556">
        <v>546</v>
      </c>
      <c r="B556">
        <f t="shared" si="37"/>
        <v>0</v>
      </c>
      <c r="C556" s="10"/>
      <c r="D556" s="10"/>
      <c r="E556">
        <f t="shared" si="36"/>
        <v>0.3</v>
      </c>
      <c r="F556">
        <f t="shared" si="39"/>
        <v>-0.3</v>
      </c>
      <c r="G556">
        <f t="shared" si="38"/>
        <v>0.09</v>
      </c>
    </row>
    <row r="557" spans="1:7">
      <c r="A557">
        <v>547</v>
      </c>
      <c r="B557">
        <f t="shared" si="37"/>
        <v>0</v>
      </c>
      <c r="C557" s="10"/>
      <c r="D557" s="10"/>
      <c r="E557">
        <f t="shared" si="36"/>
        <v>0.3</v>
      </c>
      <c r="F557">
        <f t="shared" si="39"/>
        <v>-0.3</v>
      </c>
      <c r="G557">
        <f t="shared" si="38"/>
        <v>0.09</v>
      </c>
    </row>
    <row r="558" spans="1:7">
      <c r="A558">
        <v>548</v>
      </c>
      <c r="B558">
        <f t="shared" si="37"/>
        <v>0</v>
      </c>
      <c r="C558" s="10"/>
      <c r="D558" s="10"/>
      <c r="E558">
        <f t="shared" si="36"/>
        <v>0.3</v>
      </c>
      <c r="F558">
        <f t="shared" si="39"/>
        <v>-0.3</v>
      </c>
      <c r="G558">
        <f t="shared" si="38"/>
        <v>0.09</v>
      </c>
    </row>
    <row r="559" spans="1:7">
      <c r="A559">
        <v>549</v>
      </c>
      <c r="B559">
        <f t="shared" si="37"/>
        <v>0</v>
      </c>
      <c r="C559" s="10"/>
      <c r="D559" s="10"/>
      <c r="E559">
        <f t="shared" si="36"/>
        <v>0.3</v>
      </c>
      <c r="F559">
        <f t="shared" si="39"/>
        <v>-0.3</v>
      </c>
      <c r="G559">
        <f t="shared" si="38"/>
        <v>0.09</v>
      </c>
    </row>
    <row r="560" spans="1:7">
      <c r="A560">
        <v>550</v>
      </c>
      <c r="B560">
        <f t="shared" si="37"/>
        <v>0</v>
      </c>
      <c r="C560" s="10"/>
      <c r="D560" s="10"/>
      <c r="E560">
        <f t="shared" si="36"/>
        <v>0.3</v>
      </c>
      <c r="F560">
        <f t="shared" si="39"/>
        <v>-0.3</v>
      </c>
      <c r="G560">
        <f t="shared" si="38"/>
        <v>0.09</v>
      </c>
    </row>
    <row r="561" spans="1:7">
      <c r="A561">
        <v>551</v>
      </c>
      <c r="B561">
        <f t="shared" si="37"/>
        <v>0</v>
      </c>
      <c r="C561" s="10"/>
      <c r="D561" s="10"/>
      <c r="E561">
        <f t="shared" si="36"/>
        <v>0.3</v>
      </c>
      <c r="F561">
        <f t="shared" si="39"/>
        <v>-0.3</v>
      </c>
      <c r="G561">
        <f t="shared" si="38"/>
        <v>0.09</v>
      </c>
    </row>
    <row r="562" spans="1:7">
      <c r="A562">
        <v>552</v>
      </c>
      <c r="B562">
        <f t="shared" si="37"/>
        <v>0</v>
      </c>
      <c r="C562" s="10"/>
      <c r="D562" s="10"/>
      <c r="E562">
        <f t="shared" si="36"/>
        <v>0.3</v>
      </c>
      <c r="F562">
        <f t="shared" si="39"/>
        <v>-0.3</v>
      </c>
      <c r="G562">
        <f t="shared" si="38"/>
        <v>0.09</v>
      </c>
    </row>
    <row r="563" spans="1:7">
      <c r="A563">
        <v>553</v>
      </c>
      <c r="B563">
        <f t="shared" si="37"/>
        <v>0</v>
      </c>
      <c r="C563" s="10"/>
      <c r="D563" s="10"/>
      <c r="E563">
        <f t="shared" si="36"/>
        <v>0.3</v>
      </c>
      <c r="F563">
        <f t="shared" si="39"/>
        <v>-0.3</v>
      </c>
      <c r="G563">
        <f t="shared" si="38"/>
        <v>0.09</v>
      </c>
    </row>
    <row r="564" spans="1:7">
      <c r="A564">
        <v>554</v>
      </c>
      <c r="B564">
        <f t="shared" si="37"/>
        <v>0</v>
      </c>
      <c r="C564" s="10"/>
      <c r="D564" s="10"/>
      <c r="E564">
        <f t="shared" si="36"/>
        <v>0.3</v>
      </c>
      <c r="F564">
        <f t="shared" si="39"/>
        <v>-0.3</v>
      </c>
      <c r="G564">
        <f t="shared" si="38"/>
        <v>0.09</v>
      </c>
    </row>
    <row r="565" spans="1:7">
      <c r="A565">
        <v>555</v>
      </c>
      <c r="B565">
        <f t="shared" si="37"/>
        <v>0</v>
      </c>
      <c r="C565" s="10"/>
      <c r="D565" s="10"/>
      <c r="E565">
        <f t="shared" si="36"/>
        <v>0.3</v>
      </c>
      <c r="F565">
        <f t="shared" si="39"/>
        <v>-0.3</v>
      </c>
      <c r="G565">
        <f t="shared" si="38"/>
        <v>0.09</v>
      </c>
    </row>
    <row r="566" spans="1:7">
      <c r="A566">
        <v>556</v>
      </c>
      <c r="B566">
        <f t="shared" si="37"/>
        <v>0</v>
      </c>
      <c r="C566" s="10"/>
      <c r="D566" s="10"/>
      <c r="E566">
        <f t="shared" si="36"/>
        <v>0.3</v>
      </c>
      <c r="F566">
        <f t="shared" si="39"/>
        <v>-0.3</v>
      </c>
      <c r="G566">
        <f t="shared" si="38"/>
        <v>0.09</v>
      </c>
    </row>
    <row r="567" spans="1:7">
      <c r="A567">
        <v>557</v>
      </c>
      <c r="B567">
        <f t="shared" si="37"/>
        <v>0</v>
      </c>
      <c r="C567" s="10"/>
      <c r="D567" s="10"/>
      <c r="E567">
        <f t="shared" si="36"/>
        <v>0.3</v>
      </c>
      <c r="F567">
        <f t="shared" si="39"/>
        <v>-0.3</v>
      </c>
      <c r="G567">
        <f t="shared" si="38"/>
        <v>0.09</v>
      </c>
    </row>
    <row r="568" spans="1:7">
      <c r="A568">
        <v>558</v>
      </c>
      <c r="B568">
        <f t="shared" si="37"/>
        <v>0</v>
      </c>
      <c r="C568" s="10"/>
      <c r="D568" s="10"/>
      <c r="E568">
        <f t="shared" si="36"/>
        <v>0.3</v>
      </c>
      <c r="F568">
        <f t="shared" si="39"/>
        <v>-0.3</v>
      </c>
      <c r="G568">
        <f t="shared" si="38"/>
        <v>0.09</v>
      </c>
    </row>
    <row r="569" spans="1:7">
      <c r="A569">
        <v>559</v>
      </c>
      <c r="B569">
        <f t="shared" si="37"/>
        <v>0</v>
      </c>
      <c r="C569" s="10"/>
      <c r="D569" s="10"/>
      <c r="E569">
        <f t="shared" si="36"/>
        <v>0.3</v>
      </c>
      <c r="F569">
        <f t="shared" si="39"/>
        <v>-0.3</v>
      </c>
      <c r="G569">
        <f t="shared" si="38"/>
        <v>0.09</v>
      </c>
    </row>
    <row r="570" spans="1:7">
      <c r="A570">
        <v>560</v>
      </c>
      <c r="B570">
        <f t="shared" si="37"/>
        <v>0</v>
      </c>
      <c r="C570" s="10"/>
      <c r="D570" s="10"/>
      <c r="E570">
        <f t="shared" si="36"/>
        <v>0.3</v>
      </c>
      <c r="F570">
        <f t="shared" si="39"/>
        <v>-0.3</v>
      </c>
      <c r="G570">
        <f t="shared" si="38"/>
        <v>0.09</v>
      </c>
    </row>
    <row r="571" spans="1:7">
      <c r="A571">
        <v>561</v>
      </c>
      <c r="B571">
        <f t="shared" si="37"/>
        <v>0</v>
      </c>
      <c r="C571" s="10"/>
      <c r="D571" s="10"/>
      <c r="E571">
        <f t="shared" si="36"/>
        <v>0.3</v>
      </c>
      <c r="F571">
        <f t="shared" si="39"/>
        <v>-0.3</v>
      </c>
      <c r="G571">
        <f t="shared" si="38"/>
        <v>0.09</v>
      </c>
    </row>
    <row r="572" spans="1:7">
      <c r="A572">
        <v>562</v>
      </c>
      <c r="B572">
        <f t="shared" si="37"/>
        <v>0</v>
      </c>
      <c r="C572" s="10"/>
      <c r="D572" s="10"/>
      <c r="E572">
        <f t="shared" si="36"/>
        <v>0.3</v>
      </c>
      <c r="F572">
        <f t="shared" si="39"/>
        <v>-0.3</v>
      </c>
      <c r="G572">
        <f t="shared" si="38"/>
        <v>0.09</v>
      </c>
    </row>
    <row r="573" spans="1:7">
      <c r="A573">
        <v>563</v>
      </c>
      <c r="B573">
        <f t="shared" si="37"/>
        <v>0</v>
      </c>
      <c r="C573" s="10"/>
      <c r="D573" s="10"/>
      <c r="E573">
        <f t="shared" si="36"/>
        <v>0.3</v>
      </c>
      <c r="F573">
        <f t="shared" si="39"/>
        <v>-0.3</v>
      </c>
      <c r="G573">
        <f t="shared" si="38"/>
        <v>0.09</v>
      </c>
    </row>
    <row r="574" spans="1:7">
      <c r="A574">
        <v>564</v>
      </c>
      <c r="B574">
        <f t="shared" si="37"/>
        <v>0</v>
      </c>
      <c r="C574" s="10"/>
      <c r="D574" s="10"/>
      <c r="E574">
        <f t="shared" si="36"/>
        <v>0.3</v>
      </c>
      <c r="F574">
        <f t="shared" si="39"/>
        <v>-0.3</v>
      </c>
      <c r="G574">
        <f t="shared" si="38"/>
        <v>0.09</v>
      </c>
    </row>
    <row r="575" spans="1:7">
      <c r="A575">
        <v>565</v>
      </c>
      <c r="B575">
        <f t="shared" si="37"/>
        <v>0</v>
      </c>
      <c r="C575" s="10"/>
      <c r="D575" s="10"/>
      <c r="E575">
        <f t="shared" si="36"/>
        <v>0.3</v>
      </c>
      <c r="F575">
        <f t="shared" si="39"/>
        <v>-0.3</v>
      </c>
      <c r="G575">
        <f t="shared" si="38"/>
        <v>0.09</v>
      </c>
    </row>
    <row r="576" spans="1:7">
      <c r="A576">
        <v>566</v>
      </c>
      <c r="B576">
        <f t="shared" si="37"/>
        <v>0</v>
      </c>
      <c r="C576" s="10"/>
      <c r="D576" s="10"/>
      <c r="E576">
        <f t="shared" si="36"/>
        <v>0.3</v>
      </c>
      <c r="F576">
        <f t="shared" si="39"/>
        <v>-0.3</v>
      </c>
      <c r="G576">
        <f t="shared" si="38"/>
        <v>0.09</v>
      </c>
    </row>
    <row r="577" spans="1:7">
      <c r="A577">
        <v>567</v>
      </c>
      <c r="B577">
        <f t="shared" si="37"/>
        <v>0</v>
      </c>
      <c r="C577" s="10"/>
      <c r="D577" s="10"/>
      <c r="E577">
        <f t="shared" si="36"/>
        <v>0.3</v>
      </c>
      <c r="F577">
        <f t="shared" si="39"/>
        <v>-0.3</v>
      </c>
      <c r="G577">
        <f t="shared" si="38"/>
        <v>0.09</v>
      </c>
    </row>
    <row r="578" spans="1:7">
      <c r="A578">
        <v>568</v>
      </c>
      <c r="B578">
        <f t="shared" si="37"/>
        <v>0</v>
      </c>
      <c r="C578" s="10"/>
      <c r="D578" s="10"/>
      <c r="E578">
        <f t="shared" si="36"/>
        <v>0.3</v>
      </c>
      <c r="F578">
        <f t="shared" si="39"/>
        <v>-0.3</v>
      </c>
      <c r="G578">
        <f t="shared" si="38"/>
        <v>0.09</v>
      </c>
    </row>
    <row r="579" spans="1:7">
      <c r="A579">
        <v>569</v>
      </c>
      <c r="B579">
        <f t="shared" si="37"/>
        <v>0</v>
      </c>
      <c r="C579" s="10"/>
      <c r="D579" s="10"/>
      <c r="E579">
        <f t="shared" si="36"/>
        <v>0.3</v>
      </c>
      <c r="F579">
        <f t="shared" si="39"/>
        <v>-0.3</v>
      </c>
      <c r="G579">
        <f t="shared" si="38"/>
        <v>0.09</v>
      </c>
    </row>
    <row r="580" spans="1:7">
      <c r="A580">
        <v>570</v>
      </c>
      <c r="B580">
        <f t="shared" si="37"/>
        <v>0</v>
      </c>
      <c r="C580" s="10"/>
      <c r="D580" s="10"/>
      <c r="E580">
        <f t="shared" si="36"/>
        <v>0.3</v>
      </c>
      <c r="F580">
        <f t="shared" si="39"/>
        <v>-0.3</v>
      </c>
      <c r="G580">
        <f t="shared" si="38"/>
        <v>0.09</v>
      </c>
    </row>
    <row r="581" spans="1:7">
      <c r="A581">
        <v>571</v>
      </c>
      <c r="B581">
        <f t="shared" si="37"/>
        <v>0</v>
      </c>
      <c r="C581" s="10"/>
      <c r="D581" s="10"/>
      <c r="E581">
        <f t="shared" si="36"/>
        <v>0.3</v>
      </c>
      <c r="F581">
        <f t="shared" si="39"/>
        <v>-0.3</v>
      </c>
      <c r="G581">
        <f t="shared" si="38"/>
        <v>0.09</v>
      </c>
    </row>
    <row r="582" spans="1:7">
      <c r="A582">
        <v>572</v>
      </c>
      <c r="B582">
        <f t="shared" si="37"/>
        <v>0</v>
      </c>
      <c r="C582" s="10"/>
      <c r="D582" s="10"/>
      <c r="E582">
        <f t="shared" si="36"/>
        <v>0.3</v>
      </c>
      <c r="F582">
        <f t="shared" si="39"/>
        <v>-0.3</v>
      </c>
      <c r="G582">
        <f t="shared" si="38"/>
        <v>0.09</v>
      </c>
    </row>
    <row r="583" spans="1:7">
      <c r="A583">
        <v>573</v>
      </c>
      <c r="B583">
        <f t="shared" si="37"/>
        <v>0</v>
      </c>
      <c r="C583" s="10"/>
      <c r="D583" s="10"/>
      <c r="E583">
        <f t="shared" si="36"/>
        <v>0.3</v>
      </c>
      <c r="F583">
        <f t="shared" si="39"/>
        <v>-0.3</v>
      </c>
      <c r="G583">
        <f t="shared" si="38"/>
        <v>0.09</v>
      </c>
    </row>
    <row r="584" spans="1:7">
      <c r="A584">
        <v>574</v>
      </c>
      <c r="B584">
        <f t="shared" si="37"/>
        <v>0</v>
      </c>
      <c r="C584" s="10"/>
      <c r="D584" s="10"/>
      <c r="E584">
        <f t="shared" si="36"/>
        <v>0.3</v>
      </c>
      <c r="F584">
        <f t="shared" si="39"/>
        <v>-0.3</v>
      </c>
      <c r="G584">
        <f t="shared" si="38"/>
        <v>0.09</v>
      </c>
    </row>
    <row r="585" spans="1:7">
      <c r="A585">
        <v>575</v>
      </c>
      <c r="B585">
        <f t="shared" si="37"/>
        <v>0</v>
      </c>
      <c r="C585" s="10"/>
      <c r="D585" s="10"/>
      <c r="E585">
        <f t="shared" si="36"/>
        <v>0.3</v>
      </c>
      <c r="F585">
        <f t="shared" si="39"/>
        <v>-0.3</v>
      </c>
      <c r="G585">
        <f t="shared" si="38"/>
        <v>0.09</v>
      </c>
    </row>
    <row r="586" spans="1:7">
      <c r="A586">
        <v>576</v>
      </c>
      <c r="B586">
        <f t="shared" si="37"/>
        <v>0</v>
      </c>
      <c r="C586" s="10"/>
      <c r="D586" s="10"/>
      <c r="E586">
        <f t="shared" si="36"/>
        <v>0.3</v>
      </c>
      <c r="F586">
        <f t="shared" si="39"/>
        <v>-0.3</v>
      </c>
      <c r="G586">
        <f t="shared" si="38"/>
        <v>0.09</v>
      </c>
    </row>
    <row r="587" spans="1:7">
      <c r="A587">
        <v>577</v>
      </c>
      <c r="B587">
        <f t="shared" si="37"/>
        <v>0</v>
      </c>
      <c r="C587" s="10"/>
      <c r="D587" s="10"/>
      <c r="E587">
        <f t="shared" ref="E587:E610" si="40">CumOffset+fcoh*EXP(-2*GammaBar*C587+mutwo*C587^2+muthree*C587^3+mufour*C587^4)</f>
        <v>0.3</v>
      </c>
      <c r="F587">
        <f t="shared" si="39"/>
        <v>-0.3</v>
      </c>
      <c r="G587">
        <f t="shared" si="38"/>
        <v>0.09</v>
      </c>
    </row>
    <row r="588" spans="1:7">
      <c r="A588">
        <v>578</v>
      </c>
      <c r="B588">
        <f t="shared" ref="B588:B610" si="41">C588/1000</f>
        <v>0</v>
      </c>
      <c r="C588" s="10"/>
      <c r="D588" s="10"/>
      <c r="E588">
        <f t="shared" si="40"/>
        <v>0.3</v>
      </c>
      <c r="F588">
        <f t="shared" si="39"/>
        <v>-0.3</v>
      </c>
      <c r="G588">
        <f t="shared" ref="G588:G610" si="42">F588*F588</f>
        <v>0.09</v>
      </c>
    </row>
    <row r="589" spans="1:7">
      <c r="A589">
        <v>579</v>
      </c>
      <c r="B589">
        <f t="shared" si="41"/>
        <v>0</v>
      </c>
      <c r="C589" s="10"/>
      <c r="D589" s="10"/>
      <c r="E589">
        <f t="shared" si="40"/>
        <v>0.3</v>
      </c>
      <c r="F589">
        <f t="shared" si="39"/>
        <v>-0.3</v>
      </c>
      <c r="G589">
        <f t="shared" si="42"/>
        <v>0.09</v>
      </c>
    </row>
    <row r="590" spans="1:7">
      <c r="A590">
        <v>580</v>
      </c>
      <c r="B590">
        <f t="shared" si="41"/>
        <v>0</v>
      </c>
      <c r="C590" s="10"/>
      <c r="D590" s="10"/>
      <c r="E590">
        <f t="shared" si="40"/>
        <v>0.3</v>
      </c>
      <c r="F590">
        <f t="shared" si="39"/>
        <v>-0.3</v>
      </c>
      <c r="G590">
        <f t="shared" si="42"/>
        <v>0.09</v>
      </c>
    </row>
    <row r="591" spans="1:7">
      <c r="A591">
        <v>581</v>
      </c>
      <c r="B591">
        <f t="shared" si="41"/>
        <v>0</v>
      </c>
      <c r="C591" s="10"/>
      <c r="D591" s="10"/>
      <c r="E591">
        <f t="shared" si="40"/>
        <v>0.3</v>
      </c>
      <c r="F591">
        <f t="shared" ref="F591:F610" si="43">D591-E591</f>
        <v>-0.3</v>
      </c>
      <c r="G591">
        <f t="shared" si="42"/>
        <v>0.09</v>
      </c>
    </row>
    <row r="592" spans="1:7">
      <c r="A592">
        <v>582</v>
      </c>
      <c r="B592">
        <f t="shared" si="41"/>
        <v>0</v>
      </c>
      <c r="C592" s="10"/>
      <c r="D592" s="10"/>
      <c r="E592">
        <f t="shared" si="40"/>
        <v>0.3</v>
      </c>
      <c r="F592">
        <f t="shared" si="43"/>
        <v>-0.3</v>
      </c>
      <c r="G592">
        <f t="shared" si="42"/>
        <v>0.09</v>
      </c>
    </row>
    <row r="593" spans="1:7">
      <c r="A593">
        <v>583</v>
      </c>
      <c r="B593">
        <f t="shared" si="41"/>
        <v>0</v>
      </c>
      <c r="C593" s="10"/>
      <c r="D593" s="10"/>
      <c r="E593">
        <f t="shared" si="40"/>
        <v>0.3</v>
      </c>
      <c r="F593">
        <f t="shared" si="43"/>
        <v>-0.3</v>
      </c>
      <c r="G593">
        <f t="shared" si="42"/>
        <v>0.09</v>
      </c>
    </row>
    <row r="594" spans="1:7">
      <c r="A594">
        <v>584</v>
      </c>
      <c r="B594">
        <f t="shared" si="41"/>
        <v>0</v>
      </c>
      <c r="C594" s="10"/>
      <c r="D594" s="10"/>
      <c r="E594">
        <f t="shared" si="40"/>
        <v>0.3</v>
      </c>
      <c r="F594">
        <f t="shared" si="43"/>
        <v>-0.3</v>
      </c>
      <c r="G594">
        <f t="shared" si="42"/>
        <v>0.09</v>
      </c>
    </row>
    <row r="595" spans="1:7">
      <c r="A595">
        <v>585</v>
      </c>
      <c r="B595">
        <f t="shared" si="41"/>
        <v>0</v>
      </c>
      <c r="C595" s="10"/>
      <c r="D595" s="10"/>
      <c r="E595">
        <f t="shared" si="40"/>
        <v>0.3</v>
      </c>
      <c r="F595">
        <f t="shared" si="43"/>
        <v>-0.3</v>
      </c>
      <c r="G595">
        <f t="shared" si="42"/>
        <v>0.09</v>
      </c>
    </row>
    <row r="596" spans="1:7">
      <c r="A596">
        <v>586</v>
      </c>
      <c r="B596">
        <f t="shared" si="41"/>
        <v>0</v>
      </c>
      <c r="C596" s="10"/>
      <c r="D596" s="10"/>
      <c r="E596">
        <f t="shared" si="40"/>
        <v>0.3</v>
      </c>
      <c r="F596">
        <f t="shared" si="43"/>
        <v>-0.3</v>
      </c>
      <c r="G596">
        <f t="shared" si="42"/>
        <v>0.09</v>
      </c>
    </row>
    <row r="597" spans="1:7">
      <c r="A597">
        <v>587</v>
      </c>
      <c r="B597">
        <f t="shared" si="41"/>
        <v>0</v>
      </c>
      <c r="C597" s="10"/>
      <c r="D597" s="10"/>
      <c r="E597">
        <f t="shared" si="40"/>
        <v>0.3</v>
      </c>
      <c r="F597">
        <f t="shared" si="43"/>
        <v>-0.3</v>
      </c>
      <c r="G597">
        <f t="shared" si="42"/>
        <v>0.09</v>
      </c>
    </row>
    <row r="598" spans="1:7">
      <c r="A598">
        <v>588</v>
      </c>
      <c r="B598">
        <f t="shared" si="41"/>
        <v>0</v>
      </c>
      <c r="C598" s="10"/>
      <c r="D598" s="10"/>
      <c r="E598">
        <f t="shared" si="40"/>
        <v>0.3</v>
      </c>
      <c r="F598">
        <f t="shared" si="43"/>
        <v>-0.3</v>
      </c>
      <c r="G598">
        <f t="shared" si="42"/>
        <v>0.09</v>
      </c>
    </row>
    <row r="599" spans="1:7">
      <c r="A599">
        <v>589</v>
      </c>
      <c r="B599">
        <f t="shared" si="41"/>
        <v>0</v>
      </c>
      <c r="C599" s="10"/>
      <c r="D599" s="10"/>
      <c r="E599">
        <f t="shared" si="40"/>
        <v>0.3</v>
      </c>
      <c r="F599">
        <f t="shared" si="43"/>
        <v>-0.3</v>
      </c>
      <c r="G599">
        <f t="shared" si="42"/>
        <v>0.09</v>
      </c>
    </row>
    <row r="600" spans="1:7">
      <c r="A600">
        <v>590</v>
      </c>
      <c r="B600">
        <f t="shared" si="41"/>
        <v>0</v>
      </c>
      <c r="C600" s="10"/>
      <c r="D600" s="10"/>
      <c r="E600">
        <f t="shared" si="40"/>
        <v>0.3</v>
      </c>
      <c r="F600">
        <f t="shared" si="43"/>
        <v>-0.3</v>
      </c>
      <c r="G600">
        <f t="shared" si="42"/>
        <v>0.09</v>
      </c>
    </row>
    <row r="601" spans="1:7">
      <c r="A601">
        <v>591</v>
      </c>
      <c r="B601">
        <f t="shared" si="41"/>
        <v>0</v>
      </c>
      <c r="C601" s="10"/>
      <c r="D601" s="10"/>
      <c r="E601">
        <f t="shared" si="40"/>
        <v>0.3</v>
      </c>
      <c r="F601">
        <f t="shared" si="43"/>
        <v>-0.3</v>
      </c>
      <c r="G601">
        <f t="shared" si="42"/>
        <v>0.09</v>
      </c>
    </row>
    <row r="602" spans="1:7">
      <c r="A602">
        <v>592</v>
      </c>
      <c r="B602">
        <f t="shared" si="41"/>
        <v>0</v>
      </c>
      <c r="C602" s="10"/>
      <c r="D602" s="10"/>
      <c r="E602">
        <f t="shared" si="40"/>
        <v>0.3</v>
      </c>
      <c r="F602">
        <f t="shared" si="43"/>
        <v>-0.3</v>
      </c>
      <c r="G602">
        <f t="shared" si="42"/>
        <v>0.09</v>
      </c>
    </row>
    <row r="603" spans="1:7">
      <c r="A603">
        <v>593</v>
      </c>
      <c r="B603">
        <f t="shared" si="41"/>
        <v>0</v>
      </c>
      <c r="C603" s="10"/>
      <c r="D603" s="10"/>
      <c r="E603">
        <f t="shared" si="40"/>
        <v>0.3</v>
      </c>
      <c r="F603">
        <f t="shared" si="43"/>
        <v>-0.3</v>
      </c>
      <c r="G603">
        <f t="shared" si="42"/>
        <v>0.09</v>
      </c>
    </row>
    <row r="604" spans="1:7">
      <c r="A604">
        <v>594</v>
      </c>
      <c r="B604">
        <f t="shared" si="41"/>
        <v>0</v>
      </c>
      <c r="C604" s="10"/>
      <c r="D604" s="10"/>
      <c r="E604">
        <f t="shared" si="40"/>
        <v>0.3</v>
      </c>
      <c r="F604">
        <f t="shared" si="43"/>
        <v>-0.3</v>
      </c>
      <c r="G604">
        <f t="shared" si="42"/>
        <v>0.09</v>
      </c>
    </row>
    <row r="605" spans="1:7">
      <c r="A605">
        <v>595</v>
      </c>
      <c r="B605">
        <f t="shared" si="41"/>
        <v>0</v>
      </c>
      <c r="C605" s="10"/>
      <c r="D605" s="10"/>
      <c r="E605">
        <f t="shared" si="40"/>
        <v>0.3</v>
      </c>
      <c r="F605">
        <f t="shared" si="43"/>
        <v>-0.3</v>
      </c>
      <c r="G605">
        <f t="shared" si="42"/>
        <v>0.09</v>
      </c>
    </row>
    <row r="606" spans="1:7">
      <c r="A606">
        <v>596</v>
      </c>
      <c r="B606">
        <f t="shared" si="41"/>
        <v>0</v>
      </c>
      <c r="C606" s="10"/>
      <c r="D606" s="10"/>
      <c r="E606">
        <f t="shared" si="40"/>
        <v>0.3</v>
      </c>
      <c r="F606">
        <f t="shared" si="43"/>
        <v>-0.3</v>
      </c>
      <c r="G606">
        <f t="shared" si="42"/>
        <v>0.09</v>
      </c>
    </row>
    <row r="607" spans="1:7">
      <c r="A607">
        <v>597</v>
      </c>
      <c r="B607">
        <f t="shared" si="41"/>
        <v>0</v>
      </c>
      <c r="C607" s="10"/>
      <c r="D607" s="10"/>
      <c r="E607">
        <f t="shared" si="40"/>
        <v>0.3</v>
      </c>
      <c r="F607">
        <f t="shared" si="43"/>
        <v>-0.3</v>
      </c>
      <c r="G607">
        <f t="shared" si="42"/>
        <v>0.09</v>
      </c>
    </row>
    <row r="608" spans="1:7">
      <c r="A608">
        <v>598</v>
      </c>
      <c r="B608">
        <f t="shared" si="41"/>
        <v>0</v>
      </c>
      <c r="C608" s="10"/>
      <c r="D608" s="10"/>
      <c r="E608">
        <f t="shared" si="40"/>
        <v>0.3</v>
      </c>
      <c r="F608">
        <f t="shared" si="43"/>
        <v>-0.3</v>
      </c>
      <c r="G608">
        <f t="shared" si="42"/>
        <v>0.09</v>
      </c>
    </row>
    <row r="609" spans="1:7">
      <c r="A609">
        <v>599</v>
      </c>
      <c r="B609">
        <f t="shared" si="41"/>
        <v>0</v>
      </c>
      <c r="C609" s="10"/>
      <c r="D609" s="10"/>
      <c r="E609">
        <f t="shared" si="40"/>
        <v>0.3</v>
      </c>
      <c r="F609">
        <f t="shared" si="43"/>
        <v>-0.3</v>
      </c>
      <c r="G609">
        <f t="shared" si="42"/>
        <v>0.09</v>
      </c>
    </row>
    <row r="610" spans="1:7">
      <c r="A610">
        <v>600</v>
      </c>
      <c r="B610">
        <f t="shared" si="41"/>
        <v>0</v>
      </c>
      <c r="C610" s="10"/>
      <c r="D610" s="10"/>
      <c r="E610">
        <f t="shared" si="40"/>
        <v>0.3</v>
      </c>
      <c r="F610">
        <f t="shared" si="43"/>
        <v>-0.3</v>
      </c>
      <c r="G610">
        <f t="shared" si="42"/>
        <v>0.09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61" r:id="rId4" name="cmdLoadCumulant8">
          <controlPr defaultSize="0" autoLine="0" r:id="rId5">
            <anchor moveWithCells="1">
              <from>
                <xdr:col>15</xdr:col>
                <xdr:colOff>8467</xdr:colOff>
                <xdr:row>38</xdr:row>
                <xdr:rowOff>0</xdr:rowOff>
              </from>
              <to>
                <xdr:col>16</xdr:col>
                <xdr:colOff>389467</xdr:colOff>
                <xdr:row>40</xdr:row>
                <xdr:rowOff>8467</xdr:rowOff>
              </to>
            </anchor>
          </controlPr>
        </control>
      </mc:Choice>
      <mc:Fallback>
        <control shapeId="6161" r:id="rId4" name="cmdLoadCumulant8"/>
      </mc:Fallback>
    </mc:AlternateContent>
    <mc:AlternateContent xmlns:mc="http://schemas.openxmlformats.org/markup-compatibility/2006">
      <mc:Choice Requires="x14">
        <control shapeId="6160" r:id="rId6" name="cmdLoadCumulant7">
          <controlPr defaultSize="0" autoLine="0" r:id="rId7">
            <anchor moveWithCells="1">
              <from>
                <xdr:col>15</xdr:col>
                <xdr:colOff>8467</xdr:colOff>
                <xdr:row>32</xdr:row>
                <xdr:rowOff>173567</xdr:rowOff>
              </from>
              <to>
                <xdr:col>16</xdr:col>
                <xdr:colOff>431800</xdr:colOff>
                <xdr:row>35</xdr:row>
                <xdr:rowOff>0</xdr:rowOff>
              </to>
            </anchor>
          </controlPr>
        </control>
      </mc:Choice>
      <mc:Fallback>
        <control shapeId="6160" r:id="rId6" name="cmdLoadCumulant7"/>
      </mc:Fallback>
    </mc:AlternateContent>
    <mc:AlternateContent xmlns:mc="http://schemas.openxmlformats.org/markup-compatibility/2006">
      <mc:Choice Requires="x14">
        <control shapeId="6159" r:id="rId8" name="cmdLoadCumulant6">
          <controlPr defaultSize="0" autoLine="0" r:id="rId9">
            <anchor moveWithCells="1">
              <from>
                <xdr:col>15</xdr:col>
                <xdr:colOff>8467</xdr:colOff>
                <xdr:row>27</xdr:row>
                <xdr:rowOff>173567</xdr:rowOff>
              </from>
              <to>
                <xdr:col>16</xdr:col>
                <xdr:colOff>461433</xdr:colOff>
                <xdr:row>30</xdr:row>
                <xdr:rowOff>0</xdr:rowOff>
              </to>
            </anchor>
          </controlPr>
        </control>
      </mc:Choice>
      <mc:Fallback>
        <control shapeId="6159" r:id="rId8" name="cmdLoadCumulant6"/>
      </mc:Fallback>
    </mc:AlternateContent>
    <mc:AlternateContent xmlns:mc="http://schemas.openxmlformats.org/markup-compatibility/2006">
      <mc:Choice Requires="x14">
        <control shapeId="6158" r:id="rId10" name="cmdLoadCumulant5">
          <controlPr defaultSize="0" autoLine="0" r:id="rId11">
            <anchor moveWithCells="1">
              <from>
                <xdr:col>15</xdr:col>
                <xdr:colOff>8467</xdr:colOff>
                <xdr:row>23</xdr:row>
                <xdr:rowOff>0</xdr:rowOff>
              </from>
              <to>
                <xdr:col>16</xdr:col>
                <xdr:colOff>457200</xdr:colOff>
                <xdr:row>25</xdr:row>
                <xdr:rowOff>16933</xdr:rowOff>
              </to>
            </anchor>
          </controlPr>
        </control>
      </mc:Choice>
      <mc:Fallback>
        <control shapeId="6158" r:id="rId10" name="cmdLoadCumulant5"/>
      </mc:Fallback>
    </mc:AlternateContent>
    <mc:AlternateContent xmlns:mc="http://schemas.openxmlformats.org/markup-compatibility/2006">
      <mc:Choice Requires="x14">
        <control shapeId="6157" r:id="rId12" name="cmdLoadCumulant4">
          <controlPr defaultSize="0" autoLine="0" r:id="rId13">
            <anchor moveWithCells="1">
              <from>
                <xdr:col>15</xdr:col>
                <xdr:colOff>8467</xdr:colOff>
                <xdr:row>17</xdr:row>
                <xdr:rowOff>169333</xdr:rowOff>
              </from>
              <to>
                <xdr:col>16</xdr:col>
                <xdr:colOff>478367</xdr:colOff>
                <xdr:row>19</xdr:row>
                <xdr:rowOff>177800</xdr:rowOff>
              </to>
            </anchor>
          </controlPr>
        </control>
      </mc:Choice>
      <mc:Fallback>
        <control shapeId="6157" r:id="rId12" name="cmdLoadCumulant4"/>
      </mc:Fallback>
    </mc:AlternateContent>
    <mc:AlternateContent xmlns:mc="http://schemas.openxmlformats.org/markup-compatibility/2006">
      <mc:Choice Requires="x14">
        <control shapeId="6156" r:id="rId14" name="cmdLoadCumulant3">
          <controlPr defaultSize="0" autoLine="0" r:id="rId15">
            <anchor moveWithCells="1">
              <from>
                <xdr:col>15</xdr:col>
                <xdr:colOff>8467</xdr:colOff>
                <xdr:row>12</xdr:row>
                <xdr:rowOff>173567</xdr:rowOff>
              </from>
              <to>
                <xdr:col>16</xdr:col>
                <xdr:colOff>495300</xdr:colOff>
                <xdr:row>14</xdr:row>
                <xdr:rowOff>152400</xdr:rowOff>
              </to>
            </anchor>
          </controlPr>
        </control>
      </mc:Choice>
      <mc:Fallback>
        <control shapeId="6156" r:id="rId14" name="cmdLoadCumulant3"/>
      </mc:Fallback>
    </mc:AlternateContent>
    <mc:AlternateContent xmlns:mc="http://schemas.openxmlformats.org/markup-compatibility/2006">
      <mc:Choice Requires="x14">
        <control shapeId="6155" r:id="rId16" name="cmdLoadCumulant2">
          <controlPr defaultSize="0" autoLine="0" r:id="rId17">
            <anchor moveWithCells="1">
              <from>
                <xdr:col>15</xdr:col>
                <xdr:colOff>8467</xdr:colOff>
                <xdr:row>7</xdr:row>
                <xdr:rowOff>194733</xdr:rowOff>
              </from>
              <to>
                <xdr:col>16</xdr:col>
                <xdr:colOff>491067</xdr:colOff>
                <xdr:row>9</xdr:row>
                <xdr:rowOff>186267</xdr:rowOff>
              </to>
            </anchor>
          </controlPr>
        </control>
      </mc:Choice>
      <mc:Fallback>
        <control shapeId="6155" r:id="rId16" name="cmdLoadCumulant2"/>
      </mc:Fallback>
    </mc:AlternateContent>
    <mc:AlternateContent xmlns:mc="http://schemas.openxmlformats.org/markup-compatibility/2006">
      <mc:Choice Requires="x14">
        <control shapeId="6154" r:id="rId18" name="cmdLoadCumulant1">
          <controlPr defaultSize="0" autoLine="0" r:id="rId19">
            <anchor moveWithCells="1">
              <from>
                <xdr:col>15</xdr:col>
                <xdr:colOff>8467</xdr:colOff>
                <xdr:row>3</xdr:row>
                <xdr:rowOff>0</xdr:rowOff>
              </from>
              <to>
                <xdr:col>16</xdr:col>
                <xdr:colOff>478367</xdr:colOff>
                <xdr:row>4</xdr:row>
                <xdr:rowOff>198967</xdr:rowOff>
              </to>
            </anchor>
          </controlPr>
        </control>
      </mc:Choice>
      <mc:Fallback>
        <control shapeId="6154" r:id="rId18" name="cmdLoadCumulant1"/>
      </mc:Fallback>
    </mc:AlternateContent>
    <mc:AlternateContent xmlns:mc="http://schemas.openxmlformats.org/markup-compatibility/2006">
      <mc:Choice Requires="x14">
        <control shapeId="6153" r:id="rId20" name="cmdResetCumulantSheet">
          <controlPr defaultSize="0" autoLine="0" autoPict="0" r:id="rId21">
            <anchor moveWithCells="1">
              <from>
                <xdr:col>11</xdr:col>
                <xdr:colOff>156633</xdr:colOff>
                <xdr:row>1</xdr:row>
                <xdr:rowOff>211667</xdr:rowOff>
              </from>
              <to>
                <xdr:col>12</xdr:col>
                <xdr:colOff>601133</xdr:colOff>
                <xdr:row>4</xdr:row>
                <xdr:rowOff>198967</xdr:rowOff>
              </to>
            </anchor>
          </controlPr>
        </control>
      </mc:Choice>
      <mc:Fallback>
        <control shapeId="6153" r:id="rId20" name="cmdResetCumulantShee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40A9B-144C-4D45-B244-EAAECB4B80A8}">
  <sheetPr codeName="Sheet10"/>
  <dimension ref="A14:DA162"/>
  <sheetViews>
    <sheetView tabSelected="1" zoomScaleNormal="100" workbookViewId="0">
      <selection activeCell="G6" sqref="G6"/>
    </sheetView>
  </sheetViews>
  <sheetFormatPr defaultRowHeight="14.35"/>
  <cols>
    <col min="1" max="1" width="22.5859375" customWidth="1"/>
    <col min="5" max="5" width="27.9375" customWidth="1"/>
    <col min="6" max="6" width="17.64453125" customWidth="1"/>
    <col min="7" max="7" width="15.17578125" customWidth="1"/>
    <col min="8" max="8" width="11.703125" bestFit="1" customWidth="1"/>
    <col min="9" max="9" width="10.234375" bestFit="1" customWidth="1"/>
    <col min="10" max="105" width="9" bestFit="1" customWidth="1"/>
  </cols>
  <sheetData>
    <row r="14" spans="1:105">
      <c r="A14" s="17" t="s">
        <v>143</v>
      </c>
      <c r="B14" s="17"/>
      <c r="C14" s="17"/>
      <c r="D14" s="17"/>
      <c r="E14" s="17"/>
      <c r="F14" s="67" t="s">
        <v>141</v>
      </c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</row>
    <row r="15" spans="1:105">
      <c r="A15" s="64"/>
      <c r="B15" s="64" t="s">
        <v>34</v>
      </c>
      <c r="C15" s="64" t="s">
        <v>136</v>
      </c>
      <c r="D15" s="64" t="s">
        <v>53</v>
      </c>
      <c r="E15" s="65" t="s">
        <v>139</v>
      </c>
      <c r="F15">
        <v>1</v>
      </c>
      <c r="G15">
        <v>2</v>
      </c>
      <c r="H15">
        <v>3</v>
      </c>
      <c r="I15">
        <v>4</v>
      </c>
    </row>
    <row r="16" spans="1:105">
      <c r="A16" s="64" t="s">
        <v>109</v>
      </c>
      <c r="B16" s="68">
        <v>44</v>
      </c>
      <c r="C16" s="66">
        <f t="shared" ref="C16:C47" si="0">4*PI()*RefinFinal*SIN(RADIANS(B16/2))/(LamnmFinal/10000000)</f>
        <v>91537.476246412931</v>
      </c>
      <c r="D16" s="66">
        <f>C16^2</f>
        <v>8379109557.5626116</v>
      </c>
      <c r="E16" s="69" t="s">
        <v>137</v>
      </c>
      <c r="F16">
        <v>520.62238000000002</v>
      </c>
      <c r="G16">
        <v>486.86394999999999</v>
      </c>
      <c r="H16">
        <v>501.20334000000003</v>
      </c>
      <c r="I16">
        <v>538.02985000000001</v>
      </c>
    </row>
    <row r="17" spans="1:25">
      <c r="A17" s="64" t="s">
        <v>110</v>
      </c>
      <c r="B17" s="68">
        <v>44</v>
      </c>
      <c r="C17" s="66">
        <f t="shared" si="0"/>
        <v>91537.476246412931</v>
      </c>
      <c r="D17" s="66">
        <f t="shared" ref="D17:D80" si="1">C17^2</f>
        <v>8379109557.5626116</v>
      </c>
      <c r="E17" s="69" t="s">
        <v>138</v>
      </c>
      <c r="F17" s="62">
        <v>0.54427000000000003</v>
      </c>
      <c r="G17" s="62">
        <v>0.73511000000000004</v>
      </c>
      <c r="H17" s="62">
        <v>0.62234999999999996</v>
      </c>
      <c r="I17" s="62">
        <v>0.25580999999999998</v>
      </c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</row>
    <row r="18" spans="1:25">
      <c r="A18" s="64"/>
      <c r="B18" s="68">
        <v>44</v>
      </c>
      <c r="C18" s="66">
        <f t="shared" si="0"/>
        <v>91537.476246412931</v>
      </c>
      <c r="D18" s="66">
        <f t="shared" si="1"/>
        <v>8379109557.5626116</v>
      </c>
      <c r="E18" s="69" t="s">
        <v>154</v>
      </c>
    </row>
    <row r="19" spans="1:25">
      <c r="A19" s="64" t="s">
        <v>111</v>
      </c>
      <c r="B19" s="68">
        <v>44</v>
      </c>
      <c r="C19" s="66">
        <f t="shared" si="0"/>
        <v>91537.476246412931</v>
      </c>
      <c r="D19" s="66">
        <f t="shared" si="1"/>
        <v>8379109557.5626116</v>
      </c>
      <c r="E19" s="69"/>
    </row>
    <row r="20" spans="1:25">
      <c r="A20" s="64" t="s">
        <v>110</v>
      </c>
      <c r="B20" s="68">
        <v>44</v>
      </c>
      <c r="C20" s="66">
        <f t="shared" si="0"/>
        <v>91537.476246412931</v>
      </c>
      <c r="D20" s="66">
        <f t="shared" si="1"/>
        <v>8379109557.5626116</v>
      </c>
      <c r="E20" s="69" t="s">
        <v>138</v>
      </c>
      <c r="F20" s="62">
        <v>0.66740999999999995</v>
      </c>
      <c r="G20" s="62">
        <v>0.78408999999999995</v>
      </c>
      <c r="H20" s="62">
        <v>0.69481000000000004</v>
      </c>
      <c r="I20" s="62">
        <v>0.53444000000000003</v>
      </c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</row>
    <row r="21" spans="1:25">
      <c r="A21" s="64" t="s">
        <v>112</v>
      </c>
      <c r="B21" s="68">
        <v>44</v>
      </c>
      <c r="C21" s="66">
        <f t="shared" si="0"/>
        <v>91537.476246412931</v>
      </c>
      <c r="D21" s="66">
        <f t="shared" si="1"/>
        <v>8379109557.5626116</v>
      </c>
      <c r="E21" s="69"/>
      <c r="F21" s="62">
        <v>0.17183000000000001</v>
      </c>
      <c r="G21" s="62">
        <v>9.9683999999999995E-2</v>
      </c>
      <c r="H21" s="62">
        <v>0.13161999999999999</v>
      </c>
      <c r="I21" s="62">
        <v>0.11595</v>
      </c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</row>
    <row r="22" spans="1:25">
      <c r="A22" s="64"/>
      <c r="B22" s="68">
        <v>44</v>
      </c>
      <c r="C22" s="66">
        <f t="shared" si="0"/>
        <v>91537.476246412931</v>
      </c>
      <c r="D22" s="66">
        <f t="shared" si="1"/>
        <v>8379109557.5626116</v>
      </c>
      <c r="E22" s="69" t="s">
        <v>155</v>
      </c>
      <c r="F22">
        <v>30.806731821931407</v>
      </c>
      <c r="G22">
        <v>26.222399068060092</v>
      </c>
      <c r="H22">
        <v>29.591860919208468</v>
      </c>
      <c r="I22">
        <v>38.471523249149087</v>
      </c>
    </row>
    <row r="23" spans="1:25">
      <c r="A23" s="64" t="s">
        <v>113</v>
      </c>
      <c r="B23" s="68">
        <v>44</v>
      </c>
      <c r="C23" s="66">
        <f t="shared" si="0"/>
        <v>91537.476246412931</v>
      </c>
      <c r="D23" s="66">
        <f t="shared" si="1"/>
        <v>8379109557.5626116</v>
      </c>
      <c r="E23" s="69"/>
    </row>
    <row r="24" spans="1:25">
      <c r="A24" s="64" t="s">
        <v>110</v>
      </c>
      <c r="B24" s="68">
        <v>44</v>
      </c>
      <c r="C24" s="66">
        <f t="shared" si="0"/>
        <v>91537.476246412931</v>
      </c>
      <c r="D24" s="66">
        <f t="shared" si="1"/>
        <v>8379109557.5626116</v>
      </c>
      <c r="E24" s="69" t="s">
        <v>138</v>
      </c>
      <c r="F24" s="62">
        <v>0.66479999999999995</v>
      </c>
      <c r="G24" s="62">
        <v>0.75349999999999995</v>
      </c>
      <c r="H24" s="62">
        <v>0.69896999999999998</v>
      </c>
      <c r="I24" s="62">
        <v>0.63182000000000005</v>
      </c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</row>
    <row r="25" spans="1:25">
      <c r="A25" s="64" t="s">
        <v>112</v>
      </c>
      <c r="B25" s="68">
        <v>44</v>
      </c>
      <c r="C25" s="66">
        <f t="shared" si="0"/>
        <v>91537.476246412931</v>
      </c>
      <c r="D25" s="66">
        <f t="shared" si="1"/>
        <v>8379109557.5626116</v>
      </c>
      <c r="E25" s="69"/>
      <c r="F25" s="62">
        <v>0.16242999999999999</v>
      </c>
      <c r="G25" s="62">
        <v>-6.3126000000000002E-2</v>
      </c>
      <c r="H25" s="62">
        <v>0.15135000000000001</v>
      </c>
      <c r="I25" s="62">
        <v>0.23727000000000001</v>
      </c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</row>
    <row r="26" spans="1:25">
      <c r="A26" s="64" t="s">
        <v>114</v>
      </c>
      <c r="B26" s="68">
        <v>44</v>
      </c>
      <c r="C26" s="66">
        <f t="shared" si="0"/>
        <v>91537.476246412931</v>
      </c>
      <c r="D26" s="66">
        <f t="shared" si="1"/>
        <v>8379109557.5626116</v>
      </c>
      <c r="E26" s="69"/>
      <c r="F26" s="62">
        <v>-1.0116E-2</v>
      </c>
      <c r="G26" s="62">
        <v>-0.25989000000000001</v>
      </c>
      <c r="H26" s="62">
        <v>2.8389999999999999E-2</v>
      </c>
      <c r="I26" s="62">
        <v>4.3269000000000002E-2</v>
      </c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</row>
    <row r="27" spans="1:25">
      <c r="A27" s="64"/>
      <c r="B27" s="68">
        <v>44</v>
      </c>
      <c r="C27" s="66">
        <f t="shared" si="0"/>
        <v>91537.476246412931</v>
      </c>
      <c r="D27" s="66">
        <f t="shared" si="1"/>
        <v>8379109557.5626116</v>
      </c>
      <c r="E27" s="69" t="s">
        <v>156</v>
      </c>
    </row>
    <row r="28" spans="1:25">
      <c r="A28" s="64" t="s">
        <v>115</v>
      </c>
      <c r="B28" s="68">
        <v>50</v>
      </c>
      <c r="C28" s="66">
        <f t="shared" si="0"/>
        <v>103269.42925011093</v>
      </c>
      <c r="D28" s="66">
        <f t="shared" si="1"/>
        <v>10664575017.643667</v>
      </c>
      <c r="E28" s="70" t="s">
        <v>137</v>
      </c>
      <c r="F28">
        <v>433.79642000000001</v>
      </c>
      <c r="G28">
        <v>442.49515000000002</v>
      </c>
      <c r="H28">
        <v>430.92818999999997</v>
      </c>
      <c r="I28">
        <v>439.91485999999998</v>
      </c>
    </row>
    <row r="29" spans="1:25">
      <c r="A29" s="64" t="s">
        <v>110</v>
      </c>
      <c r="B29" s="68">
        <v>50</v>
      </c>
      <c r="C29" s="66">
        <f t="shared" si="0"/>
        <v>103269.42925011093</v>
      </c>
      <c r="D29" s="66">
        <f t="shared" si="1"/>
        <v>10664575017.643667</v>
      </c>
      <c r="E29" s="70" t="s">
        <v>138</v>
      </c>
      <c r="F29" s="62">
        <v>0.91198000000000001</v>
      </c>
      <c r="G29" s="62">
        <v>0.85799000000000003</v>
      </c>
      <c r="H29" s="62">
        <v>0.94571000000000005</v>
      </c>
      <c r="I29" s="62">
        <v>0.88754999999999995</v>
      </c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</row>
    <row r="30" spans="1:25">
      <c r="A30" s="64"/>
      <c r="B30" s="68">
        <v>50</v>
      </c>
      <c r="C30" s="66">
        <f t="shared" si="0"/>
        <v>103269.42925011093</v>
      </c>
      <c r="D30" s="66">
        <f t="shared" si="1"/>
        <v>10664575017.643667</v>
      </c>
      <c r="E30" s="70" t="s">
        <v>154</v>
      </c>
    </row>
    <row r="31" spans="1:25">
      <c r="A31" s="64" t="s">
        <v>116</v>
      </c>
      <c r="B31" s="68">
        <v>50</v>
      </c>
      <c r="C31" s="66">
        <f t="shared" si="0"/>
        <v>103269.42925011093</v>
      </c>
      <c r="D31" s="66">
        <f t="shared" si="1"/>
        <v>10664575017.643667</v>
      </c>
      <c r="E31" s="70"/>
    </row>
    <row r="32" spans="1:25">
      <c r="A32" s="64" t="s">
        <v>110</v>
      </c>
      <c r="B32" s="68">
        <v>50</v>
      </c>
      <c r="C32" s="66">
        <f t="shared" si="0"/>
        <v>103269.42925011093</v>
      </c>
      <c r="D32" s="66">
        <f t="shared" si="1"/>
        <v>10664575017.643667</v>
      </c>
      <c r="E32" s="70" t="s">
        <v>138</v>
      </c>
      <c r="F32" s="62">
        <v>0.95221</v>
      </c>
      <c r="G32" s="62">
        <v>0.91293999999999997</v>
      </c>
      <c r="H32" s="62">
        <v>0.98560999999999999</v>
      </c>
      <c r="I32" s="62">
        <v>0.90793000000000001</v>
      </c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</row>
    <row r="33" spans="1:25">
      <c r="A33" s="64" t="s">
        <v>112</v>
      </c>
      <c r="B33" s="68">
        <v>50</v>
      </c>
      <c r="C33" s="66">
        <f t="shared" si="0"/>
        <v>103269.42925011093</v>
      </c>
      <c r="D33" s="66">
        <f t="shared" si="1"/>
        <v>10664575017.643667</v>
      </c>
      <c r="E33" s="70"/>
      <c r="F33" s="62">
        <v>0.11154</v>
      </c>
      <c r="G33" s="62">
        <v>0.13996</v>
      </c>
      <c r="H33" s="62">
        <v>0.11174000000000001</v>
      </c>
      <c r="I33" s="62">
        <v>5.6457E-2</v>
      </c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</row>
    <row r="34" spans="1:25">
      <c r="A34" s="64"/>
      <c r="B34" s="68">
        <v>50</v>
      </c>
      <c r="C34" s="66">
        <f t="shared" si="0"/>
        <v>103269.42925011093</v>
      </c>
      <c r="D34" s="66">
        <f t="shared" si="1"/>
        <v>10664575017.643667</v>
      </c>
      <c r="E34" s="70" t="s">
        <v>155</v>
      </c>
      <c r="F34">
        <v>27.482187279703105</v>
      </c>
      <c r="G34">
        <v>28.664330130792926</v>
      </c>
      <c r="H34">
        <v>26.550880723213133</v>
      </c>
      <c r="I34">
        <v>28.82250123864846</v>
      </c>
    </row>
    <row r="35" spans="1:25">
      <c r="A35" s="64" t="s">
        <v>117</v>
      </c>
      <c r="B35" s="68">
        <v>50</v>
      </c>
      <c r="C35" s="66">
        <f t="shared" si="0"/>
        <v>103269.42925011093</v>
      </c>
      <c r="D35" s="66">
        <f t="shared" si="1"/>
        <v>10664575017.643667</v>
      </c>
      <c r="E35" s="70"/>
    </row>
    <row r="36" spans="1:25">
      <c r="A36" s="64" t="s">
        <v>110</v>
      </c>
      <c r="B36" s="68">
        <v>50</v>
      </c>
      <c r="C36" s="66">
        <f t="shared" si="0"/>
        <v>103269.42925011093</v>
      </c>
      <c r="D36" s="66">
        <f t="shared" si="1"/>
        <v>10664575017.643667</v>
      </c>
      <c r="E36" s="70" t="s">
        <v>138</v>
      </c>
      <c r="F36" s="62">
        <v>0.95164000000000004</v>
      </c>
      <c r="G36" s="62">
        <v>0.91837000000000002</v>
      </c>
      <c r="H36" s="62">
        <v>0.98089999999999999</v>
      </c>
      <c r="I36" s="62">
        <v>0.92351000000000005</v>
      </c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</row>
    <row r="37" spans="1:25">
      <c r="A37" s="64" t="s">
        <v>112</v>
      </c>
      <c r="B37" s="68">
        <v>50</v>
      </c>
      <c r="C37" s="66">
        <f t="shared" si="0"/>
        <v>103269.42925011093</v>
      </c>
      <c r="D37" s="66">
        <f t="shared" si="1"/>
        <v>10664575017.643667</v>
      </c>
      <c r="E37" s="70"/>
      <c r="F37" s="62">
        <v>0.10755000000000001</v>
      </c>
      <c r="G37" s="62">
        <v>0.17512</v>
      </c>
      <c r="H37" s="62">
        <v>7.8451000000000007E-2</v>
      </c>
      <c r="I37" s="62">
        <v>0.16531000000000001</v>
      </c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</row>
    <row r="38" spans="1:25">
      <c r="A38" s="64" t="s">
        <v>114</v>
      </c>
      <c r="B38" s="68">
        <v>50</v>
      </c>
      <c r="C38" s="66">
        <f t="shared" si="0"/>
        <v>103269.42925011093</v>
      </c>
      <c r="D38" s="66">
        <f t="shared" si="1"/>
        <v>10664575017.643667</v>
      </c>
      <c r="E38" s="70"/>
      <c r="F38" s="62">
        <v>-8.5451999999999993E-3</v>
      </c>
      <c r="G38" s="62">
        <v>6.9341E-2</v>
      </c>
      <c r="H38" s="62">
        <v>-7.1726999999999999E-2</v>
      </c>
      <c r="I38" s="62">
        <v>0.23336000000000001</v>
      </c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</row>
    <row r="39" spans="1:25">
      <c r="A39" s="64"/>
      <c r="B39" s="68">
        <v>50</v>
      </c>
      <c r="C39" s="66">
        <f t="shared" si="0"/>
        <v>103269.42925011093</v>
      </c>
      <c r="D39" s="66">
        <f t="shared" si="1"/>
        <v>10664575017.643667</v>
      </c>
      <c r="E39" s="70" t="s">
        <v>156</v>
      </c>
    </row>
    <row r="40" spans="1:25">
      <c r="A40" s="64" t="s">
        <v>118</v>
      </c>
      <c r="B40" s="68">
        <v>64</v>
      </c>
      <c r="C40" s="66">
        <f t="shared" si="0"/>
        <v>129489.10380871898</v>
      </c>
      <c r="D40" s="66">
        <f t="shared" si="1"/>
        <v>16767428005.1852</v>
      </c>
      <c r="E40" s="71" t="s">
        <v>137</v>
      </c>
      <c r="F40">
        <v>421.88299999999998</v>
      </c>
      <c r="G40">
        <v>428.80484000000001</v>
      </c>
      <c r="H40">
        <v>431.89334000000002</v>
      </c>
      <c r="I40">
        <v>422.05759</v>
      </c>
    </row>
    <row r="41" spans="1:25">
      <c r="A41" s="64" t="s">
        <v>110</v>
      </c>
      <c r="B41" s="68">
        <v>64</v>
      </c>
      <c r="C41" s="66">
        <f t="shared" si="0"/>
        <v>129489.10380871898</v>
      </c>
      <c r="D41" s="66">
        <f t="shared" si="1"/>
        <v>16767428005.1852</v>
      </c>
      <c r="E41" s="71" t="s">
        <v>138</v>
      </c>
      <c r="F41" s="62">
        <v>1.4830000000000001</v>
      </c>
      <c r="G41" s="62">
        <v>1.5019</v>
      </c>
      <c r="H41" s="62">
        <v>1.4151</v>
      </c>
      <c r="I41" s="62">
        <v>1.4574</v>
      </c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</row>
    <row r="42" spans="1:25">
      <c r="A42" s="64"/>
      <c r="B42" s="68">
        <v>64</v>
      </c>
      <c r="C42" s="66">
        <f t="shared" si="0"/>
        <v>129489.10380871898</v>
      </c>
      <c r="D42" s="66">
        <f t="shared" si="1"/>
        <v>16767428005.1852</v>
      </c>
      <c r="E42" s="71" t="s">
        <v>154</v>
      </c>
    </row>
    <row r="43" spans="1:25">
      <c r="A43" s="64" t="s">
        <v>119</v>
      </c>
      <c r="B43" s="68">
        <v>64</v>
      </c>
      <c r="C43" s="66">
        <f t="shared" si="0"/>
        <v>129489.10380871898</v>
      </c>
      <c r="D43" s="66">
        <f t="shared" si="1"/>
        <v>16767428005.1852</v>
      </c>
      <c r="E43" s="71"/>
    </row>
    <row r="44" spans="1:25">
      <c r="A44" s="64" t="s">
        <v>110</v>
      </c>
      <c r="B44" s="68">
        <v>64</v>
      </c>
      <c r="C44" s="66">
        <f t="shared" si="0"/>
        <v>129489.10380871898</v>
      </c>
      <c r="D44" s="66">
        <f t="shared" si="1"/>
        <v>16767428005.1852</v>
      </c>
      <c r="E44" s="71" t="s">
        <v>138</v>
      </c>
      <c r="F44" s="62">
        <v>1.5226</v>
      </c>
      <c r="G44" s="62">
        <v>1.498</v>
      </c>
      <c r="H44" s="62">
        <v>1.476</v>
      </c>
      <c r="I44" s="62">
        <v>1.4910000000000001</v>
      </c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</row>
    <row r="45" spans="1:25">
      <c r="A45" s="64" t="s">
        <v>112</v>
      </c>
      <c r="B45" s="68">
        <v>64</v>
      </c>
      <c r="C45" s="66">
        <f t="shared" si="0"/>
        <v>129489.10380871898</v>
      </c>
      <c r="D45" s="66">
        <f t="shared" si="1"/>
        <v>16767428005.1852</v>
      </c>
      <c r="E45" s="71"/>
      <c r="F45" s="62">
        <v>0.17172999999999999</v>
      </c>
      <c r="G45" s="62">
        <v>-1.8194999999999999E-2</v>
      </c>
      <c r="H45" s="62">
        <v>0.24537999999999999</v>
      </c>
      <c r="I45" s="62">
        <v>0.14549000000000001</v>
      </c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</row>
    <row r="46" spans="1:25">
      <c r="A46" s="64"/>
      <c r="B46" s="68">
        <v>64</v>
      </c>
      <c r="C46" s="66">
        <f t="shared" si="0"/>
        <v>129489.10380871898</v>
      </c>
      <c r="D46" s="66">
        <f t="shared" si="1"/>
        <v>16767428005.1852</v>
      </c>
      <c r="E46" s="71" t="s">
        <v>155</v>
      </c>
      <c r="F46">
        <v>27.022226812608377</v>
      </c>
      <c r="G46">
        <v>27.465983007261354</v>
      </c>
      <c r="H46">
        <v>27.875367577830293</v>
      </c>
      <c r="I46">
        <v>27.594931284290752</v>
      </c>
    </row>
    <row r="47" spans="1:25">
      <c r="A47" s="64" t="s">
        <v>120</v>
      </c>
      <c r="B47" s="68">
        <v>64</v>
      </c>
      <c r="C47" s="66">
        <f t="shared" si="0"/>
        <v>129489.10380871898</v>
      </c>
      <c r="D47" s="66">
        <f t="shared" si="1"/>
        <v>16767428005.1852</v>
      </c>
      <c r="E47" s="71"/>
    </row>
    <row r="48" spans="1:25">
      <c r="A48" s="64" t="s">
        <v>110</v>
      </c>
      <c r="B48" s="68">
        <v>64</v>
      </c>
      <c r="C48" s="66">
        <f t="shared" ref="C48:C79" si="2">4*PI()*RefinFinal*SIN(RADIANS(B48/2))/(LamnmFinal/10000000)</f>
        <v>129489.10380871898</v>
      </c>
      <c r="D48" s="66">
        <f t="shared" si="1"/>
        <v>16767428005.1852</v>
      </c>
      <c r="E48" s="71" t="s">
        <v>138</v>
      </c>
      <c r="F48" s="62">
        <v>1.5324</v>
      </c>
      <c r="G48" s="62">
        <v>1.5246999999999999</v>
      </c>
      <c r="H48" s="62">
        <v>1.4917</v>
      </c>
      <c r="I48" s="62">
        <v>1.5444</v>
      </c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</row>
    <row r="49" spans="1:25">
      <c r="A49" s="64" t="s">
        <v>112</v>
      </c>
      <c r="B49" s="68">
        <v>64</v>
      </c>
      <c r="C49" s="66">
        <f t="shared" si="2"/>
        <v>129489.10380871898</v>
      </c>
      <c r="D49" s="66">
        <f t="shared" si="1"/>
        <v>16767428005.1852</v>
      </c>
      <c r="E49" s="71"/>
      <c r="F49" s="62">
        <v>0.28069</v>
      </c>
      <c r="G49" s="62">
        <v>0.29805999999999999</v>
      </c>
      <c r="H49" s="62">
        <v>0.40989999999999999</v>
      </c>
      <c r="I49" s="62">
        <v>0.73900999999999994</v>
      </c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</row>
    <row r="50" spans="1:25">
      <c r="A50" s="64" t="s">
        <v>114</v>
      </c>
      <c r="B50" s="68">
        <v>64</v>
      </c>
      <c r="C50" s="66">
        <f t="shared" si="2"/>
        <v>129489.10380871898</v>
      </c>
      <c r="D50" s="66">
        <f t="shared" si="1"/>
        <v>16767428005.1852</v>
      </c>
      <c r="E50" s="71"/>
      <c r="F50" s="62">
        <v>0.37003000000000003</v>
      </c>
      <c r="G50" s="62">
        <v>1.1478999999999999</v>
      </c>
      <c r="H50" s="62">
        <v>0.52392000000000005</v>
      </c>
      <c r="I50" s="62">
        <v>2.0152999999999999</v>
      </c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</row>
    <row r="51" spans="1:25">
      <c r="A51" s="64"/>
      <c r="B51" s="68">
        <v>64</v>
      </c>
      <c r="C51" s="66">
        <f t="shared" si="2"/>
        <v>129489.10380871898</v>
      </c>
      <c r="D51" s="66">
        <f t="shared" si="1"/>
        <v>16767428005.1852</v>
      </c>
      <c r="E51" s="71" t="s">
        <v>156</v>
      </c>
    </row>
    <row r="52" spans="1:25">
      <c r="A52" s="64" t="s">
        <v>121</v>
      </c>
      <c r="B52" s="68">
        <v>81</v>
      </c>
      <c r="C52" s="66">
        <f t="shared" si="2"/>
        <v>158696.7136782335</v>
      </c>
      <c r="D52" s="66">
        <f t="shared" si="1"/>
        <v>25184646932.271225</v>
      </c>
      <c r="E52" s="72" t="s">
        <v>137</v>
      </c>
      <c r="F52">
        <v>432.12322999999998</v>
      </c>
      <c r="G52">
        <v>430.67142000000001</v>
      </c>
      <c r="H52">
        <v>426.28206999999998</v>
      </c>
      <c r="I52">
        <v>428.35906999999997</v>
      </c>
    </row>
    <row r="53" spans="1:25">
      <c r="A53" s="64" t="s">
        <v>110</v>
      </c>
      <c r="B53" s="68">
        <v>81</v>
      </c>
      <c r="C53" s="66">
        <f t="shared" si="2"/>
        <v>158696.7136782335</v>
      </c>
      <c r="D53" s="66">
        <f t="shared" si="1"/>
        <v>25184646932.271225</v>
      </c>
      <c r="E53" s="72" t="s">
        <v>138</v>
      </c>
      <c r="F53" s="62">
        <v>2.2313000000000001</v>
      </c>
      <c r="G53" s="62">
        <v>2.2141000000000002</v>
      </c>
      <c r="H53" s="62">
        <v>2.3184999999999998</v>
      </c>
      <c r="I53" s="62">
        <v>2.2612000000000001</v>
      </c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</row>
    <row r="54" spans="1:25">
      <c r="A54" s="64"/>
      <c r="B54" s="68">
        <v>81</v>
      </c>
      <c r="C54" s="66">
        <f t="shared" si="2"/>
        <v>158696.7136782335</v>
      </c>
      <c r="D54" s="66">
        <f t="shared" si="1"/>
        <v>25184646932.271225</v>
      </c>
      <c r="E54" s="72" t="s">
        <v>154</v>
      </c>
    </row>
    <row r="55" spans="1:25">
      <c r="A55" s="64" t="s">
        <v>122</v>
      </c>
      <c r="B55" s="68">
        <v>81</v>
      </c>
      <c r="C55" s="66">
        <f t="shared" si="2"/>
        <v>158696.7136782335</v>
      </c>
      <c r="D55" s="66">
        <f t="shared" si="1"/>
        <v>25184646932.271225</v>
      </c>
      <c r="E55" s="72"/>
    </row>
    <row r="56" spans="1:25">
      <c r="A56" s="64" t="s">
        <v>110</v>
      </c>
      <c r="B56" s="68">
        <v>81</v>
      </c>
      <c r="C56" s="66">
        <f t="shared" si="2"/>
        <v>158696.7136782335</v>
      </c>
      <c r="D56" s="66">
        <f t="shared" si="1"/>
        <v>25184646932.271225</v>
      </c>
      <c r="E56" s="72" t="s">
        <v>138</v>
      </c>
      <c r="F56" s="62">
        <v>2.2961999999999998</v>
      </c>
      <c r="G56" s="62">
        <v>2.3029999999999999</v>
      </c>
      <c r="H56" s="62">
        <v>2.3574999999999999</v>
      </c>
      <c r="I56" s="62">
        <v>2.3056999999999999</v>
      </c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</row>
    <row r="57" spans="1:25">
      <c r="A57" s="64" t="s">
        <v>112</v>
      </c>
      <c r="B57" s="68">
        <v>81</v>
      </c>
      <c r="C57" s="66">
        <f t="shared" si="2"/>
        <v>158696.7136782335</v>
      </c>
      <c r="D57" s="66">
        <f t="shared" si="1"/>
        <v>25184646932.271225</v>
      </c>
      <c r="E57" s="72"/>
      <c r="F57" s="62">
        <v>0.42964000000000002</v>
      </c>
      <c r="G57" s="62">
        <v>0.58669000000000004</v>
      </c>
      <c r="H57" s="62">
        <v>0.28016999999999997</v>
      </c>
      <c r="I57" s="62">
        <v>0.29730000000000001</v>
      </c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</row>
    <row r="58" spans="1:25">
      <c r="A58" s="64"/>
      <c r="B58" s="68">
        <v>81</v>
      </c>
      <c r="C58" s="66">
        <f t="shared" si="2"/>
        <v>158696.7136782335</v>
      </c>
      <c r="D58" s="66">
        <f t="shared" si="1"/>
        <v>25184646932.271225</v>
      </c>
      <c r="E58" s="72" t="s">
        <v>155</v>
      </c>
      <c r="F58">
        <v>26.913285151236682</v>
      </c>
      <c r="G58">
        <v>26.833819089999857</v>
      </c>
      <c r="H58">
        <v>26.213482657166345</v>
      </c>
      <c r="I58">
        <v>26.802396393403161</v>
      </c>
    </row>
    <row r="59" spans="1:25">
      <c r="A59" s="64" t="s">
        <v>123</v>
      </c>
      <c r="B59" s="68">
        <v>81</v>
      </c>
      <c r="C59" s="66">
        <f t="shared" si="2"/>
        <v>158696.7136782335</v>
      </c>
      <c r="D59" s="66">
        <f t="shared" si="1"/>
        <v>25184646932.271225</v>
      </c>
      <c r="E59" s="72"/>
    </row>
    <row r="60" spans="1:25">
      <c r="A60" s="64" t="s">
        <v>110</v>
      </c>
      <c r="B60" s="68">
        <v>81</v>
      </c>
      <c r="C60" s="66">
        <f t="shared" si="2"/>
        <v>158696.7136782335</v>
      </c>
      <c r="D60" s="66">
        <f t="shared" si="1"/>
        <v>25184646932.271225</v>
      </c>
      <c r="E60" s="72" t="s">
        <v>138</v>
      </c>
      <c r="F60" s="62">
        <v>2.2581000000000002</v>
      </c>
      <c r="G60" s="62">
        <v>2.3193999999999999</v>
      </c>
      <c r="H60" s="62">
        <v>2.4500000000000002</v>
      </c>
      <c r="I60" s="62">
        <v>2.3203999999999998</v>
      </c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</row>
    <row r="61" spans="1:25">
      <c r="A61" s="64" t="s">
        <v>112</v>
      </c>
      <c r="B61" s="68">
        <v>81</v>
      </c>
      <c r="C61" s="66">
        <f t="shared" si="2"/>
        <v>158696.7136782335</v>
      </c>
      <c r="D61" s="66">
        <f t="shared" si="1"/>
        <v>25184646932.271225</v>
      </c>
      <c r="E61" s="72"/>
      <c r="F61" s="62">
        <v>-0.21157999999999999</v>
      </c>
      <c r="G61" s="62">
        <v>0.86151</v>
      </c>
      <c r="H61" s="62">
        <v>1.9886999999999999</v>
      </c>
      <c r="I61" s="62">
        <v>0.54493999999999998</v>
      </c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</row>
    <row r="62" spans="1:25">
      <c r="A62" s="64" t="s">
        <v>114</v>
      </c>
      <c r="B62" s="68">
        <v>81</v>
      </c>
      <c r="C62" s="66">
        <f t="shared" si="2"/>
        <v>158696.7136782335</v>
      </c>
      <c r="D62" s="66">
        <f t="shared" si="1"/>
        <v>25184646932.271225</v>
      </c>
      <c r="E62" s="72"/>
      <c r="F62" s="62">
        <v>-3.3317000000000001</v>
      </c>
      <c r="G62" s="62">
        <v>1.4261999999999999</v>
      </c>
      <c r="H62" s="62">
        <v>9.7805</v>
      </c>
      <c r="I62" s="62">
        <v>1.2910999999999999</v>
      </c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</row>
    <row r="63" spans="1:25">
      <c r="A63" s="64"/>
      <c r="B63" s="68">
        <v>81</v>
      </c>
      <c r="C63" s="66">
        <f t="shared" si="2"/>
        <v>158696.7136782335</v>
      </c>
      <c r="D63" s="66">
        <f t="shared" si="1"/>
        <v>25184646932.271225</v>
      </c>
      <c r="E63" s="72" t="s">
        <v>156</v>
      </c>
    </row>
    <row r="64" spans="1:25">
      <c r="A64" s="64" t="s">
        <v>124</v>
      </c>
      <c r="B64" s="68">
        <v>99</v>
      </c>
      <c r="C64" s="66">
        <f t="shared" si="2"/>
        <v>185809.97835364557</v>
      </c>
      <c r="D64" s="66">
        <f t="shared" si="1"/>
        <v>34525348055.782234</v>
      </c>
      <c r="E64" s="73" t="s">
        <v>137</v>
      </c>
      <c r="F64">
        <v>95.241420000000005</v>
      </c>
      <c r="G64">
        <v>95.332229999999996</v>
      </c>
      <c r="H64">
        <v>94.440950000000001</v>
      </c>
      <c r="I64">
        <v>94.601550000000003</v>
      </c>
    </row>
    <row r="65" spans="1:25">
      <c r="A65" s="64" t="s">
        <v>110</v>
      </c>
      <c r="B65" s="68">
        <v>99</v>
      </c>
      <c r="C65" s="66">
        <f t="shared" si="2"/>
        <v>185809.97835364557</v>
      </c>
      <c r="D65" s="66">
        <f t="shared" si="1"/>
        <v>34525348055.782234</v>
      </c>
      <c r="E65" s="73" t="s">
        <v>138</v>
      </c>
      <c r="F65" s="62">
        <v>2.8967000000000001</v>
      </c>
      <c r="G65" s="62">
        <v>2.976</v>
      </c>
      <c r="H65" s="62">
        <v>3.0297000000000001</v>
      </c>
      <c r="I65" s="62">
        <v>2.9548999999999999</v>
      </c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</row>
    <row r="66" spans="1:25">
      <c r="A66" s="64"/>
      <c r="B66" s="68">
        <v>99</v>
      </c>
      <c r="C66" s="66">
        <f t="shared" si="2"/>
        <v>185809.97835364557</v>
      </c>
      <c r="D66" s="66">
        <f t="shared" si="1"/>
        <v>34525348055.782234</v>
      </c>
      <c r="E66" s="73" t="s">
        <v>154</v>
      </c>
    </row>
    <row r="67" spans="1:25">
      <c r="A67" s="64" t="s">
        <v>125</v>
      </c>
      <c r="B67" s="68">
        <v>99</v>
      </c>
      <c r="C67" s="66">
        <f t="shared" si="2"/>
        <v>185809.97835364557</v>
      </c>
      <c r="D67" s="66">
        <f t="shared" si="1"/>
        <v>34525348055.782234</v>
      </c>
      <c r="E67" s="73"/>
    </row>
    <row r="68" spans="1:25">
      <c r="A68" s="64" t="s">
        <v>110</v>
      </c>
      <c r="B68" s="68">
        <v>99</v>
      </c>
      <c r="C68" s="66">
        <f t="shared" si="2"/>
        <v>185809.97835364557</v>
      </c>
      <c r="D68" s="66">
        <f t="shared" si="1"/>
        <v>34525348055.782234</v>
      </c>
      <c r="E68" s="73" t="s">
        <v>138</v>
      </c>
      <c r="F68" s="62">
        <v>3.0465</v>
      </c>
      <c r="G68" s="62">
        <v>3.0373999999999999</v>
      </c>
      <c r="H68" s="62">
        <v>3.0762</v>
      </c>
      <c r="I68" s="62">
        <v>3.1797</v>
      </c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</row>
    <row r="69" spans="1:25">
      <c r="A69" s="64" t="s">
        <v>112</v>
      </c>
      <c r="B69" s="68">
        <v>99</v>
      </c>
      <c r="C69" s="66">
        <f t="shared" si="2"/>
        <v>185809.97835364557</v>
      </c>
      <c r="D69" s="66">
        <f t="shared" si="1"/>
        <v>34525348055.782234</v>
      </c>
      <c r="E69" s="73"/>
      <c r="F69" s="62">
        <v>1.2706999999999999</v>
      </c>
      <c r="G69" s="62">
        <v>0.56086000000000003</v>
      </c>
      <c r="H69" s="62">
        <v>0.42753999999999998</v>
      </c>
      <c r="I69" s="62">
        <v>1.9060999999999999</v>
      </c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</row>
    <row r="70" spans="1:25">
      <c r="A70" s="64"/>
      <c r="B70" s="68">
        <v>99</v>
      </c>
      <c r="C70" s="66">
        <f t="shared" si="2"/>
        <v>185809.97835364557</v>
      </c>
      <c r="D70" s="66">
        <f t="shared" si="1"/>
        <v>34525348055.782234</v>
      </c>
      <c r="E70" s="73" t="s">
        <v>155</v>
      </c>
      <c r="F70">
        <v>27.808496415530151</v>
      </c>
      <c r="G70">
        <v>27.891810209360838</v>
      </c>
      <c r="H70">
        <v>27.540011809996944</v>
      </c>
      <c r="I70">
        <v>26.643577799764948</v>
      </c>
    </row>
    <row r="71" spans="1:25">
      <c r="A71" s="64" t="s">
        <v>126</v>
      </c>
      <c r="B71" s="68">
        <v>99</v>
      </c>
      <c r="C71" s="66">
        <f t="shared" si="2"/>
        <v>185809.97835364557</v>
      </c>
      <c r="D71" s="66">
        <f t="shared" si="1"/>
        <v>34525348055.782234</v>
      </c>
      <c r="E71" s="73"/>
    </row>
    <row r="72" spans="1:25">
      <c r="A72" s="64" t="s">
        <v>110</v>
      </c>
      <c r="B72" s="68">
        <v>99</v>
      </c>
      <c r="C72" s="66">
        <f t="shared" si="2"/>
        <v>185809.97835364557</v>
      </c>
      <c r="D72" s="66">
        <f t="shared" si="1"/>
        <v>34525348055.782234</v>
      </c>
      <c r="E72" s="73" t="s">
        <v>138</v>
      </c>
      <c r="F72" s="62">
        <v>3.0893999999999999</v>
      </c>
      <c r="G72" s="62">
        <v>3.0804999999999998</v>
      </c>
      <c r="H72" s="62">
        <v>3.2162000000000002</v>
      </c>
      <c r="I72" s="62">
        <v>3.2176999999999998</v>
      </c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</row>
    <row r="73" spans="1:25">
      <c r="A73" s="64" t="s">
        <v>112</v>
      </c>
      <c r="B73" s="68">
        <v>99</v>
      </c>
      <c r="C73" s="66">
        <f t="shared" si="2"/>
        <v>185809.97835364557</v>
      </c>
      <c r="D73" s="66">
        <f t="shared" si="1"/>
        <v>34525348055.782234</v>
      </c>
      <c r="E73" s="73"/>
      <c r="F73" s="62">
        <v>2.2084000000000001</v>
      </c>
      <c r="G73" s="62">
        <v>1.5611999999999999</v>
      </c>
      <c r="H73" s="62">
        <v>3.6903000000000001</v>
      </c>
      <c r="I73" s="62">
        <v>2.7376</v>
      </c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</row>
    <row r="74" spans="1:25">
      <c r="A74" s="64" t="s">
        <v>114</v>
      </c>
      <c r="B74" s="68">
        <v>99</v>
      </c>
      <c r="C74" s="66">
        <f t="shared" si="2"/>
        <v>185809.97835364557</v>
      </c>
      <c r="D74" s="66">
        <f t="shared" si="1"/>
        <v>34525348055.782234</v>
      </c>
      <c r="E74" s="73"/>
      <c r="F74" s="62">
        <v>6.3137999999999996</v>
      </c>
      <c r="G74" s="62">
        <v>7.2080000000000002</v>
      </c>
      <c r="H74" s="62">
        <v>23.587</v>
      </c>
      <c r="I74" s="62">
        <v>5.5903999999999998</v>
      </c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</row>
    <row r="75" spans="1:25">
      <c r="A75" s="64"/>
      <c r="B75" s="68">
        <v>99</v>
      </c>
      <c r="C75" s="66">
        <f t="shared" si="2"/>
        <v>185809.97835364557</v>
      </c>
      <c r="D75" s="66">
        <f t="shared" si="1"/>
        <v>34525348055.782234</v>
      </c>
      <c r="E75" s="73" t="s">
        <v>156</v>
      </c>
    </row>
    <row r="76" spans="1:25">
      <c r="A76" s="64" t="s">
        <v>127</v>
      </c>
      <c r="B76" s="68">
        <v>117</v>
      </c>
      <c r="C76" s="66">
        <f t="shared" si="2"/>
        <v>208347.98469402778</v>
      </c>
      <c r="D76" s="66">
        <f t="shared" si="1"/>
        <v>43408882726.062836</v>
      </c>
      <c r="E76" s="74" t="s">
        <v>137</v>
      </c>
      <c r="F76">
        <v>200.70309</v>
      </c>
      <c r="G76">
        <v>201.7843</v>
      </c>
      <c r="H76">
        <v>202.50400999999999</v>
      </c>
      <c r="I76">
        <v>201.82589999999999</v>
      </c>
    </row>
    <row r="77" spans="1:25">
      <c r="A77" s="64" t="s">
        <v>110</v>
      </c>
      <c r="B77" s="68">
        <v>117</v>
      </c>
      <c r="C77" s="66">
        <f t="shared" si="2"/>
        <v>208347.98469402778</v>
      </c>
      <c r="D77" s="66">
        <f t="shared" si="1"/>
        <v>43408882726.062836</v>
      </c>
      <c r="E77" s="74" t="s">
        <v>138</v>
      </c>
      <c r="F77" s="62">
        <v>4.0415000000000001</v>
      </c>
      <c r="G77" s="62">
        <v>3.9841000000000002</v>
      </c>
      <c r="H77" s="62">
        <v>3.8738999999999999</v>
      </c>
      <c r="I77" s="62">
        <v>4.0389999999999997</v>
      </c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</row>
    <row r="78" spans="1:25">
      <c r="A78" s="64"/>
      <c r="B78" s="68">
        <v>117</v>
      </c>
      <c r="C78" s="66">
        <f t="shared" si="2"/>
        <v>208347.98469402778</v>
      </c>
      <c r="D78" s="66">
        <f t="shared" si="1"/>
        <v>43408882726.062836</v>
      </c>
      <c r="E78" s="74" t="s">
        <v>154</v>
      </c>
    </row>
    <row r="79" spans="1:25">
      <c r="A79" s="64" t="s">
        <v>128</v>
      </c>
      <c r="B79" s="68">
        <v>117</v>
      </c>
      <c r="C79" s="66">
        <f t="shared" si="2"/>
        <v>208347.98469402778</v>
      </c>
      <c r="D79" s="66">
        <f t="shared" si="1"/>
        <v>43408882726.062836</v>
      </c>
      <c r="E79" s="74"/>
    </row>
    <row r="80" spans="1:25">
      <c r="A80" s="64" t="s">
        <v>110</v>
      </c>
      <c r="B80" s="68">
        <v>117</v>
      </c>
      <c r="C80" s="66">
        <f t="shared" ref="C80:C111" si="3">4*PI()*RefinFinal*SIN(RADIANS(B80/2))/(LamnmFinal/10000000)</f>
        <v>208347.98469402778</v>
      </c>
      <c r="D80" s="66">
        <f t="shared" si="1"/>
        <v>43408882726.062836</v>
      </c>
      <c r="E80" s="74" t="s">
        <v>138</v>
      </c>
      <c r="F80" s="62">
        <v>4.5509000000000004</v>
      </c>
      <c r="G80" s="62">
        <v>4.2944000000000004</v>
      </c>
      <c r="H80" s="62">
        <v>4.2582000000000004</v>
      </c>
      <c r="I80" s="62">
        <v>4.4705000000000004</v>
      </c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</row>
    <row r="81" spans="1:25">
      <c r="A81" s="64" t="s">
        <v>112</v>
      </c>
      <c r="B81" s="68">
        <v>117</v>
      </c>
      <c r="C81" s="66">
        <f t="shared" si="3"/>
        <v>208347.98469402778</v>
      </c>
      <c r="D81" s="66">
        <f t="shared" ref="D81:D111" si="4">C81^2</f>
        <v>43408882726.062836</v>
      </c>
      <c r="E81" s="74"/>
      <c r="F81" s="62">
        <v>6.9295999999999998</v>
      </c>
      <c r="G81" s="62">
        <v>4.2222</v>
      </c>
      <c r="H81" s="62">
        <v>4.8346999999999998</v>
      </c>
      <c r="I81" s="62">
        <v>5.8789999999999996</v>
      </c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</row>
    <row r="82" spans="1:25">
      <c r="A82" s="64"/>
      <c r="B82" s="68">
        <v>117</v>
      </c>
      <c r="C82" s="66">
        <f t="shared" si="3"/>
        <v>208347.98469402778</v>
      </c>
      <c r="D82" s="66">
        <f t="shared" si="4"/>
        <v>43408882726.062836</v>
      </c>
      <c r="E82" s="74" t="s">
        <v>155</v>
      </c>
      <c r="F82">
        <v>23.405720910909636</v>
      </c>
      <c r="G82">
        <v>24.803720029214482</v>
      </c>
      <c r="H82">
        <v>25.014582521595663</v>
      </c>
      <c r="I82">
        <v>23.826662631351898</v>
      </c>
    </row>
    <row r="83" spans="1:25">
      <c r="A83" s="64" t="s">
        <v>129</v>
      </c>
      <c r="B83" s="68">
        <v>117</v>
      </c>
      <c r="C83" s="66">
        <f t="shared" si="3"/>
        <v>208347.98469402778</v>
      </c>
      <c r="D83" s="66">
        <f t="shared" si="4"/>
        <v>43408882726.062836</v>
      </c>
      <c r="E83" s="74"/>
    </row>
    <row r="84" spans="1:25">
      <c r="A84" s="64" t="s">
        <v>110</v>
      </c>
      <c r="B84" s="68">
        <v>117</v>
      </c>
      <c r="C84" s="66">
        <f t="shared" si="3"/>
        <v>208347.98469402778</v>
      </c>
      <c r="D84" s="66">
        <f t="shared" si="4"/>
        <v>43408882726.062836</v>
      </c>
      <c r="E84" s="74" t="s">
        <v>138</v>
      </c>
      <c r="F84" s="62">
        <v>5.3701999999999996</v>
      </c>
      <c r="G84" s="62">
        <v>4.7680999999999996</v>
      </c>
      <c r="H84" s="62">
        <v>4.7127999999999997</v>
      </c>
      <c r="I84" s="62">
        <v>5.1890999999999998</v>
      </c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</row>
    <row r="85" spans="1:25">
      <c r="A85" s="64" t="s">
        <v>112</v>
      </c>
      <c r="B85" s="68">
        <v>117</v>
      </c>
      <c r="C85" s="66">
        <f t="shared" si="3"/>
        <v>208347.98469402778</v>
      </c>
      <c r="D85" s="66">
        <f t="shared" si="4"/>
        <v>43408882726.062836</v>
      </c>
      <c r="E85" s="74"/>
      <c r="F85" s="62">
        <v>35.811</v>
      </c>
      <c r="G85" s="62">
        <v>20.917000000000002</v>
      </c>
      <c r="H85" s="62">
        <v>19.425999999999998</v>
      </c>
      <c r="I85" s="62">
        <v>31.213999999999999</v>
      </c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</row>
    <row r="86" spans="1:25">
      <c r="A86" s="64" t="s">
        <v>114</v>
      </c>
      <c r="B86" s="68">
        <v>117</v>
      </c>
      <c r="C86" s="66">
        <f t="shared" si="3"/>
        <v>208347.98469402778</v>
      </c>
      <c r="D86" s="66">
        <f t="shared" si="4"/>
        <v>43408882726.062836</v>
      </c>
      <c r="E86" s="74"/>
      <c r="F86" s="62">
        <v>322.23</v>
      </c>
      <c r="G86" s="62">
        <v>186.18</v>
      </c>
      <c r="H86" s="62">
        <v>147.82</v>
      </c>
      <c r="I86" s="62">
        <v>282.54000000000002</v>
      </c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</row>
    <row r="87" spans="1:25">
      <c r="A87" s="64"/>
      <c r="B87" s="68">
        <v>117</v>
      </c>
      <c r="C87" s="66">
        <f t="shared" si="3"/>
        <v>208347.98469402778</v>
      </c>
      <c r="D87" s="66">
        <f t="shared" si="4"/>
        <v>43408882726.062836</v>
      </c>
      <c r="E87" s="74" t="s">
        <v>156</v>
      </c>
    </row>
    <row r="88" spans="1:25">
      <c r="A88" s="64" t="s">
        <v>130</v>
      </c>
      <c r="B88" s="68">
        <v>134</v>
      </c>
      <c r="C88" s="66">
        <f t="shared" si="3"/>
        <v>224931.14813934686</v>
      </c>
      <c r="D88" s="66">
        <f t="shared" si="4"/>
        <v>50594021403.284798</v>
      </c>
      <c r="E88" s="75" t="s">
        <v>137</v>
      </c>
      <c r="F88">
        <v>233.45338000000001</v>
      </c>
      <c r="G88">
        <v>232.94682</v>
      </c>
      <c r="H88">
        <v>233.79103000000001</v>
      </c>
      <c r="I88">
        <v>232.61832000000001</v>
      </c>
    </row>
    <row r="89" spans="1:25">
      <c r="A89" s="64" t="s">
        <v>110</v>
      </c>
      <c r="B89" s="68">
        <v>134</v>
      </c>
      <c r="C89" s="66">
        <f t="shared" si="3"/>
        <v>224931.14813934686</v>
      </c>
      <c r="D89" s="66">
        <f t="shared" si="4"/>
        <v>50594021403.284798</v>
      </c>
      <c r="E89" s="75" t="s">
        <v>138</v>
      </c>
      <c r="F89" s="62">
        <v>4.4461000000000004</v>
      </c>
      <c r="G89" s="62">
        <v>4.4466000000000001</v>
      </c>
      <c r="H89" s="62">
        <v>4.3055000000000003</v>
      </c>
      <c r="I89" s="62">
        <v>4.4633000000000003</v>
      </c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</row>
    <row r="90" spans="1:25">
      <c r="A90" s="64"/>
      <c r="B90" s="68">
        <v>134</v>
      </c>
      <c r="C90" s="66">
        <f t="shared" si="3"/>
        <v>224931.14813934686</v>
      </c>
      <c r="D90" s="66">
        <f t="shared" si="4"/>
        <v>50594021403.284798</v>
      </c>
      <c r="E90" s="75" t="s">
        <v>154</v>
      </c>
    </row>
    <row r="91" spans="1:25">
      <c r="A91" s="64" t="s">
        <v>131</v>
      </c>
      <c r="B91" s="68">
        <v>134</v>
      </c>
      <c r="C91" s="66">
        <f t="shared" si="3"/>
        <v>224931.14813934686</v>
      </c>
      <c r="D91" s="66">
        <f t="shared" si="4"/>
        <v>50594021403.284798</v>
      </c>
      <c r="E91" s="75"/>
    </row>
    <row r="92" spans="1:25">
      <c r="A92" s="64" t="s">
        <v>110</v>
      </c>
      <c r="B92" s="68">
        <v>134</v>
      </c>
      <c r="C92" s="66">
        <f t="shared" si="3"/>
        <v>224931.14813934686</v>
      </c>
      <c r="D92" s="66">
        <f t="shared" si="4"/>
        <v>50594021403.284798</v>
      </c>
      <c r="E92" s="75" t="s">
        <v>138</v>
      </c>
      <c r="F92" s="62">
        <v>4.6853999999999996</v>
      </c>
      <c r="G92" s="62">
        <v>4.4911000000000003</v>
      </c>
      <c r="H92" s="62">
        <v>4.4587000000000003</v>
      </c>
      <c r="I92" s="62">
        <v>4.6646999999999998</v>
      </c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</row>
    <row r="93" spans="1:25">
      <c r="A93" s="64" t="s">
        <v>112</v>
      </c>
      <c r="B93" s="68">
        <v>134</v>
      </c>
      <c r="C93" s="66">
        <f t="shared" si="3"/>
        <v>224931.14813934686</v>
      </c>
      <c r="D93" s="66">
        <f t="shared" si="4"/>
        <v>50594021403.284798</v>
      </c>
      <c r="E93" s="75"/>
      <c r="F93" s="62">
        <v>3.3294000000000001</v>
      </c>
      <c r="G93" s="62">
        <v>0.62404999999999999</v>
      </c>
      <c r="H93" s="62">
        <v>1.9843</v>
      </c>
      <c r="I93" s="62">
        <v>2.8132999999999999</v>
      </c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</row>
    <row r="94" spans="1:25">
      <c r="A94" s="64"/>
      <c r="B94" s="68">
        <v>134</v>
      </c>
      <c r="C94" s="66">
        <f t="shared" si="3"/>
        <v>224931.14813934686</v>
      </c>
      <c r="D94" s="66">
        <f t="shared" si="4"/>
        <v>50594021403.284798</v>
      </c>
      <c r="E94" s="75" t="s">
        <v>155</v>
      </c>
      <c r="F94">
        <v>26.496793957747016</v>
      </c>
      <c r="G94">
        <v>27.643133844632239</v>
      </c>
      <c r="H94">
        <v>27.844007986549411</v>
      </c>
      <c r="I94">
        <v>26.614375717544078</v>
      </c>
    </row>
    <row r="95" spans="1:25">
      <c r="A95" s="64" t="s">
        <v>132</v>
      </c>
      <c r="B95" s="68">
        <v>134</v>
      </c>
      <c r="C95" s="66">
        <f t="shared" si="3"/>
        <v>224931.14813934686</v>
      </c>
      <c r="D95" s="66">
        <f t="shared" si="4"/>
        <v>50594021403.284798</v>
      </c>
      <c r="E95" s="75"/>
    </row>
    <row r="96" spans="1:25">
      <c r="A96" s="64" t="s">
        <v>110</v>
      </c>
      <c r="B96" s="68">
        <v>134</v>
      </c>
      <c r="C96" s="66">
        <f t="shared" si="3"/>
        <v>224931.14813934686</v>
      </c>
      <c r="D96" s="66">
        <f t="shared" si="4"/>
        <v>50594021403.284798</v>
      </c>
      <c r="E96" s="75" t="s">
        <v>138</v>
      </c>
      <c r="F96" s="62">
        <v>4.7766999999999999</v>
      </c>
      <c r="G96" s="62">
        <v>4.5787000000000004</v>
      </c>
      <c r="H96" s="62">
        <v>4.4470000000000001</v>
      </c>
      <c r="I96" s="62">
        <v>4.8577000000000004</v>
      </c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</row>
    <row r="97" spans="1:25">
      <c r="A97" s="64" t="s">
        <v>112</v>
      </c>
      <c r="B97" s="68">
        <v>134</v>
      </c>
      <c r="C97" s="66">
        <f t="shared" si="3"/>
        <v>224931.14813934686</v>
      </c>
      <c r="D97" s="66">
        <f t="shared" si="4"/>
        <v>50594021403.284798</v>
      </c>
      <c r="E97" s="75"/>
      <c r="F97" s="62">
        <v>6.6056999999999997</v>
      </c>
      <c r="G97" s="62">
        <v>3.7763</v>
      </c>
      <c r="H97" s="62">
        <v>1.5979000000000001</v>
      </c>
      <c r="I97" s="62">
        <v>9.7556999999999992</v>
      </c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</row>
    <row r="98" spans="1:25">
      <c r="A98" s="64" t="s">
        <v>114</v>
      </c>
      <c r="B98" s="68">
        <v>134</v>
      </c>
      <c r="C98" s="66">
        <f t="shared" si="3"/>
        <v>224931.14813934686</v>
      </c>
      <c r="D98" s="66">
        <f t="shared" si="4"/>
        <v>50594021403.284798</v>
      </c>
      <c r="E98" s="75"/>
      <c r="F98" s="62">
        <v>36.890999999999998</v>
      </c>
      <c r="G98" s="62">
        <v>35.652000000000001</v>
      </c>
      <c r="H98" s="62">
        <v>-3.9754999999999998</v>
      </c>
      <c r="I98" s="62">
        <v>78.406999999999996</v>
      </c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</row>
    <row r="99" spans="1:25">
      <c r="A99" s="64"/>
      <c r="B99" s="68">
        <v>134</v>
      </c>
      <c r="C99" s="66">
        <f t="shared" si="3"/>
        <v>224931.14813934686</v>
      </c>
      <c r="D99" s="66">
        <f t="shared" si="4"/>
        <v>50594021403.284798</v>
      </c>
      <c r="E99" s="75" t="s">
        <v>156</v>
      </c>
    </row>
    <row r="100" spans="1:25">
      <c r="A100" s="64" t="s">
        <v>133</v>
      </c>
      <c r="B100" s="68">
        <v>147</v>
      </c>
      <c r="C100" s="66">
        <f t="shared" si="3"/>
        <v>234293.63029828906</v>
      </c>
      <c r="D100" s="66">
        <f t="shared" si="4"/>
        <v>54893505198.351357</v>
      </c>
      <c r="E100" s="76" t="s">
        <v>140</v>
      </c>
      <c r="F100">
        <v>348.29932000000002</v>
      </c>
      <c r="G100">
        <v>347.60538000000003</v>
      </c>
      <c r="H100">
        <v>346.45220999999998</v>
      </c>
      <c r="I100">
        <v>349.66843</v>
      </c>
    </row>
    <row r="101" spans="1:25">
      <c r="A101" s="64" t="s">
        <v>110</v>
      </c>
      <c r="B101" s="68">
        <v>147</v>
      </c>
      <c r="C101" s="66">
        <f t="shared" si="3"/>
        <v>234293.63029828906</v>
      </c>
      <c r="D101" s="66">
        <f t="shared" si="4"/>
        <v>54893505198.351357</v>
      </c>
      <c r="E101" s="76" t="s">
        <v>138</v>
      </c>
      <c r="F101" s="62">
        <v>4.8646000000000003</v>
      </c>
      <c r="G101" s="62">
        <v>4.8333000000000004</v>
      </c>
      <c r="H101" s="62">
        <v>4.8705999999999996</v>
      </c>
      <c r="I101" s="62">
        <v>4.8087</v>
      </c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</row>
    <row r="102" spans="1:25">
      <c r="A102" s="64"/>
      <c r="B102" s="68">
        <v>147</v>
      </c>
      <c r="C102" s="66">
        <f t="shared" si="3"/>
        <v>234293.63029828906</v>
      </c>
      <c r="D102" s="66">
        <f t="shared" si="4"/>
        <v>54893505198.351357</v>
      </c>
      <c r="E102" s="76" t="s">
        <v>154</v>
      </c>
    </row>
    <row r="103" spans="1:25">
      <c r="A103" s="64" t="s">
        <v>134</v>
      </c>
      <c r="B103" s="68">
        <v>147</v>
      </c>
      <c r="C103" s="66">
        <f t="shared" si="3"/>
        <v>234293.63029828906</v>
      </c>
      <c r="D103" s="66">
        <f t="shared" si="4"/>
        <v>54893505198.351357</v>
      </c>
      <c r="E103" s="76"/>
    </row>
    <row r="104" spans="1:25">
      <c r="A104" s="64" t="s">
        <v>110</v>
      </c>
      <c r="B104" s="68">
        <v>147</v>
      </c>
      <c r="C104" s="66">
        <f t="shared" si="3"/>
        <v>234293.63029828906</v>
      </c>
      <c r="D104" s="66">
        <f t="shared" si="4"/>
        <v>54893505198.351357</v>
      </c>
      <c r="E104" s="76"/>
      <c r="F104" s="62">
        <v>5.1055000000000001</v>
      </c>
      <c r="G104" s="62">
        <v>5.1855000000000002</v>
      </c>
      <c r="H104" s="62">
        <v>5.0605000000000002</v>
      </c>
      <c r="I104" s="62">
        <v>5.1102999999999996</v>
      </c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</row>
    <row r="105" spans="1:25">
      <c r="A105" s="64" t="s">
        <v>112</v>
      </c>
      <c r="B105" s="68">
        <v>147</v>
      </c>
      <c r="C105" s="66">
        <f t="shared" si="3"/>
        <v>234293.63029828906</v>
      </c>
      <c r="D105" s="66">
        <f t="shared" si="4"/>
        <v>54893505198.351357</v>
      </c>
      <c r="E105" s="76"/>
      <c r="F105" s="62">
        <v>3.4306999999999999</v>
      </c>
      <c r="G105" s="62">
        <v>4.9892000000000003</v>
      </c>
      <c r="H105" s="62">
        <v>2.7109999999999999</v>
      </c>
      <c r="I105" s="62">
        <v>4.2751000000000001</v>
      </c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</row>
    <row r="106" spans="1:25">
      <c r="A106" s="64"/>
      <c r="B106" s="68">
        <v>147</v>
      </c>
      <c r="C106" s="66">
        <f t="shared" si="3"/>
        <v>234293.63029828906</v>
      </c>
      <c r="D106" s="66">
        <f t="shared" si="4"/>
        <v>54893505198.351357</v>
      </c>
      <c r="E106" s="76" t="s">
        <v>155</v>
      </c>
      <c r="F106">
        <v>26.382963090320185</v>
      </c>
      <c r="G106">
        <v>25.97593637212028</v>
      </c>
      <c r="H106">
        <v>26.617571002396936</v>
      </c>
      <c r="I106">
        <v>26.358182114089139</v>
      </c>
    </row>
    <row r="107" spans="1:25">
      <c r="A107" s="64" t="s">
        <v>135</v>
      </c>
      <c r="B107" s="68">
        <v>147</v>
      </c>
      <c r="C107" s="66">
        <f t="shared" si="3"/>
        <v>234293.63029828906</v>
      </c>
      <c r="D107" s="66">
        <f t="shared" si="4"/>
        <v>54893505198.351357</v>
      </c>
      <c r="E107" s="76"/>
    </row>
    <row r="108" spans="1:25">
      <c r="A108" s="64" t="s">
        <v>110</v>
      </c>
      <c r="B108" s="68">
        <v>147</v>
      </c>
      <c r="C108" s="66">
        <f t="shared" si="3"/>
        <v>234293.63029828906</v>
      </c>
      <c r="D108" s="66">
        <f t="shared" si="4"/>
        <v>54893505198.351357</v>
      </c>
      <c r="E108" s="76"/>
      <c r="F108" s="62">
        <v>5.2697000000000003</v>
      </c>
      <c r="G108" s="62">
        <v>5.4234999999999998</v>
      </c>
      <c r="H108" s="62">
        <v>5.2182000000000004</v>
      </c>
      <c r="I108" s="62">
        <v>5.3250999999999999</v>
      </c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</row>
    <row r="109" spans="1:25">
      <c r="A109" s="64" t="s">
        <v>112</v>
      </c>
      <c r="B109" s="68">
        <v>147</v>
      </c>
      <c r="C109" s="66">
        <f t="shared" si="3"/>
        <v>234293.63029828906</v>
      </c>
      <c r="D109" s="66">
        <f t="shared" si="4"/>
        <v>54893505198.351357</v>
      </c>
      <c r="E109" s="76"/>
      <c r="F109" s="62">
        <v>9.4376999999999995</v>
      </c>
      <c r="G109" s="62">
        <v>13.666</v>
      </c>
      <c r="H109" s="62">
        <v>8.4792000000000005</v>
      </c>
      <c r="I109" s="62">
        <v>12.098000000000001</v>
      </c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</row>
    <row r="110" spans="1:25">
      <c r="A110" s="64" t="s">
        <v>114</v>
      </c>
      <c r="B110" s="68">
        <v>147</v>
      </c>
      <c r="C110" s="66">
        <f t="shared" si="3"/>
        <v>234293.63029828906</v>
      </c>
      <c r="D110" s="66">
        <f t="shared" si="4"/>
        <v>54893505198.351357</v>
      </c>
      <c r="E110" s="76"/>
      <c r="F110" s="62">
        <v>68.528000000000006</v>
      </c>
      <c r="G110" s="62">
        <v>98.667000000000002</v>
      </c>
      <c r="H110" s="62">
        <v>65.838999999999999</v>
      </c>
      <c r="I110" s="62">
        <v>88.991</v>
      </c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</row>
    <row r="111" spans="1:25">
      <c r="A111" s="64"/>
      <c r="B111" s="68">
        <v>147</v>
      </c>
      <c r="C111" s="66">
        <f t="shared" si="3"/>
        <v>234293.63029828906</v>
      </c>
      <c r="D111" s="66">
        <f t="shared" si="4"/>
        <v>54893505198.351357</v>
      </c>
      <c r="E111" s="76" t="s">
        <v>156</v>
      </c>
    </row>
    <row r="114" spans="1:105">
      <c r="E114" s="77" t="s">
        <v>151</v>
      </c>
    </row>
    <row r="115" spans="1:105">
      <c r="A115" s="64"/>
      <c r="B115" s="64" t="s">
        <v>34</v>
      </c>
      <c r="C115" s="64" t="s">
        <v>136</v>
      </c>
      <c r="D115" s="64" t="s">
        <v>53</v>
      </c>
      <c r="E115" s="77" t="s">
        <v>142</v>
      </c>
    </row>
    <row r="116" spans="1:105">
      <c r="A116" s="64" t="s">
        <v>144</v>
      </c>
      <c r="B116" s="68">
        <v>44</v>
      </c>
      <c r="C116" s="66">
        <f t="shared" ref="C116:C121" si="5">4*PI()*RefinFinal*SIN(RADIANS(B116/2))/(LamnmFinal/10000000)</f>
        <v>91537.476246412931</v>
      </c>
      <c r="D116" s="66">
        <f>C116^2</f>
        <v>8379109557.5626116</v>
      </c>
      <c r="E116" s="77">
        <v>0</v>
      </c>
      <c r="F116">
        <f t="shared" ref="F116:I116" si="6">F16</f>
        <v>520.62238000000002</v>
      </c>
      <c r="G116">
        <f t="shared" si="6"/>
        <v>486.86394999999999</v>
      </c>
      <c r="H116">
        <f t="shared" si="6"/>
        <v>501.20334000000003</v>
      </c>
      <c r="I116">
        <f t="shared" si="6"/>
        <v>538.02985000000001</v>
      </c>
      <c r="J116">
        <f t="shared" ref="J116:AC116" si="7">J16</f>
        <v>0</v>
      </c>
      <c r="K116">
        <f t="shared" si="7"/>
        <v>0</v>
      </c>
      <c r="L116">
        <f t="shared" si="7"/>
        <v>0</v>
      </c>
      <c r="M116">
        <f t="shared" si="7"/>
        <v>0</v>
      </c>
      <c r="N116">
        <f t="shared" si="7"/>
        <v>0</v>
      </c>
      <c r="O116">
        <f t="shared" si="7"/>
        <v>0</v>
      </c>
      <c r="P116">
        <f t="shared" si="7"/>
        <v>0</v>
      </c>
      <c r="Q116">
        <f t="shared" si="7"/>
        <v>0</v>
      </c>
      <c r="R116">
        <f t="shared" si="7"/>
        <v>0</v>
      </c>
      <c r="S116">
        <f t="shared" si="7"/>
        <v>0</v>
      </c>
      <c r="T116">
        <f t="shared" si="7"/>
        <v>0</v>
      </c>
      <c r="U116">
        <f t="shared" si="7"/>
        <v>0</v>
      </c>
      <c r="V116">
        <f t="shared" si="7"/>
        <v>0</v>
      </c>
      <c r="W116">
        <f t="shared" si="7"/>
        <v>0</v>
      </c>
      <c r="X116">
        <f t="shared" si="7"/>
        <v>0</v>
      </c>
      <c r="Y116">
        <f t="shared" si="7"/>
        <v>0</v>
      </c>
      <c r="Z116">
        <f t="shared" si="7"/>
        <v>0</v>
      </c>
      <c r="AA116">
        <f t="shared" si="7"/>
        <v>0</v>
      </c>
      <c r="AB116">
        <f t="shared" si="7"/>
        <v>0</v>
      </c>
      <c r="AC116">
        <f t="shared" si="7"/>
        <v>0</v>
      </c>
      <c r="AD116">
        <f>AD16</f>
        <v>0</v>
      </c>
      <c r="AE116">
        <f t="shared" ref="AE116:BW116" si="8">AE16</f>
        <v>0</v>
      </c>
      <c r="AF116">
        <f t="shared" si="8"/>
        <v>0</v>
      </c>
      <c r="AG116">
        <f t="shared" si="8"/>
        <v>0</v>
      </c>
      <c r="AH116">
        <f t="shared" si="8"/>
        <v>0</v>
      </c>
      <c r="AI116">
        <f t="shared" si="8"/>
        <v>0</v>
      </c>
      <c r="AJ116">
        <f t="shared" si="8"/>
        <v>0</v>
      </c>
      <c r="AK116">
        <f t="shared" si="8"/>
        <v>0</v>
      </c>
      <c r="AL116">
        <f t="shared" si="8"/>
        <v>0</v>
      </c>
      <c r="AM116">
        <f t="shared" si="8"/>
        <v>0</v>
      </c>
      <c r="AN116">
        <f t="shared" si="8"/>
        <v>0</v>
      </c>
      <c r="AO116">
        <f t="shared" si="8"/>
        <v>0</v>
      </c>
      <c r="AP116">
        <f t="shared" si="8"/>
        <v>0</v>
      </c>
      <c r="AQ116">
        <f t="shared" si="8"/>
        <v>0</v>
      </c>
      <c r="AR116">
        <f t="shared" si="8"/>
        <v>0</v>
      </c>
      <c r="AS116">
        <f t="shared" si="8"/>
        <v>0</v>
      </c>
      <c r="AT116">
        <f t="shared" si="8"/>
        <v>0</v>
      </c>
      <c r="AU116">
        <f t="shared" si="8"/>
        <v>0</v>
      </c>
      <c r="AV116">
        <f t="shared" si="8"/>
        <v>0</v>
      </c>
      <c r="AW116">
        <f t="shared" si="8"/>
        <v>0</v>
      </c>
      <c r="AX116">
        <f t="shared" si="8"/>
        <v>0</v>
      </c>
      <c r="AY116">
        <f t="shared" si="8"/>
        <v>0</v>
      </c>
      <c r="AZ116">
        <f t="shared" si="8"/>
        <v>0</v>
      </c>
      <c r="BA116">
        <f t="shared" si="8"/>
        <v>0</v>
      </c>
      <c r="BB116">
        <f t="shared" si="8"/>
        <v>0</v>
      </c>
      <c r="BC116">
        <f t="shared" si="8"/>
        <v>0</v>
      </c>
      <c r="BD116">
        <f t="shared" si="8"/>
        <v>0</v>
      </c>
      <c r="BE116">
        <f t="shared" si="8"/>
        <v>0</v>
      </c>
      <c r="BF116">
        <f t="shared" si="8"/>
        <v>0</v>
      </c>
      <c r="BG116">
        <f t="shared" si="8"/>
        <v>0</v>
      </c>
      <c r="BH116">
        <f t="shared" si="8"/>
        <v>0</v>
      </c>
      <c r="BI116">
        <f t="shared" si="8"/>
        <v>0</v>
      </c>
      <c r="BJ116">
        <f t="shared" si="8"/>
        <v>0</v>
      </c>
      <c r="BK116">
        <f t="shared" si="8"/>
        <v>0</v>
      </c>
      <c r="BL116">
        <f t="shared" si="8"/>
        <v>0</v>
      </c>
      <c r="BM116">
        <f t="shared" si="8"/>
        <v>0</v>
      </c>
      <c r="BN116">
        <f t="shared" si="8"/>
        <v>0</v>
      </c>
      <c r="BO116">
        <f t="shared" si="8"/>
        <v>0</v>
      </c>
      <c r="BP116">
        <f t="shared" si="8"/>
        <v>0</v>
      </c>
      <c r="BQ116">
        <f t="shared" si="8"/>
        <v>0</v>
      </c>
      <c r="BR116">
        <f t="shared" si="8"/>
        <v>0</v>
      </c>
      <c r="BS116">
        <f t="shared" si="8"/>
        <v>0</v>
      </c>
      <c r="BT116">
        <f t="shared" si="8"/>
        <v>0</v>
      </c>
      <c r="BU116">
        <f t="shared" si="8"/>
        <v>0</v>
      </c>
      <c r="BV116">
        <f t="shared" si="8"/>
        <v>0</v>
      </c>
      <c r="BW116">
        <f t="shared" si="8"/>
        <v>0</v>
      </c>
      <c r="BX116">
        <f t="shared" ref="BX116:CR116" si="9">BX16</f>
        <v>0</v>
      </c>
      <c r="BY116">
        <f t="shared" si="9"/>
        <v>0</v>
      </c>
      <c r="BZ116">
        <f t="shared" si="9"/>
        <v>0</v>
      </c>
      <c r="CA116">
        <f t="shared" si="9"/>
        <v>0</v>
      </c>
      <c r="CB116">
        <f t="shared" si="9"/>
        <v>0</v>
      </c>
      <c r="CC116">
        <f t="shared" si="9"/>
        <v>0</v>
      </c>
      <c r="CD116">
        <f t="shared" si="9"/>
        <v>0</v>
      </c>
      <c r="CE116">
        <f t="shared" si="9"/>
        <v>0</v>
      </c>
      <c r="CF116">
        <f t="shared" si="9"/>
        <v>0</v>
      </c>
      <c r="CG116">
        <f t="shared" si="9"/>
        <v>0</v>
      </c>
      <c r="CH116">
        <f t="shared" si="9"/>
        <v>0</v>
      </c>
      <c r="CI116">
        <f t="shared" si="9"/>
        <v>0</v>
      </c>
      <c r="CJ116">
        <f t="shared" si="9"/>
        <v>0</v>
      </c>
      <c r="CK116">
        <f t="shared" si="9"/>
        <v>0</v>
      </c>
      <c r="CL116">
        <f t="shared" si="9"/>
        <v>0</v>
      </c>
      <c r="CM116">
        <f t="shared" si="9"/>
        <v>0</v>
      </c>
      <c r="CN116">
        <f t="shared" si="9"/>
        <v>0</v>
      </c>
      <c r="CO116">
        <f t="shared" si="9"/>
        <v>0</v>
      </c>
      <c r="CP116">
        <f t="shared" si="9"/>
        <v>0</v>
      </c>
      <c r="CQ116">
        <f t="shared" si="9"/>
        <v>0</v>
      </c>
      <c r="CR116">
        <f t="shared" si="9"/>
        <v>0</v>
      </c>
      <c r="CS116">
        <f>CS16</f>
        <v>0</v>
      </c>
      <c r="CT116">
        <f t="shared" ref="CT116:CZ116" si="10">CT16</f>
        <v>0</v>
      </c>
      <c r="CU116">
        <f t="shared" si="10"/>
        <v>0</v>
      </c>
      <c r="CV116">
        <f t="shared" si="10"/>
        <v>0</v>
      </c>
      <c r="CW116">
        <f t="shared" si="10"/>
        <v>0</v>
      </c>
      <c r="CX116">
        <f t="shared" si="10"/>
        <v>0</v>
      </c>
      <c r="CY116">
        <f t="shared" si="10"/>
        <v>0</v>
      </c>
      <c r="CZ116">
        <f t="shared" si="10"/>
        <v>0</v>
      </c>
      <c r="DA116">
        <f>DA16</f>
        <v>0</v>
      </c>
    </row>
    <row r="117" spans="1:105">
      <c r="A117" s="64" t="s">
        <v>146</v>
      </c>
      <c r="B117" s="68">
        <v>50</v>
      </c>
      <c r="C117" s="66">
        <f t="shared" si="5"/>
        <v>103269.42925011093</v>
      </c>
      <c r="D117" s="66">
        <f t="shared" ref="D117:D120" si="11">C117^2</f>
        <v>10664575017.643667</v>
      </c>
      <c r="E117" s="77">
        <v>0</v>
      </c>
      <c r="F117">
        <f t="shared" ref="F117:I117" si="12">F28</f>
        <v>433.79642000000001</v>
      </c>
      <c r="G117">
        <f t="shared" si="12"/>
        <v>442.49515000000002</v>
      </c>
      <c r="H117">
        <f t="shared" si="12"/>
        <v>430.92818999999997</v>
      </c>
      <c r="I117">
        <f t="shared" si="12"/>
        <v>439.91485999999998</v>
      </c>
      <c r="J117">
        <f t="shared" ref="J117:AC117" si="13">J28</f>
        <v>0</v>
      </c>
      <c r="K117">
        <f t="shared" si="13"/>
        <v>0</v>
      </c>
      <c r="L117">
        <f t="shared" si="13"/>
        <v>0</v>
      </c>
      <c r="M117">
        <f t="shared" si="13"/>
        <v>0</v>
      </c>
      <c r="N117">
        <f t="shared" si="13"/>
        <v>0</v>
      </c>
      <c r="O117">
        <f t="shared" si="13"/>
        <v>0</v>
      </c>
      <c r="P117">
        <f t="shared" si="13"/>
        <v>0</v>
      </c>
      <c r="Q117">
        <f t="shared" si="13"/>
        <v>0</v>
      </c>
      <c r="R117">
        <f t="shared" si="13"/>
        <v>0</v>
      </c>
      <c r="S117">
        <f t="shared" si="13"/>
        <v>0</v>
      </c>
      <c r="T117">
        <f t="shared" si="13"/>
        <v>0</v>
      </c>
      <c r="U117">
        <f t="shared" si="13"/>
        <v>0</v>
      </c>
      <c r="V117">
        <f t="shared" si="13"/>
        <v>0</v>
      </c>
      <c r="W117">
        <f t="shared" si="13"/>
        <v>0</v>
      </c>
      <c r="X117">
        <f t="shared" si="13"/>
        <v>0</v>
      </c>
      <c r="Y117">
        <f t="shared" si="13"/>
        <v>0</v>
      </c>
      <c r="Z117">
        <f t="shared" si="13"/>
        <v>0</v>
      </c>
      <c r="AA117">
        <f t="shared" si="13"/>
        <v>0</v>
      </c>
      <c r="AB117">
        <f t="shared" si="13"/>
        <v>0</v>
      </c>
      <c r="AC117">
        <f t="shared" si="13"/>
        <v>0</v>
      </c>
      <c r="AD117">
        <f>AD28</f>
        <v>0</v>
      </c>
      <c r="AE117">
        <f t="shared" ref="AE117:BW117" si="14">AE28</f>
        <v>0</v>
      </c>
      <c r="AF117">
        <f t="shared" si="14"/>
        <v>0</v>
      </c>
      <c r="AG117">
        <f t="shared" si="14"/>
        <v>0</v>
      </c>
      <c r="AH117">
        <f t="shared" si="14"/>
        <v>0</v>
      </c>
      <c r="AI117">
        <f t="shared" si="14"/>
        <v>0</v>
      </c>
      <c r="AJ117">
        <f t="shared" si="14"/>
        <v>0</v>
      </c>
      <c r="AK117">
        <f t="shared" si="14"/>
        <v>0</v>
      </c>
      <c r="AL117">
        <f t="shared" si="14"/>
        <v>0</v>
      </c>
      <c r="AM117">
        <f t="shared" si="14"/>
        <v>0</v>
      </c>
      <c r="AN117">
        <f t="shared" si="14"/>
        <v>0</v>
      </c>
      <c r="AO117">
        <f t="shared" si="14"/>
        <v>0</v>
      </c>
      <c r="AP117">
        <f t="shared" si="14"/>
        <v>0</v>
      </c>
      <c r="AQ117">
        <f t="shared" si="14"/>
        <v>0</v>
      </c>
      <c r="AR117">
        <f t="shared" si="14"/>
        <v>0</v>
      </c>
      <c r="AS117">
        <f t="shared" si="14"/>
        <v>0</v>
      </c>
      <c r="AT117">
        <f t="shared" si="14"/>
        <v>0</v>
      </c>
      <c r="AU117">
        <f t="shared" si="14"/>
        <v>0</v>
      </c>
      <c r="AV117">
        <f t="shared" si="14"/>
        <v>0</v>
      </c>
      <c r="AW117">
        <f t="shared" si="14"/>
        <v>0</v>
      </c>
      <c r="AX117">
        <f t="shared" si="14"/>
        <v>0</v>
      </c>
      <c r="AY117">
        <f t="shared" si="14"/>
        <v>0</v>
      </c>
      <c r="AZ117">
        <f t="shared" si="14"/>
        <v>0</v>
      </c>
      <c r="BA117">
        <f t="shared" si="14"/>
        <v>0</v>
      </c>
      <c r="BB117">
        <f t="shared" si="14"/>
        <v>0</v>
      </c>
      <c r="BC117">
        <f t="shared" si="14"/>
        <v>0</v>
      </c>
      <c r="BD117">
        <f t="shared" si="14"/>
        <v>0</v>
      </c>
      <c r="BE117">
        <f t="shared" si="14"/>
        <v>0</v>
      </c>
      <c r="BF117">
        <f t="shared" si="14"/>
        <v>0</v>
      </c>
      <c r="BG117">
        <f t="shared" si="14"/>
        <v>0</v>
      </c>
      <c r="BH117">
        <f t="shared" si="14"/>
        <v>0</v>
      </c>
      <c r="BI117">
        <f t="shared" si="14"/>
        <v>0</v>
      </c>
      <c r="BJ117">
        <f t="shared" si="14"/>
        <v>0</v>
      </c>
      <c r="BK117">
        <f t="shared" si="14"/>
        <v>0</v>
      </c>
      <c r="BL117">
        <f t="shared" si="14"/>
        <v>0</v>
      </c>
      <c r="BM117">
        <f t="shared" si="14"/>
        <v>0</v>
      </c>
      <c r="BN117">
        <f t="shared" si="14"/>
        <v>0</v>
      </c>
      <c r="BO117">
        <f t="shared" si="14"/>
        <v>0</v>
      </c>
      <c r="BP117">
        <f t="shared" si="14"/>
        <v>0</v>
      </c>
      <c r="BQ117">
        <f t="shared" si="14"/>
        <v>0</v>
      </c>
      <c r="BR117">
        <f t="shared" si="14"/>
        <v>0</v>
      </c>
      <c r="BS117">
        <f t="shared" si="14"/>
        <v>0</v>
      </c>
      <c r="BT117">
        <f t="shared" si="14"/>
        <v>0</v>
      </c>
      <c r="BU117">
        <f t="shared" si="14"/>
        <v>0</v>
      </c>
      <c r="BV117">
        <f t="shared" si="14"/>
        <v>0</v>
      </c>
      <c r="BW117">
        <f t="shared" si="14"/>
        <v>0</v>
      </c>
      <c r="BX117">
        <f t="shared" ref="BX117:CR117" si="15">BX28</f>
        <v>0</v>
      </c>
      <c r="BY117">
        <f t="shared" si="15"/>
        <v>0</v>
      </c>
      <c r="BZ117">
        <f t="shared" si="15"/>
        <v>0</v>
      </c>
      <c r="CA117">
        <f t="shared" si="15"/>
        <v>0</v>
      </c>
      <c r="CB117">
        <f t="shared" si="15"/>
        <v>0</v>
      </c>
      <c r="CC117">
        <f t="shared" si="15"/>
        <v>0</v>
      </c>
      <c r="CD117">
        <f t="shared" si="15"/>
        <v>0</v>
      </c>
      <c r="CE117">
        <f t="shared" si="15"/>
        <v>0</v>
      </c>
      <c r="CF117">
        <f t="shared" si="15"/>
        <v>0</v>
      </c>
      <c r="CG117">
        <f t="shared" si="15"/>
        <v>0</v>
      </c>
      <c r="CH117">
        <f t="shared" si="15"/>
        <v>0</v>
      </c>
      <c r="CI117">
        <f t="shared" si="15"/>
        <v>0</v>
      </c>
      <c r="CJ117">
        <f t="shared" si="15"/>
        <v>0</v>
      </c>
      <c r="CK117">
        <f t="shared" si="15"/>
        <v>0</v>
      </c>
      <c r="CL117">
        <f t="shared" si="15"/>
        <v>0</v>
      </c>
      <c r="CM117">
        <f t="shared" si="15"/>
        <v>0</v>
      </c>
      <c r="CN117">
        <f t="shared" si="15"/>
        <v>0</v>
      </c>
      <c r="CO117">
        <f t="shared" si="15"/>
        <v>0</v>
      </c>
      <c r="CP117">
        <f t="shared" si="15"/>
        <v>0</v>
      </c>
      <c r="CQ117">
        <f t="shared" si="15"/>
        <v>0</v>
      </c>
      <c r="CR117">
        <f t="shared" si="15"/>
        <v>0</v>
      </c>
      <c r="CS117">
        <f>CS28</f>
        <v>0</v>
      </c>
      <c r="CT117">
        <f t="shared" ref="CT117:CZ117" si="16">CT28</f>
        <v>0</v>
      </c>
      <c r="CU117">
        <f t="shared" si="16"/>
        <v>0</v>
      </c>
      <c r="CV117">
        <f t="shared" si="16"/>
        <v>0</v>
      </c>
      <c r="CW117">
        <f t="shared" si="16"/>
        <v>0</v>
      </c>
      <c r="CX117">
        <f t="shared" si="16"/>
        <v>0</v>
      </c>
      <c r="CY117">
        <f t="shared" si="16"/>
        <v>0</v>
      </c>
      <c r="CZ117">
        <f t="shared" si="16"/>
        <v>0</v>
      </c>
      <c r="DA117">
        <f>DA28</f>
        <v>0</v>
      </c>
    </row>
    <row r="118" spans="1:105">
      <c r="A118" s="64" t="s">
        <v>145</v>
      </c>
      <c r="B118" s="68">
        <v>64</v>
      </c>
      <c r="C118" s="66">
        <f t="shared" si="5"/>
        <v>129489.10380871898</v>
      </c>
      <c r="D118" s="66">
        <f t="shared" si="11"/>
        <v>16767428005.1852</v>
      </c>
      <c r="E118" s="77">
        <v>0</v>
      </c>
      <c r="F118">
        <f t="shared" ref="F118:I118" si="17">F40</f>
        <v>421.88299999999998</v>
      </c>
      <c r="G118">
        <f t="shared" si="17"/>
        <v>428.80484000000001</v>
      </c>
      <c r="H118">
        <f t="shared" si="17"/>
        <v>431.89334000000002</v>
      </c>
      <c r="I118">
        <f t="shared" si="17"/>
        <v>422.05759</v>
      </c>
      <c r="J118">
        <f t="shared" ref="J118:AC118" si="18">J40</f>
        <v>0</v>
      </c>
      <c r="K118">
        <f t="shared" si="18"/>
        <v>0</v>
      </c>
      <c r="L118">
        <f t="shared" si="18"/>
        <v>0</v>
      </c>
      <c r="M118">
        <f t="shared" si="18"/>
        <v>0</v>
      </c>
      <c r="N118">
        <f t="shared" si="18"/>
        <v>0</v>
      </c>
      <c r="O118">
        <f t="shared" si="18"/>
        <v>0</v>
      </c>
      <c r="P118">
        <f t="shared" si="18"/>
        <v>0</v>
      </c>
      <c r="Q118">
        <f t="shared" si="18"/>
        <v>0</v>
      </c>
      <c r="R118">
        <f t="shared" si="18"/>
        <v>0</v>
      </c>
      <c r="S118">
        <f t="shared" si="18"/>
        <v>0</v>
      </c>
      <c r="T118">
        <f t="shared" si="18"/>
        <v>0</v>
      </c>
      <c r="U118">
        <f t="shared" si="18"/>
        <v>0</v>
      </c>
      <c r="V118">
        <f t="shared" si="18"/>
        <v>0</v>
      </c>
      <c r="W118">
        <f t="shared" si="18"/>
        <v>0</v>
      </c>
      <c r="X118">
        <f t="shared" si="18"/>
        <v>0</v>
      </c>
      <c r="Y118">
        <f t="shared" si="18"/>
        <v>0</v>
      </c>
      <c r="Z118">
        <f t="shared" si="18"/>
        <v>0</v>
      </c>
      <c r="AA118">
        <f t="shared" si="18"/>
        <v>0</v>
      </c>
      <c r="AB118">
        <f t="shared" si="18"/>
        <v>0</v>
      </c>
      <c r="AC118">
        <f t="shared" si="18"/>
        <v>0</v>
      </c>
      <c r="AD118">
        <f>AD40</f>
        <v>0</v>
      </c>
      <c r="AE118">
        <f t="shared" ref="AE118:BW118" si="19">AE40</f>
        <v>0</v>
      </c>
      <c r="AF118">
        <f t="shared" si="19"/>
        <v>0</v>
      </c>
      <c r="AG118">
        <f t="shared" si="19"/>
        <v>0</v>
      </c>
      <c r="AH118">
        <f t="shared" si="19"/>
        <v>0</v>
      </c>
      <c r="AI118">
        <f t="shared" si="19"/>
        <v>0</v>
      </c>
      <c r="AJ118">
        <f t="shared" si="19"/>
        <v>0</v>
      </c>
      <c r="AK118">
        <f t="shared" si="19"/>
        <v>0</v>
      </c>
      <c r="AL118">
        <f t="shared" si="19"/>
        <v>0</v>
      </c>
      <c r="AM118">
        <f t="shared" si="19"/>
        <v>0</v>
      </c>
      <c r="AN118">
        <f t="shared" si="19"/>
        <v>0</v>
      </c>
      <c r="AO118">
        <f t="shared" si="19"/>
        <v>0</v>
      </c>
      <c r="AP118">
        <f t="shared" si="19"/>
        <v>0</v>
      </c>
      <c r="AQ118">
        <f t="shared" si="19"/>
        <v>0</v>
      </c>
      <c r="AR118">
        <f t="shared" si="19"/>
        <v>0</v>
      </c>
      <c r="AS118">
        <f t="shared" si="19"/>
        <v>0</v>
      </c>
      <c r="AT118">
        <f t="shared" si="19"/>
        <v>0</v>
      </c>
      <c r="AU118">
        <f t="shared" si="19"/>
        <v>0</v>
      </c>
      <c r="AV118">
        <f t="shared" si="19"/>
        <v>0</v>
      </c>
      <c r="AW118">
        <f t="shared" si="19"/>
        <v>0</v>
      </c>
      <c r="AX118">
        <f t="shared" si="19"/>
        <v>0</v>
      </c>
      <c r="AY118">
        <f t="shared" si="19"/>
        <v>0</v>
      </c>
      <c r="AZ118">
        <f t="shared" si="19"/>
        <v>0</v>
      </c>
      <c r="BA118">
        <f t="shared" si="19"/>
        <v>0</v>
      </c>
      <c r="BB118">
        <f t="shared" si="19"/>
        <v>0</v>
      </c>
      <c r="BC118">
        <f t="shared" si="19"/>
        <v>0</v>
      </c>
      <c r="BD118">
        <f t="shared" si="19"/>
        <v>0</v>
      </c>
      <c r="BE118">
        <f t="shared" si="19"/>
        <v>0</v>
      </c>
      <c r="BF118">
        <f t="shared" si="19"/>
        <v>0</v>
      </c>
      <c r="BG118">
        <f t="shared" si="19"/>
        <v>0</v>
      </c>
      <c r="BH118">
        <f t="shared" si="19"/>
        <v>0</v>
      </c>
      <c r="BI118">
        <f t="shared" si="19"/>
        <v>0</v>
      </c>
      <c r="BJ118">
        <f t="shared" si="19"/>
        <v>0</v>
      </c>
      <c r="BK118">
        <f t="shared" si="19"/>
        <v>0</v>
      </c>
      <c r="BL118">
        <f t="shared" si="19"/>
        <v>0</v>
      </c>
      <c r="BM118">
        <f t="shared" si="19"/>
        <v>0</v>
      </c>
      <c r="BN118">
        <f t="shared" si="19"/>
        <v>0</v>
      </c>
      <c r="BO118">
        <f t="shared" si="19"/>
        <v>0</v>
      </c>
      <c r="BP118">
        <f t="shared" si="19"/>
        <v>0</v>
      </c>
      <c r="BQ118">
        <f t="shared" si="19"/>
        <v>0</v>
      </c>
      <c r="BR118">
        <f t="shared" si="19"/>
        <v>0</v>
      </c>
      <c r="BS118">
        <f t="shared" si="19"/>
        <v>0</v>
      </c>
      <c r="BT118">
        <f t="shared" si="19"/>
        <v>0</v>
      </c>
      <c r="BU118">
        <f t="shared" si="19"/>
        <v>0</v>
      </c>
      <c r="BV118">
        <f t="shared" si="19"/>
        <v>0</v>
      </c>
      <c r="BW118">
        <f t="shared" si="19"/>
        <v>0</v>
      </c>
      <c r="BX118">
        <f t="shared" ref="BX118:CR118" si="20">BX40</f>
        <v>0</v>
      </c>
      <c r="BY118">
        <f t="shared" si="20"/>
        <v>0</v>
      </c>
      <c r="BZ118">
        <f t="shared" si="20"/>
        <v>0</v>
      </c>
      <c r="CA118">
        <f t="shared" si="20"/>
        <v>0</v>
      </c>
      <c r="CB118">
        <f t="shared" si="20"/>
        <v>0</v>
      </c>
      <c r="CC118">
        <f t="shared" si="20"/>
        <v>0</v>
      </c>
      <c r="CD118">
        <f t="shared" si="20"/>
        <v>0</v>
      </c>
      <c r="CE118">
        <f t="shared" si="20"/>
        <v>0</v>
      </c>
      <c r="CF118">
        <f t="shared" si="20"/>
        <v>0</v>
      </c>
      <c r="CG118">
        <f t="shared" si="20"/>
        <v>0</v>
      </c>
      <c r="CH118">
        <f t="shared" si="20"/>
        <v>0</v>
      </c>
      <c r="CI118">
        <f t="shared" si="20"/>
        <v>0</v>
      </c>
      <c r="CJ118">
        <f t="shared" si="20"/>
        <v>0</v>
      </c>
      <c r="CK118">
        <f t="shared" si="20"/>
        <v>0</v>
      </c>
      <c r="CL118">
        <f t="shared" si="20"/>
        <v>0</v>
      </c>
      <c r="CM118">
        <f t="shared" si="20"/>
        <v>0</v>
      </c>
      <c r="CN118">
        <f t="shared" si="20"/>
        <v>0</v>
      </c>
      <c r="CO118">
        <f t="shared" si="20"/>
        <v>0</v>
      </c>
      <c r="CP118">
        <f t="shared" si="20"/>
        <v>0</v>
      </c>
      <c r="CQ118">
        <f t="shared" si="20"/>
        <v>0</v>
      </c>
      <c r="CR118">
        <f t="shared" si="20"/>
        <v>0</v>
      </c>
      <c r="CS118">
        <f>CS40</f>
        <v>0</v>
      </c>
      <c r="CT118">
        <f t="shared" ref="CT118:CZ118" si="21">CT40</f>
        <v>0</v>
      </c>
      <c r="CU118">
        <f t="shared" si="21"/>
        <v>0</v>
      </c>
      <c r="CV118">
        <f t="shared" si="21"/>
        <v>0</v>
      </c>
      <c r="CW118">
        <f t="shared" si="21"/>
        <v>0</v>
      </c>
      <c r="CX118">
        <f t="shared" si="21"/>
        <v>0</v>
      </c>
      <c r="CY118">
        <f t="shared" si="21"/>
        <v>0</v>
      </c>
      <c r="CZ118">
        <f t="shared" si="21"/>
        <v>0</v>
      </c>
      <c r="DA118">
        <f>DA40</f>
        <v>0</v>
      </c>
    </row>
    <row r="119" spans="1:105">
      <c r="A119" s="64" t="s">
        <v>148</v>
      </c>
      <c r="B119" s="68">
        <v>81</v>
      </c>
      <c r="C119" s="66">
        <f t="shared" si="5"/>
        <v>158696.7136782335</v>
      </c>
      <c r="D119" s="66">
        <f t="shared" si="11"/>
        <v>25184646932.271225</v>
      </c>
      <c r="E119" s="77">
        <v>0</v>
      </c>
      <c r="F119">
        <f t="shared" ref="F119:I119" si="22">F52</f>
        <v>432.12322999999998</v>
      </c>
      <c r="G119">
        <f t="shared" si="22"/>
        <v>430.67142000000001</v>
      </c>
      <c r="H119">
        <f t="shared" si="22"/>
        <v>426.28206999999998</v>
      </c>
      <c r="I119">
        <f t="shared" si="22"/>
        <v>428.35906999999997</v>
      </c>
      <c r="J119">
        <f t="shared" ref="J119:AC119" si="23">J52</f>
        <v>0</v>
      </c>
      <c r="K119">
        <f t="shared" si="23"/>
        <v>0</v>
      </c>
      <c r="L119">
        <f t="shared" si="23"/>
        <v>0</v>
      </c>
      <c r="M119">
        <f t="shared" si="23"/>
        <v>0</v>
      </c>
      <c r="N119">
        <f t="shared" si="23"/>
        <v>0</v>
      </c>
      <c r="O119">
        <f t="shared" si="23"/>
        <v>0</v>
      </c>
      <c r="P119">
        <f t="shared" si="23"/>
        <v>0</v>
      </c>
      <c r="Q119">
        <f t="shared" si="23"/>
        <v>0</v>
      </c>
      <c r="R119">
        <f t="shared" si="23"/>
        <v>0</v>
      </c>
      <c r="S119">
        <f t="shared" si="23"/>
        <v>0</v>
      </c>
      <c r="T119">
        <f t="shared" si="23"/>
        <v>0</v>
      </c>
      <c r="U119">
        <f t="shared" si="23"/>
        <v>0</v>
      </c>
      <c r="V119">
        <f t="shared" si="23"/>
        <v>0</v>
      </c>
      <c r="W119">
        <f t="shared" si="23"/>
        <v>0</v>
      </c>
      <c r="X119">
        <f t="shared" si="23"/>
        <v>0</v>
      </c>
      <c r="Y119">
        <f t="shared" si="23"/>
        <v>0</v>
      </c>
      <c r="Z119">
        <f t="shared" si="23"/>
        <v>0</v>
      </c>
      <c r="AA119">
        <f t="shared" si="23"/>
        <v>0</v>
      </c>
      <c r="AB119">
        <f t="shared" si="23"/>
        <v>0</v>
      </c>
      <c r="AC119">
        <f t="shared" si="23"/>
        <v>0</v>
      </c>
      <c r="AD119">
        <f>AD52</f>
        <v>0</v>
      </c>
      <c r="AE119">
        <f t="shared" ref="AE119:BW119" si="24">AE52</f>
        <v>0</v>
      </c>
      <c r="AF119">
        <f t="shared" si="24"/>
        <v>0</v>
      </c>
      <c r="AG119">
        <f t="shared" si="24"/>
        <v>0</v>
      </c>
      <c r="AH119">
        <f t="shared" si="24"/>
        <v>0</v>
      </c>
      <c r="AI119">
        <f t="shared" si="24"/>
        <v>0</v>
      </c>
      <c r="AJ119">
        <f t="shared" si="24"/>
        <v>0</v>
      </c>
      <c r="AK119">
        <f t="shared" si="24"/>
        <v>0</v>
      </c>
      <c r="AL119">
        <f t="shared" si="24"/>
        <v>0</v>
      </c>
      <c r="AM119">
        <f t="shared" si="24"/>
        <v>0</v>
      </c>
      <c r="AN119">
        <f t="shared" si="24"/>
        <v>0</v>
      </c>
      <c r="AO119">
        <f t="shared" si="24"/>
        <v>0</v>
      </c>
      <c r="AP119">
        <f t="shared" si="24"/>
        <v>0</v>
      </c>
      <c r="AQ119">
        <f t="shared" si="24"/>
        <v>0</v>
      </c>
      <c r="AR119">
        <f t="shared" si="24"/>
        <v>0</v>
      </c>
      <c r="AS119">
        <f t="shared" si="24"/>
        <v>0</v>
      </c>
      <c r="AT119">
        <f t="shared" si="24"/>
        <v>0</v>
      </c>
      <c r="AU119">
        <f t="shared" si="24"/>
        <v>0</v>
      </c>
      <c r="AV119">
        <f t="shared" si="24"/>
        <v>0</v>
      </c>
      <c r="AW119">
        <f t="shared" si="24"/>
        <v>0</v>
      </c>
      <c r="AX119">
        <f t="shared" si="24"/>
        <v>0</v>
      </c>
      <c r="AY119">
        <f t="shared" si="24"/>
        <v>0</v>
      </c>
      <c r="AZ119">
        <f t="shared" si="24"/>
        <v>0</v>
      </c>
      <c r="BA119">
        <f t="shared" si="24"/>
        <v>0</v>
      </c>
      <c r="BB119">
        <f t="shared" si="24"/>
        <v>0</v>
      </c>
      <c r="BC119">
        <f t="shared" si="24"/>
        <v>0</v>
      </c>
      <c r="BD119">
        <f t="shared" si="24"/>
        <v>0</v>
      </c>
      <c r="BE119">
        <f t="shared" si="24"/>
        <v>0</v>
      </c>
      <c r="BF119">
        <f t="shared" si="24"/>
        <v>0</v>
      </c>
      <c r="BG119">
        <f t="shared" si="24"/>
        <v>0</v>
      </c>
      <c r="BH119">
        <f t="shared" si="24"/>
        <v>0</v>
      </c>
      <c r="BI119">
        <f t="shared" si="24"/>
        <v>0</v>
      </c>
      <c r="BJ119">
        <f t="shared" si="24"/>
        <v>0</v>
      </c>
      <c r="BK119">
        <f t="shared" si="24"/>
        <v>0</v>
      </c>
      <c r="BL119">
        <f t="shared" si="24"/>
        <v>0</v>
      </c>
      <c r="BM119">
        <f t="shared" si="24"/>
        <v>0</v>
      </c>
      <c r="BN119">
        <f t="shared" si="24"/>
        <v>0</v>
      </c>
      <c r="BO119">
        <f t="shared" si="24"/>
        <v>0</v>
      </c>
      <c r="BP119">
        <f t="shared" si="24"/>
        <v>0</v>
      </c>
      <c r="BQ119">
        <f t="shared" si="24"/>
        <v>0</v>
      </c>
      <c r="BR119">
        <f t="shared" si="24"/>
        <v>0</v>
      </c>
      <c r="BS119">
        <f t="shared" si="24"/>
        <v>0</v>
      </c>
      <c r="BT119">
        <f t="shared" si="24"/>
        <v>0</v>
      </c>
      <c r="BU119">
        <f t="shared" si="24"/>
        <v>0</v>
      </c>
      <c r="BV119">
        <f t="shared" si="24"/>
        <v>0</v>
      </c>
      <c r="BW119">
        <f t="shared" si="24"/>
        <v>0</v>
      </c>
      <c r="BX119">
        <f t="shared" ref="BX119:CR119" si="25">BX52</f>
        <v>0</v>
      </c>
      <c r="BY119">
        <f t="shared" si="25"/>
        <v>0</v>
      </c>
      <c r="BZ119">
        <f t="shared" si="25"/>
        <v>0</v>
      </c>
      <c r="CA119">
        <f t="shared" si="25"/>
        <v>0</v>
      </c>
      <c r="CB119">
        <f t="shared" si="25"/>
        <v>0</v>
      </c>
      <c r="CC119">
        <f t="shared" si="25"/>
        <v>0</v>
      </c>
      <c r="CD119">
        <f t="shared" si="25"/>
        <v>0</v>
      </c>
      <c r="CE119">
        <f t="shared" si="25"/>
        <v>0</v>
      </c>
      <c r="CF119">
        <f t="shared" si="25"/>
        <v>0</v>
      </c>
      <c r="CG119">
        <f t="shared" si="25"/>
        <v>0</v>
      </c>
      <c r="CH119">
        <f t="shared" si="25"/>
        <v>0</v>
      </c>
      <c r="CI119">
        <f t="shared" si="25"/>
        <v>0</v>
      </c>
      <c r="CJ119">
        <f t="shared" si="25"/>
        <v>0</v>
      </c>
      <c r="CK119">
        <f t="shared" si="25"/>
        <v>0</v>
      </c>
      <c r="CL119">
        <f t="shared" si="25"/>
        <v>0</v>
      </c>
      <c r="CM119">
        <f t="shared" si="25"/>
        <v>0</v>
      </c>
      <c r="CN119">
        <f t="shared" si="25"/>
        <v>0</v>
      </c>
      <c r="CO119">
        <f t="shared" si="25"/>
        <v>0</v>
      </c>
      <c r="CP119">
        <f t="shared" si="25"/>
        <v>0</v>
      </c>
      <c r="CQ119">
        <f t="shared" si="25"/>
        <v>0</v>
      </c>
      <c r="CR119">
        <f t="shared" si="25"/>
        <v>0</v>
      </c>
      <c r="CS119">
        <f>CS52</f>
        <v>0</v>
      </c>
      <c r="CT119">
        <f t="shared" ref="CT119:CZ119" si="26">CT52</f>
        <v>0</v>
      </c>
      <c r="CU119">
        <f t="shared" si="26"/>
        <v>0</v>
      </c>
      <c r="CV119">
        <f t="shared" si="26"/>
        <v>0</v>
      </c>
      <c r="CW119">
        <f t="shared" si="26"/>
        <v>0</v>
      </c>
      <c r="CX119">
        <f t="shared" si="26"/>
        <v>0</v>
      </c>
      <c r="CY119">
        <f t="shared" si="26"/>
        <v>0</v>
      </c>
      <c r="CZ119">
        <f t="shared" si="26"/>
        <v>0</v>
      </c>
      <c r="DA119">
        <f>DA52</f>
        <v>0</v>
      </c>
    </row>
    <row r="120" spans="1:105">
      <c r="A120" s="64" t="s">
        <v>149</v>
      </c>
      <c r="B120" s="68">
        <v>99</v>
      </c>
      <c r="C120" s="66">
        <f t="shared" si="5"/>
        <v>185809.97835364557</v>
      </c>
      <c r="D120" s="66">
        <f t="shared" si="11"/>
        <v>34525348055.782234</v>
      </c>
      <c r="E120" s="77">
        <v>0</v>
      </c>
      <c r="F120">
        <f t="shared" ref="F120:I120" si="27">F64</f>
        <v>95.241420000000005</v>
      </c>
      <c r="G120">
        <f t="shared" si="27"/>
        <v>95.332229999999996</v>
      </c>
      <c r="H120">
        <f t="shared" si="27"/>
        <v>94.440950000000001</v>
      </c>
      <c r="I120">
        <f t="shared" si="27"/>
        <v>94.601550000000003</v>
      </c>
      <c r="J120">
        <f t="shared" ref="J120:AC120" si="28">J64</f>
        <v>0</v>
      </c>
      <c r="K120">
        <f t="shared" si="28"/>
        <v>0</v>
      </c>
      <c r="L120">
        <f t="shared" si="28"/>
        <v>0</v>
      </c>
      <c r="M120">
        <f t="shared" si="28"/>
        <v>0</v>
      </c>
      <c r="N120">
        <f t="shared" si="28"/>
        <v>0</v>
      </c>
      <c r="O120">
        <f t="shared" si="28"/>
        <v>0</v>
      </c>
      <c r="P120">
        <f t="shared" si="28"/>
        <v>0</v>
      </c>
      <c r="Q120">
        <f t="shared" si="28"/>
        <v>0</v>
      </c>
      <c r="R120">
        <f t="shared" si="28"/>
        <v>0</v>
      </c>
      <c r="S120">
        <f t="shared" si="28"/>
        <v>0</v>
      </c>
      <c r="T120">
        <f t="shared" si="28"/>
        <v>0</v>
      </c>
      <c r="U120">
        <f t="shared" si="28"/>
        <v>0</v>
      </c>
      <c r="V120">
        <f t="shared" si="28"/>
        <v>0</v>
      </c>
      <c r="W120">
        <f t="shared" si="28"/>
        <v>0</v>
      </c>
      <c r="X120">
        <f t="shared" si="28"/>
        <v>0</v>
      </c>
      <c r="Y120">
        <f t="shared" si="28"/>
        <v>0</v>
      </c>
      <c r="Z120">
        <f t="shared" si="28"/>
        <v>0</v>
      </c>
      <c r="AA120">
        <f t="shared" si="28"/>
        <v>0</v>
      </c>
      <c r="AB120">
        <f t="shared" si="28"/>
        <v>0</v>
      </c>
      <c r="AC120">
        <f t="shared" si="28"/>
        <v>0</v>
      </c>
      <c r="AD120">
        <f>AD64</f>
        <v>0</v>
      </c>
      <c r="AE120">
        <f t="shared" ref="AE120:BW120" si="29">AE64</f>
        <v>0</v>
      </c>
      <c r="AF120">
        <f t="shared" si="29"/>
        <v>0</v>
      </c>
      <c r="AG120">
        <f t="shared" si="29"/>
        <v>0</v>
      </c>
      <c r="AH120">
        <f t="shared" si="29"/>
        <v>0</v>
      </c>
      <c r="AI120">
        <f t="shared" si="29"/>
        <v>0</v>
      </c>
      <c r="AJ120">
        <f t="shared" si="29"/>
        <v>0</v>
      </c>
      <c r="AK120">
        <f t="shared" si="29"/>
        <v>0</v>
      </c>
      <c r="AL120">
        <f t="shared" si="29"/>
        <v>0</v>
      </c>
      <c r="AM120">
        <f t="shared" si="29"/>
        <v>0</v>
      </c>
      <c r="AN120">
        <f t="shared" si="29"/>
        <v>0</v>
      </c>
      <c r="AO120">
        <f t="shared" si="29"/>
        <v>0</v>
      </c>
      <c r="AP120">
        <f t="shared" si="29"/>
        <v>0</v>
      </c>
      <c r="AQ120">
        <f t="shared" si="29"/>
        <v>0</v>
      </c>
      <c r="AR120">
        <f t="shared" si="29"/>
        <v>0</v>
      </c>
      <c r="AS120">
        <f t="shared" si="29"/>
        <v>0</v>
      </c>
      <c r="AT120">
        <f t="shared" si="29"/>
        <v>0</v>
      </c>
      <c r="AU120">
        <f t="shared" si="29"/>
        <v>0</v>
      </c>
      <c r="AV120">
        <f t="shared" si="29"/>
        <v>0</v>
      </c>
      <c r="AW120">
        <f t="shared" si="29"/>
        <v>0</v>
      </c>
      <c r="AX120">
        <f t="shared" si="29"/>
        <v>0</v>
      </c>
      <c r="AY120">
        <f t="shared" si="29"/>
        <v>0</v>
      </c>
      <c r="AZ120">
        <f t="shared" si="29"/>
        <v>0</v>
      </c>
      <c r="BA120">
        <f t="shared" si="29"/>
        <v>0</v>
      </c>
      <c r="BB120">
        <f t="shared" si="29"/>
        <v>0</v>
      </c>
      <c r="BC120">
        <f t="shared" si="29"/>
        <v>0</v>
      </c>
      <c r="BD120">
        <f t="shared" si="29"/>
        <v>0</v>
      </c>
      <c r="BE120">
        <f t="shared" si="29"/>
        <v>0</v>
      </c>
      <c r="BF120">
        <f t="shared" si="29"/>
        <v>0</v>
      </c>
      <c r="BG120">
        <f t="shared" si="29"/>
        <v>0</v>
      </c>
      <c r="BH120">
        <f t="shared" si="29"/>
        <v>0</v>
      </c>
      <c r="BI120">
        <f t="shared" si="29"/>
        <v>0</v>
      </c>
      <c r="BJ120">
        <f t="shared" si="29"/>
        <v>0</v>
      </c>
      <c r="BK120">
        <f t="shared" si="29"/>
        <v>0</v>
      </c>
      <c r="BL120">
        <f t="shared" si="29"/>
        <v>0</v>
      </c>
      <c r="BM120">
        <f t="shared" si="29"/>
        <v>0</v>
      </c>
      <c r="BN120">
        <f t="shared" si="29"/>
        <v>0</v>
      </c>
      <c r="BO120">
        <f t="shared" si="29"/>
        <v>0</v>
      </c>
      <c r="BP120">
        <f t="shared" si="29"/>
        <v>0</v>
      </c>
      <c r="BQ120">
        <f t="shared" si="29"/>
        <v>0</v>
      </c>
      <c r="BR120">
        <f t="shared" si="29"/>
        <v>0</v>
      </c>
      <c r="BS120">
        <f t="shared" si="29"/>
        <v>0</v>
      </c>
      <c r="BT120">
        <f t="shared" si="29"/>
        <v>0</v>
      </c>
      <c r="BU120">
        <f t="shared" si="29"/>
        <v>0</v>
      </c>
      <c r="BV120">
        <f t="shared" si="29"/>
        <v>0</v>
      </c>
      <c r="BW120">
        <f t="shared" si="29"/>
        <v>0</v>
      </c>
      <c r="BX120">
        <f t="shared" ref="BX120:CR120" si="30">BX64</f>
        <v>0</v>
      </c>
      <c r="BY120">
        <f t="shared" si="30"/>
        <v>0</v>
      </c>
      <c r="BZ120">
        <f t="shared" si="30"/>
        <v>0</v>
      </c>
      <c r="CA120">
        <f t="shared" si="30"/>
        <v>0</v>
      </c>
      <c r="CB120">
        <f t="shared" si="30"/>
        <v>0</v>
      </c>
      <c r="CC120">
        <f t="shared" si="30"/>
        <v>0</v>
      </c>
      <c r="CD120">
        <f t="shared" si="30"/>
        <v>0</v>
      </c>
      <c r="CE120">
        <f t="shared" si="30"/>
        <v>0</v>
      </c>
      <c r="CF120">
        <f t="shared" si="30"/>
        <v>0</v>
      </c>
      <c r="CG120">
        <f t="shared" si="30"/>
        <v>0</v>
      </c>
      <c r="CH120">
        <f t="shared" si="30"/>
        <v>0</v>
      </c>
      <c r="CI120">
        <f t="shared" si="30"/>
        <v>0</v>
      </c>
      <c r="CJ120">
        <f t="shared" si="30"/>
        <v>0</v>
      </c>
      <c r="CK120">
        <f t="shared" si="30"/>
        <v>0</v>
      </c>
      <c r="CL120">
        <f t="shared" si="30"/>
        <v>0</v>
      </c>
      <c r="CM120">
        <f t="shared" si="30"/>
        <v>0</v>
      </c>
      <c r="CN120">
        <f t="shared" si="30"/>
        <v>0</v>
      </c>
      <c r="CO120">
        <f t="shared" si="30"/>
        <v>0</v>
      </c>
      <c r="CP120">
        <f t="shared" si="30"/>
        <v>0</v>
      </c>
      <c r="CQ120">
        <f t="shared" si="30"/>
        <v>0</v>
      </c>
      <c r="CR120">
        <f t="shared" si="30"/>
        <v>0</v>
      </c>
      <c r="CS120">
        <f>CS64</f>
        <v>0</v>
      </c>
      <c r="CT120">
        <f t="shared" ref="CT120:CZ120" si="31">CT64</f>
        <v>0</v>
      </c>
      <c r="CU120">
        <f t="shared" si="31"/>
        <v>0</v>
      </c>
      <c r="CV120">
        <f t="shared" si="31"/>
        <v>0</v>
      </c>
      <c r="CW120">
        <f t="shared" si="31"/>
        <v>0</v>
      </c>
      <c r="CX120">
        <f t="shared" si="31"/>
        <v>0</v>
      </c>
      <c r="CY120">
        <f t="shared" si="31"/>
        <v>0</v>
      </c>
      <c r="CZ120">
        <f t="shared" si="31"/>
        <v>0</v>
      </c>
      <c r="DA120">
        <f>DA64</f>
        <v>0</v>
      </c>
    </row>
    <row r="121" spans="1:105">
      <c r="A121" s="64" t="s">
        <v>152</v>
      </c>
      <c r="B121" s="68">
        <v>117</v>
      </c>
      <c r="C121" s="66">
        <f t="shared" si="5"/>
        <v>208347.98469402778</v>
      </c>
      <c r="D121" s="66">
        <f t="shared" ref="D121" si="32">C121^2</f>
        <v>43408882726.062836</v>
      </c>
      <c r="E121" s="77">
        <v>0</v>
      </c>
      <c r="F121">
        <f t="shared" ref="F121:I121" si="33">F76</f>
        <v>200.70309</v>
      </c>
      <c r="G121">
        <f t="shared" si="33"/>
        <v>201.7843</v>
      </c>
      <c r="H121">
        <f t="shared" si="33"/>
        <v>202.50400999999999</v>
      </c>
      <c r="I121">
        <f t="shared" si="33"/>
        <v>201.82589999999999</v>
      </c>
      <c r="J121">
        <f t="shared" ref="J121:AC121" si="34">J76</f>
        <v>0</v>
      </c>
      <c r="K121">
        <f t="shared" si="34"/>
        <v>0</v>
      </c>
      <c r="L121">
        <f t="shared" si="34"/>
        <v>0</v>
      </c>
      <c r="M121">
        <f t="shared" si="34"/>
        <v>0</v>
      </c>
      <c r="N121">
        <f t="shared" si="34"/>
        <v>0</v>
      </c>
      <c r="O121">
        <f t="shared" si="34"/>
        <v>0</v>
      </c>
      <c r="P121">
        <f t="shared" si="34"/>
        <v>0</v>
      </c>
      <c r="Q121">
        <f t="shared" si="34"/>
        <v>0</v>
      </c>
      <c r="R121">
        <f t="shared" si="34"/>
        <v>0</v>
      </c>
      <c r="S121">
        <f t="shared" si="34"/>
        <v>0</v>
      </c>
      <c r="T121">
        <f t="shared" si="34"/>
        <v>0</v>
      </c>
      <c r="U121">
        <f t="shared" si="34"/>
        <v>0</v>
      </c>
      <c r="V121">
        <f t="shared" si="34"/>
        <v>0</v>
      </c>
      <c r="W121">
        <f t="shared" si="34"/>
        <v>0</v>
      </c>
      <c r="X121">
        <f t="shared" si="34"/>
        <v>0</v>
      </c>
      <c r="Y121">
        <f t="shared" si="34"/>
        <v>0</v>
      </c>
      <c r="Z121">
        <f t="shared" si="34"/>
        <v>0</v>
      </c>
      <c r="AA121">
        <f t="shared" si="34"/>
        <v>0</v>
      </c>
      <c r="AB121">
        <f t="shared" si="34"/>
        <v>0</v>
      </c>
      <c r="AC121">
        <f t="shared" si="34"/>
        <v>0</v>
      </c>
      <c r="AD121">
        <f>AD76</f>
        <v>0</v>
      </c>
      <c r="AE121">
        <f t="shared" ref="AE121:BW121" si="35">AE76</f>
        <v>0</v>
      </c>
      <c r="AF121">
        <f t="shared" si="35"/>
        <v>0</v>
      </c>
      <c r="AG121">
        <f t="shared" si="35"/>
        <v>0</v>
      </c>
      <c r="AH121">
        <f t="shared" si="35"/>
        <v>0</v>
      </c>
      <c r="AI121">
        <f t="shared" si="35"/>
        <v>0</v>
      </c>
      <c r="AJ121">
        <f t="shared" si="35"/>
        <v>0</v>
      </c>
      <c r="AK121">
        <f t="shared" si="35"/>
        <v>0</v>
      </c>
      <c r="AL121">
        <f t="shared" si="35"/>
        <v>0</v>
      </c>
      <c r="AM121">
        <f t="shared" si="35"/>
        <v>0</v>
      </c>
      <c r="AN121">
        <f t="shared" si="35"/>
        <v>0</v>
      </c>
      <c r="AO121">
        <f t="shared" si="35"/>
        <v>0</v>
      </c>
      <c r="AP121">
        <f t="shared" si="35"/>
        <v>0</v>
      </c>
      <c r="AQ121">
        <f t="shared" si="35"/>
        <v>0</v>
      </c>
      <c r="AR121">
        <f t="shared" si="35"/>
        <v>0</v>
      </c>
      <c r="AS121">
        <f t="shared" si="35"/>
        <v>0</v>
      </c>
      <c r="AT121">
        <f t="shared" si="35"/>
        <v>0</v>
      </c>
      <c r="AU121">
        <f t="shared" si="35"/>
        <v>0</v>
      </c>
      <c r="AV121">
        <f t="shared" si="35"/>
        <v>0</v>
      </c>
      <c r="AW121">
        <f t="shared" si="35"/>
        <v>0</v>
      </c>
      <c r="AX121">
        <f t="shared" si="35"/>
        <v>0</v>
      </c>
      <c r="AY121">
        <f t="shared" si="35"/>
        <v>0</v>
      </c>
      <c r="AZ121">
        <f t="shared" si="35"/>
        <v>0</v>
      </c>
      <c r="BA121">
        <f t="shared" si="35"/>
        <v>0</v>
      </c>
      <c r="BB121">
        <f t="shared" si="35"/>
        <v>0</v>
      </c>
      <c r="BC121">
        <f t="shared" si="35"/>
        <v>0</v>
      </c>
      <c r="BD121">
        <f t="shared" si="35"/>
        <v>0</v>
      </c>
      <c r="BE121">
        <f t="shared" si="35"/>
        <v>0</v>
      </c>
      <c r="BF121">
        <f t="shared" si="35"/>
        <v>0</v>
      </c>
      <c r="BG121">
        <f t="shared" si="35"/>
        <v>0</v>
      </c>
      <c r="BH121">
        <f t="shared" si="35"/>
        <v>0</v>
      </c>
      <c r="BI121">
        <f t="shared" si="35"/>
        <v>0</v>
      </c>
      <c r="BJ121">
        <f t="shared" si="35"/>
        <v>0</v>
      </c>
      <c r="BK121">
        <f t="shared" si="35"/>
        <v>0</v>
      </c>
      <c r="BL121">
        <f t="shared" si="35"/>
        <v>0</v>
      </c>
      <c r="BM121">
        <f t="shared" si="35"/>
        <v>0</v>
      </c>
      <c r="BN121">
        <f t="shared" si="35"/>
        <v>0</v>
      </c>
      <c r="BO121">
        <f t="shared" si="35"/>
        <v>0</v>
      </c>
      <c r="BP121">
        <f t="shared" si="35"/>
        <v>0</v>
      </c>
      <c r="BQ121">
        <f t="shared" si="35"/>
        <v>0</v>
      </c>
      <c r="BR121">
        <f t="shared" si="35"/>
        <v>0</v>
      </c>
      <c r="BS121">
        <f t="shared" si="35"/>
        <v>0</v>
      </c>
      <c r="BT121">
        <f t="shared" si="35"/>
        <v>0</v>
      </c>
      <c r="BU121">
        <f t="shared" si="35"/>
        <v>0</v>
      </c>
      <c r="BV121">
        <f t="shared" si="35"/>
        <v>0</v>
      </c>
      <c r="BW121">
        <f t="shared" si="35"/>
        <v>0</v>
      </c>
      <c r="BX121">
        <f t="shared" ref="BX121:CR121" si="36">BX76</f>
        <v>0</v>
      </c>
      <c r="BY121">
        <f t="shared" si="36"/>
        <v>0</v>
      </c>
      <c r="BZ121">
        <f t="shared" si="36"/>
        <v>0</v>
      </c>
      <c r="CA121">
        <f t="shared" si="36"/>
        <v>0</v>
      </c>
      <c r="CB121">
        <f t="shared" si="36"/>
        <v>0</v>
      </c>
      <c r="CC121">
        <f t="shared" si="36"/>
        <v>0</v>
      </c>
      <c r="CD121">
        <f t="shared" si="36"/>
        <v>0</v>
      </c>
      <c r="CE121">
        <f t="shared" si="36"/>
        <v>0</v>
      </c>
      <c r="CF121">
        <f t="shared" si="36"/>
        <v>0</v>
      </c>
      <c r="CG121">
        <f t="shared" si="36"/>
        <v>0</v>
      </c>
      <c r="CH121">
        <f t="shared" si="36"/>
        <v>0</v>
      </c>
      <c r="CI121">
        <f t="shared" si="36"/>
        <v>0</v>
      </c>
      <c r="CJ121">
        <f t="shared" si="36"/>
        <v>0</v>
      </c>
      <c r="CK121">
        <f t="shared" si="36"/>
        <v>0</v>
      </c>
      <c r="CL121">
        <f t="shared" si="36"/>
        <v>0</v>
      </c>
      <c r="CM121">
        <f t="shared" si="36"/>
        <v>0</v>
      </c>
      <c r="CN121">
        <f t="shared" si="36"/>
        <v>0</v>
      </c>
      <c r="CO121">
        <f t="shared" si="36"/>
        <v>0</v>
      </c>
      <c r="CP121">
        <f t="shared" si="36"/>
        <v>0</v>
      </c>
      <c r="CQ121">
        <f t="shared" si="36"/>
        <v>0</v>
      </c>
      <c r="CR121">
        <f t="shared" si="36"/>
        <v>0</v>
      </c>
      <c r="CS121">
        <f>CS76</f>
        <v>0</v>
      </c>
      <c r="CT121">
        <f t="shared" ref="CT121:CZ121" si="37">CT76</f>
        <v>0</v>
      </c>
      <c r="CU121">
        <f t="shared" si="37"/>
        <v>0</v>
      </c>
      <c r="CV121">
        <f t="shared" si="37"/>
        <v>0</v>
      </c>
      <c r="CW121">
        <f t="shared" si="37"/>
        <v>0</v>
      </c>
      <c r="CX121">
        <f t="shared" si="37"/>
        <v>0</v>
      </c>
      <c r="CY121">
        <f t="shared" si="37"/>
        <v>0</v>
      </c>
      <c r="CZ121">
        <f t="shared" si="37"/>
        <v>0</v>
      </c>
      <c r="DA121">
        <f>DA76</f>
        <v>0</v>
      </c>
    </row>
    <row r="122" spans="1:105">
      <c r="A122" s="64" t="s">
        <v>150</v>
      </c>
      <c r="B122" s="68">
        <v>134</v>
      </c>
      <c r="C122" s="66">
        <f t="shared" ref="C122:C123" si="38">4*PI()*RefinFinal*SIN(RADIANS(B122/2))/(LamnmFinal/10000000)</f>
        <v>224931.14813934686</v>
      </c>
      <c r="D122" s="66">
        <f t="shared" ref="D122:D123" si="39">C122^2</f>
        <v>50594021403.284798</v>
      </c>
      <c r="E122" s="77">
        <v>0</v>
      </c>
      <c r="F122">
        <f t="shared" ref="F122:I122" si="40">F88</f>
        <v>233.45338000000001</v>
      </c>
      <c r="G122">
        <f t="shared" si="40"/>
        <v>232.94682</v>
      </c>
      <c r="H122">
        <f t="shared" si="40"/>
        <v>233.79103000000001</v>
      </c>
      <c r="I122">
        <f t="shared" si="40"/>
        <v>232.61832000000001</v>
      </c>
      <c r="J122">
        <f t="shared" ref="J122:AC122" si="41">J88</f>
        <v>0</v>
      </c>
      <c r="K122">
        <f t="shared" si="41"/>
        <v>0</v>
      </c>
      <c r="L122">
        <f t="shared" si="41"/>
        <v>0</v>
      </c>
      <c r="M122">
        <f t="shared" si="41"/>
        <v>0</v>
      </c>
      <c r="N122">
        <f t="shared" si="41"/>
        <v>0</v>
      </c>
      <c r="O122">
        <f t="shared" si="41"/>
        <v>0</v>
      </c>
      <c r="P122">
        <f t="shared" si="41"/>
        <v>0</v>
      </c>
      <c r="Q122">
        <f t="shared" si="41"/>
        <v>0</v>
      </c>
      <c r="R122">
        <f t="shared" si="41"/>
        <v>0</v>
      </c>
      <c r="S122">
        <f t="shared" si="41"/>
        <v>0</v>
      </c>
      <c r="T122">
        <f t="shared" si="41"/>
        <v>0</v>
      </c>
      <c r="U122">
        <f t="shared" si="41"/>
        <v>0</v>
      </c>
      <c r="V122">
        <f t="shared" si="41"/>
        <v>0</v>
      </c>
      <c r="W122">
        <f t="shared" si="41"/>
        <v>0</v>
      </c>
      <c r="X122">
        <f t="shared" si="41"/>
        <v>0</v>
      </c>
      <c r="Y122">
        <f t="shared" si="41"/>
        <v>0</v>
      </c>
      <c r="Z122">
        <f t="shared" si="41"/>
        <v>0</v>
      </c>
      <c r="AA122">
        <f t="shared" si="41"/>
        <v>0</v>
      </c>
      <c r="AB122">
        <f t="shared" si="41"/>
        <v>0</v>
      </c>
      <c r="AC122">
        <f t="shared" si="41"/>
        <v>0</v>
      </c>
      <c r="AD122">
        <f>AD88</f>
        <v>0</v>
      </c>
      <c r="AE122">
        <f t="shared" ref="AE122:BW122" si="42">AE88</f>
        <v>0</v>
      </c>
      <c r="AF122">
        <f t="shared" si="42"/>
        <v>0</v>
      </c>
      <c r="AG122">
        <f t="shared" si="42"/>
        <v>0</v>
      </c>
      <c r="AH122">
        <f t="shared" si="42"/>
        <v>0</v>
      </c>
      <c r="AI122">
        <f t="shared" si="42"/>
        <v>0</v>
      </c>
      <c r="AJ122">
        <f t="shared" si="42"/>
        <v>0</v>
      </c>
      <c r="AK122">
        <f t="shared" si="42"/>
        <v>0</v>
      </c>
      <c r="AL122">
        <f t="shared" si="42"/>
        <v>0</v>
      </c>
      <c r="AM122">
        <f t="shared" si="42"/>
        <v>0</v>
      </c>
      <c r="AN122">
        <f t="shared" si="42"/>
        <v>0</v>
      </c>
      <c r="AO122">
        <f t="shared" si="42"/>
        <v>0</v>
      </c>
      <c r="AP122">
        <f t="shared" si="42"/>
        <v>0</v>
      </c>
      <c r="AQ122">
        <f t="shared" si="42"/>
        <v>0</v>
      </c>
      <c r="AR122">
        <f t="shared" si="42"/>
        <v>0</v>
      </c>
      <c r="AS122">
        <f t="shared" si="42"/>
        <v>0</v>
      </c>
      <c r="AT122">
        <f t="shared" si="42"/>
        <v>0</v>
      </c>
      <c r="AU122">
        <f t="shared" si="42"/>
        <v>0</v>
      </c>
      <c r="AV122">
        <f t="shared" si="42"/>
        <v>0</v>
      </c>
      <c r="AW122">
        <f t="shared" si="42"/>
        <v>0</v>
      </c>
      <c r="AX122">
        <f t="shared" si="42"/>
        <v>0</v>
      </c>
      <c r="AY122">
        <f t="shared" si="42"/>
        <v>0</v>
      </c>
      <c r="AZ122">
        <f t="shared" si="42"/>
        <v>0</v>
      </c>
      <c r="BA122">
        <f t="shared" si="42"/>
        <v>0</v>
      </c>
      <c r="BB122">
        <f t="shared" si="42"/>
        <v>0</v>
      </c>
      <c r="BC122">
        <f t="shared" si="42"/>
        <v>0</v>
      </c>
      <c r="BD122">
        <f t="shared" si="42"/>
        <v>0</v>
      </c>
      <c r="BE122">
        <f t="shared" si="42"/>
        <v>0</v>
      </c>
      <c r="BF122">
        <f t="shared" si="42"/>
        <v>0</v>
      </c>
      <c r="BG122">
        <f t="shared" si="42"/>
        <v>0</v>
      </c>
      <c r="BH122">
        <f t="shared" si="42"/>
        <v>0</v>
      </c>
      <c r="BI122">
        <f t="shared" si="42"/>
        <v>0</v>
      </c>
      <c r="BJ122">
        <f t="shared" si="42"/>
        <v>0</v>
      </c>
      <c r="BK122">
        <f t="shared" si="42"/>
        <v>0</v>
      </c>
      <c r="BL122">
        <f t="shared" si="42"/>
        <v>0</v>
      </c>
      <c r="BM122">
        <f t="shared" si="42"/>
        <v>0</v>
      </c>
      <c r="BN122">
        <f t="shared" si="42"/>
        <v>0</v>
      </c>
      <c r="BO122">
        <f t="shared" si="42"/>
        <v>0</v>
      </c>
      <c r="BP122">
        <f t="shared" si="42"/>
        <v>0</v>
      </c>
      <c r="BQ122">
        <f t="shared" si="42"/>
        <v>0</v>
      </c>
      <c r="BR122">
        <f t="shared" si="42"/>
        <v>0</v>
      </c>
      <c r="BS122">
        <f t="shared" si="42"/>
        <v>0</v>
      </c>
      <c r="BT122">
        <f t="shared" si="42"/>
        <v>0</v>
      </c>
      <c r="BU122">
        <f t="shared" si="42"/>
        <v>0</v>
      </c>
      <c r="BV122">
        <f t="shared" si="42"/>
        <v>0</v>
      </c>
      <c r="BW122">
        <f t="shared" si="42"/>
        <v>0</v>
      </c>
      <c r="BX122">
        <f t="shared" ref="BX122:CR122" si="43">BX88</f>
        <v>0</v>
      </c>
      <c r="BY122">
        <f t="shared" si="43"/>
        <v>0</v>
      </c>
      <c r="BZ122">
        <f t="shared" si="43"/>
        <v>0</v>
      </c>
      <c r="CA122">
        <f t="shared" si="43"/>
        <v>0</v>
      </c>
      <c r="CB122">
        <f t="shared" si="43"/>
        <v>0</v>
      </c>
      <c r="CC122">
        <f t="shared" si="43"/>
        <v>0</v>
      </c>
      <c r="CD122">
        <f t="shared" si="43"/>
        <v>0</v>
      </c>
      <c r="CE122">
        <f t="shared" si="43"/>
        <v>0</v>
      </c>
      <c r="CF122">
        <f t="shared" si="43"/>
        <v>0</v>
      </c>
      <c r="CG122">
        <f t="shared" si="43"/>
        <v>0</v>
      </c>
      <c r="CH122">
        <f t="shared" si="43"/>
        <v>0</v>
      </c>
      <c r="CI122">
        <f t="shared" si="43"/>
        <v>0</v>
      </c>
      <c r="CJ122">
        <f t="shared" si="43"/>
        <v>0</v>
      </c>
      <c r="CK122">
        <f t="shared" si="43"/>
        <v>0</v>
      </c>
      <c r="CL122">
        <f t="shared" si="43"/>
        <v>0</v>
      </c>
      <c r="CM122">
        <f t="shared" si="43"/>
        <v>0</v>
      </c>
      <c r="CN122">
        <f t="shared" si="43"/>
        <v>0</v>
      </c>
      <c r="CO122">
        <f t="shared" si="43"/>
        <v>0</v>
      </c>
      <c r="CP122">
        <f t="shared" si="43"/>
        <v>0</v>
      </c>
      <c r="CQ122">
        <f t="shared" si="43"/>
        <v>0</v>
      </c>
      <c r="CR122">
        <f t="shared" si="43"/>
        <v>0</v>
      </c>
      <c r="CS122">
        <f>CS88</f>
        <v>0</v>
      </c>
      <c r="CT122">
        <f t="shared" ref="CT122:CZ122" si="44">CT88</f>
        <v>0</v>
      </c>
      <c r="CU122">
        <f t="shared" si="44"/>
        <v>0</v>
      </c>
      <c r="CV122">
        <f t="shared" si="44"/>
        <v>0</v>
      </c>
      <c r="CW122">
        <f t="shared" si="44"/>
        <v>0</v>
      </c>
      <c r="CX122">
        <f t="shared" si="44"/>
        <v>0</v>
      </c>
      <c r="CY122">
        <f t="shared" si="44"/>
        <v>0</v>
      </c>
      <c r="CZ122">
        <f t="shared" si="44"/>
        <v>0</v>
      </c>
      <c r="DA122">
        <f>DA88</f>
        <v>0</v>
      </c>
    </row>
    <row r="123" spans="1:105">
      <c r="A123" s="64" t="s">
        <v>147</v>
      </c>
      <c r="B123" s="68">
        <v>147</v>
      </c>
      <c r="C123" s="66">
        <f t="shared" si="38"/>
        <v>234293.63029828906</v>
      </c>
      <c r="D123" s="66">
        <f t="shared" si="39"/>
        <v>54893505198.351357</v>
      </c>
      <c r="E123" s="77">
        <v>0</v>
      </c>
      <c r="F123">
        <f t="shared" ref="F123:I123" si="45">F100</f>
        <v>348.29932000000002</v>
      </c>
      <c r="G123">
        <f t="shared" si="45"/>
        <v>347.60538000000003</v>
      </c>
      <c r="H123">
        <f t="shared" si="45"/>
        <v>346.45220999999998</v>
      </c>
      <c r="I123">
        <f t="shared" si="45"/>
        <v>349.66843</v>
      </c>
      <c r="J123">
        <f t="shared" ref="J123:AC123" si="46">J100</f>
        <v>0</v>
      </c>
      <c r="K123">
        <f t="shared" si="46"/>
        <v>0</v>
      </c>
      <c r="L123">
        <f t="shared" si="46"/>
        <v>0</v>
      </c>
      <c r="M123">
        <f t="shared" si="46"/>
        <v>0</v>
      </c>
      <c r="N123">
        <f t="shared" si="46"/>
        <v>0</v>
      </c>
      <c r="O123">
        <f t="shared" si="46"/>
        <v>0</v>
      </c>
      <c r="P123">
        <f t="shared" si="46"/>
        <v>0</v>
      </c>
      <c r="Q123">
        <f t="shared" si="46"/>
        <v>0</v>
      </c>
      <c r="R123">
        <f t="shared" si="46"/>
        <v>0</v>
      </c>
      <c r="S123">
        <f t="shared" si="46"/>
        <v>0</v>
      </c>
      <c r="T123">
        <f t="shared" si="46"/>
        <v>0</v>
      </c>
      <c r="U123">
        <f t="shared" si="46"/>
        <v>0</v>
      </c>
      <c r="V123">
        <f t="shared" si="46"/>
        <v>0</v>
      </c>
      <c r="W123">
        <f t="shared" si="46"/>
        <v>0</v>
      </c>
      <c r="X123">
        <f t="shared" si="46"/>
        <v>0</v>
      </c>
      <c r="Y123">
        <f t="shared" si="46"/>
        <v>0</v>
      </c>
      <c r="Z123">
        <f t="shared" si="46"/>
        <v>0</v>
      </c>
      <c r="AA123">
        <f t="shared" si="46"/>
        <v>0</v>
      </c>
      <c r="AB123">
        <f t="shared" si="46"/>
        <v>0</v>
      </c>
      <c r="AC123">
        <f t="shared" si="46"/>
        <v>0</v>
      </c>
      <c r="AD123">
        <f>AD100</f>
        <v>0</v>
      </c>
      <c r="AE123">
        <f t="shared" ref="AE123:BW123" si="47">AE100</f>
        <v>0</v>
      </c>
      <c r="AF123">
        <f t="shared" si="47"/>
        <v>0</v>
      </c>
      <c r="AG123">
        <f t="shared" si="47"/>
        <v>0</v>
      </c>
      <c r="AH123">
        <f t="shared" si="47"/>
        <v>0</v>
      </c>
      <c r="AI123">
        <f t="shared" si="47"/>
        <v>0</v>
      </c>
      <c r="AJ123">
        <f t="shared" si="47"/>
        <v>0</v>
      </c>
      <c r="AK123">
        <f t="shared" si="47"/>
        <v>0</v>
      </c>
      <c r="AL123">
        <f t="shared" si="47"/>
        <v>0</v>
      </c>
      <c r="AM123">
        <f t="shared" si="47"/>
        <v>0</v>
      </c>
      <c r="AN123">
        <f t="shared" si="47"/>
        <v>0</v>
      </c>
      <c r="AO123">
        <f t="shared" si="47"/>
        <v>0</v>
      </c>
      <c r="AP123">
        <f t="shared" si="47"/>
        <v>0</v>
      </c>
      <c r="AQ123">
        <f t="shared" si="47"/>
        <v>0</v>
      </c>
      <c r="AR123">
        <f t="shared" si="47"/>
        <v>0</v>
      </c>
      <c r="AS123">
        <f t="shared" si="47"/>
        <v>0</v>
      </c>
      <c r="AT123">
        <f t="shared" si="47"/>
        <v>0</v>
      </c>
      <c r="AU123">
        <f t="shared" si="47"/>
        <v>0</v>
      </c>
      <c r="AV123">
        <f t="shared" si="47"/>
        <v>0</v>
      </c>
      <c r="AW123">
        <f t="shared" si="47"/>
        <v>0</v>
      </c>
      <c r="AX123">
        <f t="shared" si="47"/>
        <v>0</v>
      </c>
      <c r="AY123">
        <f t="shared" si="47"/>
        <v>0</v>
      </c>
      <c r="AZ123">
        <f t="shared" si="47"/>
        <v>0</v>
      </c>
      <c r="BA123">
        <f t="shared" si="47"/>
        <v>0</v>
      </c>
      <c r="BB123">
        <f t="shared" si="47"/>
        <v>0</v>
      </c>
      <c r="BC123">
        <f t="shared" si="47"/>
        <v>0</v>
      </c>
      <c r="BD123">
        <f t="shared" si="47"/>
        <v>0</v>
      </c>
      <c r="BE123">
        <f t="shared" si="47"/>
        <v>0</v>
      </c>
      <c r="BF123">
        <f t="shared" si="47"/>
        <v>0</v>
      </c>
      <c r="BG123">
        <f t="shared" si="47"/>
        <v>0</v>
      </c>
      <c r="BH123">
        <f t="shared" si="47"/>
        <v>0</v>
      </c>
      <c r="BI123">
        <f t="shared" si="47"/>
        <v>0</v>
      </c>
      <c r="BJ123">
        <f t="shared" si="47"/>
        <v>0</v>
      </c>
      <c r="BK123">
        <f t="shared" si="47"/>
        <v>0</v>
      </c>
      <c r="BL123">
        <f t="shared" si="47"/>
        <v>0</v>
      </c>
      <c r="BM123">
        <f t="shared" si="47"/>
        <v>0</v>
      </c>
      <c r="BN123">
        <f t="shared" si="47"/>
        <v>0</v>
      </c>
      <c r="BO123">
        <f t="shared" si="47"/>
        <v>0</v>
      </c>
      <c r="BP123">
        <f t="shared" si="47"/>
        <v>0</v>
      </c>
      <c r="BQ123">
        <f t="shared" si="47"/>
        <v>0</v>
      </c>
      <c r="BR123">
        <f t="shared" si="47"/>
        <v>0</v>
      </c>
      <c r="BS123">
        <f t="shared" si="47"/>
        <v>0</v>
      </c>
      <c r="BT123">
        <f t="shared" si="47"/>
        <v>0</v>
      </c>
      <c r="BU123">
        <f t="shared" si="47"/>
        <v>0</v>
      </c>
      <c r="BV123">
        <f t="shared" si="47"/>
        <v>0</v>
      </c>
      <c r="BW123">
        <f t="shared" si="47"/>
        <v>0</v>
      </c>
      <c r="BX123">
        <f t="shared" ref="BX123:CR123" si="48">BX100</f>
        <v>0</v>
      </c>
      <c r="BY123">
        <f t="shared" si="48"/>
        <v>0</v>
      </c>
      <c r="BZ123">
        <f t="shared" si="48"/>
        <v>0</v>
      </c>
      <c r="CA123">
        <f t="shared" si="48"/>
        <v>0</v>
      </c>
      <c r="CB123">
        <f t="shared" si="48"/>
        <v>0</v>
      </c>
      <c r="CC123">
        <f t="shared" si="48"/>
        <v>0</v>
      </c>
      <c r="CD123">
        <f t="shared" si="48"/>
        <v>0</v>
      </c>
      <c r="CE123">
        <f t="shared" si="48"/>
        <v>0</v>
      </c>
      <c r="CF123">
        <f t="shared" si="48"/>
        <v>0</v>
      </c>
      <c r="CG123">
        <f t="shared" si="48"/>
        <v>0</v>
      </c>
      <c r="CH123">
        <f t="shared" si="48"/>
        <v>0</v>
      </c>
      <c r="CI123">
        <f t="shared" si="48"/>
        <v>0</v>
      </c>
      <c r="CJ123">
        <f t="shared" si="48"/>
        <v>0</v>
      </c>
      <c r="CK123">
        <f t="shared" si="48"/>
        <v>0</v>
      </c>
      <c r="CL123">
        <f t="shared" si="48"/>
        <v>0</v>
      </c>
      <c r="CM123">
        <f t="shared" si="48"/>
        <v>0</v>
      </c>
      <c r="CN123">
        <f t="shared" si="48"/>
        <v>0</v>
      </c>
      <c r="CO123">
        <f t="shared" si="48"/>
        <v>0</v>
      </c>
      <c r="CP123">
        <f t="shared" si="48"/>
        <v>0</v>
      </c>
      <c r="CQ123">
        <f t="shared" si="48"/>
        <v>0</v>
      </c>
      <c r="CR123">
        <f t="shared" si="48"/>
        <v>0</v>
      </c>
      <c r="CS123">
        <f>CS100</f>
        <v>0</v>
      </c>
      <c r="CT123">
        <f t="shared" ref="CT123:CZ123" si="49">CT100</f>
        <v>0</v>
      </c>
      <c r="CU123">
        <f t="shared" si="49"/>
        <v>0</v>
      </c>
      <c r="CV123">
        <f t="shared" si="49"/>
        <v>0</v>
      </c>
      <c r="CW123">
        <f t="shared" si="49"/>
        <v>0</v>
      </c>
      <c r="CX123">
        <f t="shared" si="49"/>
        <v>0</v>
      </c>
      <c r="CY123">
        <f t="shared" si="49"/>
        <v>0</v>
      </c>
      <c r="CZ123">
        <f t="shared" si="49"/>
        <v>0</v>
      </c>
      <c r="DA123">
        <f>DA100</f>
        <v>0</v>
      </c>
    </row>
    <row r="125" spans="1:105">
      <c r="E125" s="78" t="s">
        <v>157</v>
      </c>
    </row>
    <row r="126" spans="1:105">
      <c r="E126" s="78" t="s">
        <v>158</v>
      </c>
    </row>
    <row r="127" spans="1:105">
      <c r="E127" s="78" t="s">
        <v>153</v>
      </c>
    </row>
    <row r="128" spans="1:105">
      <c r="A128" s="64"/>
      <c r="B128" s="64" t="s">
        <v>34</v>
      </c>
      <c r="C128" s="64" t="s">
        <v>136</v>
      </c>
      <c r="D128" s="64" t="s">
        <v>53</v>
      </c>
      <c r="E128" s="78"/>
    </row>
    <row r="129" spans="1:105">
      <c r="A129" s="64" t="s">
        <v>144</v>
      </c>
      <c r="B129" s="68">
        <v>44</v>
      </c>
      <c r="C129" s="66">
        <f t="shared" ref="C129:C136" si="50">4*PI()*RefinFinal*SIN(RADIANS(B129/2))/(LamnmFinal/10000000)</f>
        <v>91537.476246412931</v>
      </c>
      <c r="D129" s="66">
        <f>C129^2</f>
        <v>8379109557.5626116</v>
      </c>
      <c r="E129" s="77">
        <v>1.6134910796270915E-3</v>
      </c>
      <c r="F129">
        <f>NormDet1*(F116-ISolventDet1)</f>
        <v>0.84001956598422589</v>
      </c>
      <c r="G129">
        <f t="shared" ref="G129:I129" si="51">NormDet1*(G116-ISolventDet1)</f>
        <v>0.78555064031701027</v>
      </c>
      <c r="H129">
        <f t="shared" si="51"/>
        <v>0.80868711816930428</v>
      </c>
      <c r="I129">
        <f t="shared" si="51"/>
        <v>0.86810636354810211</v>
      </c>
      <c r="J129">
        <f t="shared" ref="J129:AK129" si="52">NormDet1*(J116-ISolventDet1)</f>
        <v>0</v>
      </c>
      <c r="K129">
        <f t="shared" si="52"/>
        <v>0</v>
      </c>
      <c r="L129">
        <f t="shared" si="52"/>
        <v>0</v>
      </c>
      <c r="M129">
        <f t="shared" si="52"/>
        <v>0</v>
      </c>
      <c r="N129">
        <f t="shared" si="52"/>
        <v>0</v>
      </c>
      <c r="O129">
        <f t="shared" si="52"/>
        <v>0</v>
      </c>
      <c r="P129">
        <f t="shared" si="52"/>
        <v>0</v>
      </c>
      <c r="Q129">
        <f t="shared" si="52"/>
        <v>0</v>
      </c>
      <c r="R129">
        <f t="shared" si="52"/>
        <v>0</v>
      </c>
      <c r="S129">
        <f t="shared" si="52"/>
        <v>0</v>
      </c>
      <c r="T129">
        <f t="shared" si="52"/>
        <v>0</v>
      </c>
      <c r="U129">
        <f t="shared" si="52"/>
        <v>0</v>
      </c>
      <c r="V129">
        <f t="shared" si="52"/>
        <v>0</v>
      </c>
      <c r="W129">
        <f t="shared" si="52"/>
        <v>0</v>
      </c>
      <c r="X129">
        <f t="shared" si="52"/>
        <v>0</v>
      </c>
      <c r="Y129">
        <f t="shared" si="52"/>
        <v>0</v>
      </c>
      <c r="Z129">
        <f t="shared" si="52"/>
        <v>0</v>
      </c>
      <c r="AA129">
        <f t="shared" si="52"/>
        <v>0</v>
      </c>
      <c r="AB129">
        <f t="shared" si="52"/>
        <v>0</v>
      </c>
      <c r="AC129">
        <f t="shared" si="52"/>
        <v>0</v>
      </c>
      <c r="AD129">
        <f t="shared" si="52"/>
        <v>0</v>
      </c>
      <c r="AE129">
        <f t="shared" si="52"/>
        <v>0</v>
      </c>
      <c r="AF129">
        <f t="shared" si="52"/>
        <v>0</v>
      </c>
      <c r="AG129">
        <f t="shared" si="52"/>
        <v>0</v>
      </c>
      <c r="AH129">
        <f t="shared" si="52"/>
        <v>0</v>
      </c>
      <c r="AI129">
        <f t="shared" si="52"/>
        <v>0</v>
      </c>
      <c r="AJ129">
        <f t="shared" si="52"/>
        <v>0</v>
      </c>
      <c r="AK129">
        <f t="shared" si="52"/>
        <v>0</v>
      </c>
      <c r="AL129">
        <f t="shared" ref="AL129:BQ129" si="53">NormDet1*(AL116-ISolventDet1)</f>
        <v>0</v>
      </c>
      <c r="AM129">
        <f t="shared" si="53"/>
        <v>0</v>
      </c>
      <c r="AN129">
        <f t="shared" si="53"/>
        <v>0</v>
      </c>
      <c r="AO129">
        <f t="shared" si="53"/>
        <v>0</v>
      </c>
      <c r="AP129">
        <f t="shared" si="53"/>
        <v>0</v>
      </c>
      <c r="AQ129">
        <f t="shared" si="53"/>
        <v>0</v>
      </c>
      <c r="AR129">
        <f t="shared" si="53"/>
        <v>0</v>
      </c>
      <c r="AS129">
        <f t="shared" si="53"/>
        <v>0</v>
      </c>
      <c r="AT129">
        <f t="shared" si="53"/>
        <v>0</v>
      </c>
      <c r="AU129">
        <f t="shared" si="53"/>
        <v>0</v>
      </c>
      <c r="AV129">
        <f t="shared" si="53"/>
        <v>0</v>
      </c>
      <c r="AW129">
        <f t="shared" si="53"/>
        <v>0</v>
      </c>
      <c r="AX129">
        <f t="shared" si="53"/>
        <v>0</v>
      </c>
      <c r="AY129">
        <f t="shared" si="53"/>
        <v>0</v>
      </c>
      <c r="AZ129">
        <f t="shared" si="53"/>
        <v>0</v>
      </c>
      <c r="BA129">
        <f t="shared" si="53"/>
        <v>0</v>
      </c>
      <c r="BB129">
        <f t="shared" si="53"/>
        <v>0</v>
      </c>
      <c r="BC129">
        <f t="shared" si="53"/>
        <v>0</v>
      </c>
      <c r="BD129">
        <f t="shared" si="53"/>
        <v>0</v>
      </c>
      <c r="BE129">
        <f t="shared" si="53"/>
        <v>0</v>
      </c>
      <c r="BF129">
        <f t="shared" si="53"/>
        <v>0</v>
      </c>
      <c r="BG129">
        <f t="shared" si="53"/>
        <v>0</v>
      </c>
      <c r="BH129">
        <f t="shared" si="53"/>
        <v>0</v>
      </c>
      <c r="BI129">
        <f t="shared" si="53"/>
        <v>0</v>
      </c>
      <c r="BJ129">
        <f t="shared" si="53"/>
        <v>0</v>
      </c>
      <c r="BK129">
        <f t="shared" si="53"/>
        <v>0</v>
      </c>
      <c r="BL129">
        <f t="shared" si="53"/>
        <v>0</v>
      </c>
      <c r="BM129">
        <f t="shared" si="53"/>
        <v>0</v>
      </c>
      <c r="BN129">
        <f t="shared" si="53"/>
        <v>0</v>
      </c>
      <c r="BO129">
        <f t="shared" si="53"/>
        <v>0</v>
      </c>
      <c r="BP129">
        <f t="shared" si="53"/>
        <v>0</v>
      </c>
      <c r="BQ129">
        <f t="shared" si="53"/>
        <v>0</v>
      </c>
      <c r="BR129">
        <f t="shared" ref="BR129:DA129" si="54">NormDet1*(BR116-ISolventDet1)</f>
        <v>0</v>
      </c>
      <c r="BS129">
        <f t="shared" si="54"/>
        <v>0</v>
      </c>
      <c r="BT129">
        <f t="shared" si="54"/>
        <v>0</v>
      </c>
      <c r="BU129">
        <f t="shared" si="54"/>
        <v>0</v>
      </c>
      <c r="BV129">
        <f t="shared" si="54"/>
        <v>0</v>
      </c>
      <c r="BW129">
        <f t="shared" si="54"/>
        <v>0</v>
      </c>
      <c r="BX129">
        <f t="shared" si="54"/>
        <v>0</v>
      </c>
      <c r="BY129">
        <f t="shared" si="54"/>
        <v>0</v>
      </c>
      <c r="BZ129">
        <f t="shared" si="54"/>
        <v>0</v>
      </c>
      <c r="CA129">
        <f t="shared" si="54"/>
        <v>0</v>
      </c>
      <c r="CB129">
        <f t="shared" si="54"/>
        <v>0</v>
      </c>
      <c r="CC129">
        <f t="shared" si="54"/>
        <v>0</v>
      </c>
      <c r="CD129">
        <f t="shared" si="54"/>
        <v>0</v>
      </c>
      <c r="CE129">
        <f t="shared" si="54"/>
        <v>0</v>
      </c>
      <c r="CF129">
        <f t="shared" si="54"/>
        <v>0</v>
      </c>
      <c r="CG129">
        <f t="shared" si="54"/>
        <v>0</v>
      </c>
      <c r="CH129">
        <f t="shared" si="54"/>
        <v>0</v>
      </c>
      <c r="CI129">
        <f t="shared" si="54"/>
        <v>0</v>
      </c>
      <c r="CJ129">
        <f t="shared" si="54"/>
        <v>0</v>
      </c>
      <c r="CK129">
        <f t="shared" si="54"/>
        <v>0</v>
      </c>
      <c r="CL129">
        <f t="shared" si="54"/>
        <v>0</v>
      </c>
      <c r="CM129">
        <f t="shared" si="54"/>
        <v>0</v>
      </c>
      <c r="CN129">
        <f t="shared" si="54"/>
        <v>0</v>
      </c>
      <c r="CO129">
        <f t="shared" si="54"/>
        <v>0</v>
      </c>
      <c r="CP129">
        <f t="shared" si="54"/>
        <v>0</v>
      </c>
      <c r="CQ129">
        <f t="shared" si="54"/>
        <v>0</v>
      </c>
      <c r="CR129">
        <f t="shared" si="54"/>
        <v>0</v>
      </c>
      <c r="CS129">
        <f t="shared" si="54"/>
        <v>0</v>
      </c>
      <c r="CT129">
        <f t="shared" si="54"/>
        <v>0</v>
      </c>
      <c r="CU129">
        <f t="shared" si="54"/>
        <v>0</v>
      </c>
      <c r="CV129">
        <f t="shared" si="54"/>
        <v>0</v>
      </c>
      <c r="CW129">
        <f t="shared" si="54"/>
        <v>0</v>
      </c>
      <c r="CX129">
        <f t="shared" si="54"/>
        <v>0</v>
      </c>
      <c r="CY129">
        <f t="shared" si="54"/>
        <v>0</v>
      </c>
      <c r="CZ129">
        <f t="shared" si="54"/>
        <v>0</v>
      </c>
      <c r="DA129">
        <f t="shared" si="54"/>
        <v>0</v>
      </c>
    </row>
    <row r="130" spans="1:105">
      <c r="A130" s="64" t="s">
        <v>146</v>
      </c>
      <c r="B130" s="68">
        <v>50</v>
      </c>
      <c r="C130" s="66">
        <f t="shared" si="50"/>
        <v>103269.42925011093</v>
      </c>
      <c r="D130" s="66">
        <f t="shared" ref="D130:D136" si="55">C130^2</f>
        <v>10664575017.643667</v>
      </c>
      <c r="E130" s="77">
        <v>1.5135169889930169E-3</v>
      </c>
      <c r="F130">
        <f t="shared" ref="F130:I130" si="56">NormDet2*(F117-ISolventDet2)</f>
        <v>0.6565582514343502</v>
      </c>
      <c r="G130">
        <f t="shared" si="56"/>
        <v>0.66972392707201345</v>
      </c>
      <c r="H130">
        <f t="shared" si="56"/>
        <v>0.65221713660101066</v>
      </c>
      <c r="I130">
        <f t="shared" si="56"/>
        <v>0.6658186143204845</v>
      </c>
      <c r="J130">
        <f t="shared" ref="J130:AK130" si="57">NormDet2*(J117-ISolventDet2)</f>
        <v>0</v>
      </c>
      <c r="K130">
        <f t="shared" si="57"/>
        <v>0</v>
      </c>
      <c r="L130">
        <f t="shared" si="57"/>
        <v>0</v>
      </c>
      <c r="M130">
        <f t="shared" si="57"/>
        <v>0</v>
      </c>
      <c r="N130">
        <f t="shared" si="57"/>
        <v>0</v>
      </c>
      <c r="O130">
        <f t="shared" si="57"/>
        <v>0</v>
      </c>
      <c r="P130">
        <f t="shared" si="57"/>
        <v>0</v>
      </c>
      <c r="Q130">
        <f t="shared" si="57"/>
        <v>0</v>
      </c>
      <c r="R130">
        <f t="shared" si="57"/>
        <v>0</v>
      </c>
      <c r="S130">
        <f t="shared" si="57"/>
        <v>0</v>
      </c>
      <c r="T130">
        <f t="shared" si="57"/>
        <v>0</v>
      </c>
      <c r="U130">
        <f t="shared" si="57"/>
        <v>0</v>
      </c>
      <c r="V130">
        <f t="shared" si="57"/>
        <v>0</v>
      </c>
      <c r="W130">
        <f t="shared" si="57"/>
        <v>0</v>
      </c>
      <c r="X130">
        <f t="shared" si="57"/>
        <v>0</v>
      </c>
      <c r="Y130">
        <f t="shared" si="57"/>
        <v>0</v>
      </c>
      <c r="Z130">
        <f t="shared" si="57"/>
        <v>0</v>
      </c>
      <c r="AA130">
        <f t="shared" si="57"/>
        <v>0</v>
      </c>
      <c r="AB130">
        <f t="shared" si="57"/>
        <v>0</v>
      </c>
      <c r="AC130">
        <f t="shared" si="57"/>
        <v>0</v>
      </c>
      <c r="AD130">
        <f t="shared" si="57"/>
        <v>0</v>
      </c>
      <c r="AE130">
        <f t="shared" si="57"/>
        <v>0</v>
      </c>
      <c r="AF130">
        <f t="shared" si="57"/>
        <v>0</v>
      </c>
      <c r="AG130">
        <f t="shared" si="57"/>
        <v>0</v>
      </c>
      <c r="AH130">
        <f t="shared" si="57"/>
        <v>0</v>
      </c>
      <c r="AI130">
        <f t="shared" si="57"/>
        <v>0</v>
      </c>
      <c r="AJ130">
        <f t="shared" si="57"/>
        <v>0</v>
      </c>
      <c r="AK130">
        <f t="shared" si="57"/>
        <v>0</v>
      </c>
      <c r="AL130">
        <f t="shared" ref="AL130:BQ130" si="58">NormDet2*(AL117-ISolventDet2)</f>
        <v>0</v>
      </c>
      <c r="AM130">
        <f t="shared" si="58"/>
        <v>0</v>
      </c>
      <c r="AN130">
        <f t="shared" si="58"/>
        <v>0</v>
      </c>
      <c r="AO130">
        <f t="shared" si="58"/>
        <v>0</v>
      </c>
      <c r="AP130">
        <f t="shared" si="58"/>
        <v>0</v>
      </c>
      <c r="AQ130">
        <f t="shared" si="58"/>
        <v>0</v>
      </c>
      <c r="AR130">
        <f t="shared" si="58"/>
        <v>0</v>
      </c>
      <c r="AS130">
        <f t="shared" si="58"/>
        <v>0</v>
      </c>
      <c r="AT130">
        <f t="shared" si="58"/>
        <v>0</v>
      </c>
      <c r="AU130">
        <f t="shared" si="58"/>
        <v>0</v>
      </c>
      <c r="AV130">
        <f t="shared" si="58"/>
        <v>0</v>
      </c>
      <c r="AW130">
        <f t="shared" si="58"/>
        <v>0</v>
      </c>
      <c r="AX130">
        <f t="shared" si="58"/>
        <v>0</v>
      </c>
      <c r="AY130">
        <f t="shared" si="58"/>
        <v>0</v>
      </c>
      <c r="AZ130">
        <f t="shared" si="58"/>
        <v>0</v>
      </c>
      <c r="BA130">
        <f t="shared" si="58"/>
        <v>0</v>
      </c>
      <c r="BB130">
        <f t="shared" si="58"/>
        <v>0</v>
      </c>
      <c r="BC130">
        <f t="shared" si="58"/>
        <v>0</v>
      </c>
      <c r="BD130">
        <f t="shared" si="58"/>
        <v>0</v>
      </c>
      <c r="BE130">
        <f t="shared" si="58"/>
        <v>0</v>
      </c>
      <c r="BF130">
        <f t="shared" si="58"/>
        <v>0</v>
      </c>
      <c r="BG130">
        <f t="shared" si="58"/>
        <v>0</v>
      </c>
      <c r="BH130">
        <f t="shared" si="58"/>
        <v>0</v>
      </c>
      <c r="BI130">
        <f t="shared" si="58"/>
        <v>0</v>
      </c>
      <c r="BJ130">
        <f t="shared" si="58"/>
        <v>0</v>
      </c>
      <c r="BK130">
        <f t="shared" si="58"/>
        <v>0</v>
      </c>
      <c r="BL130">
        <f t="shared" si="58"/>
        <v>0</v>
      </c>
      <c r="BM130">
        <f t="shared" si="58"/>
        <v>0</v>
      </c>
      <c r="BN130">
        <f t="shared" si="58"/>
        <v>0</v>
      </c>
      <c r="BO130">
        <f t="shared" si="58"/>
        <v>0</v>
      </c>
      <c r="BP130">
        <f t="shared" si="58"/>
        <v>0</v>
      </c>
      <c r="BQ130">
        <f t="shared" si="58"/>
        <v>0</v>
      </c>
      <c r="BR130">
        <f t="shared" ref="BR130:DA130" si="59">NormDet2*(BR117-ISolventDet2)</f>
        <v>0</v>
      </c>
      <c r="BS130">
        <f t="shared" si="59"/>
        <v>0</v>
      </c>
      <c r="BT130">
        <f t="shared" si="59"/>
        <v>0</v>
      </c>
      <c r="BU130">
        <f t="shared" si="59"/>
        <v>0</v>
      </c>
      <c r="BV130">
        <f t="shared" si="59"/>
        <v>0</v>
      </c>
      <c r="BW130">
        <f t="shared" si="59"/>
        <v>0</v>
      </c>
      <c r="BX130">
        <f t="shared" si="59"/>
        <v>0</v>
      </c>
      <c r="BY130">
        <f t="shared" si="59"/>
        <v>0</v>
      </c>
      <c r="BZ130">
        <f t="shared" si="59"/>
        <v>0</v>
      </c>
      <c r="CA130">
        <f t="shared" si="59"/>
        <v>0</v>
      </c>
      <c r="CB130">
        <f t="shared" si="59"/>
        <v>0</v>
      </c>
      <c r="CC130">
        <f t="shared" si="59"/>
        <v>0</v>
      </c>
      <c r="CD130">
        <f t="shared" si="59"/>
        <v>0</v>
      </c>
      <c r="CE130">
        <f t="shared" si="59"/>
        <v>0</v>
      </c>
      <c r="CF130">
        <f t="shared" si="59"/>
        <v>0</v>
      </c>
      <c r="CG130">
        <f t="shared" si="59"/>
        <v>0</v>
      </c>
      <c r="CH130">
        <f t="shared" si="59"/>
        <v>0</v>
      </c>
      <c r="CI130">
        <f t="shared" si="59"/>
        <v>0</v>
      </c>
      <c r="CJ130">
        <f t="shared" si="59"/>
        <v>0</v>
      </c>
      <c r="CK130">
        <f t="shared" si="59"/>
        <v>0</v>
      </c>
      <c r="CL130">
        <f t="shared" si="59"/>
        <v>0</v>
      </c>
      <c r="CM130">
        <f t="shared" si="59"/>
        <v>0</v>
      </c>
      <c r="CN130">
        <f t="shared" si="59"/>
        <v>0</v>
      </c>
      <c r="CO130">
        <f t="shared" si="59"/>
        <v>0</v>
      </c>
      <c r="CP130">
        <f t="shared" si="59"/>
        <v>0</v>
      </c>
      <c r="CQ130">
        <f t="shared" si="59"/>
        <v>0</v>
      </c>
      <c r="CR130">
        <f t="shared" si="59"/>
        <v>0</v>
      </c>
      <c r="CS130">
        <f t="shared" si="59"/>
        <v>0</v>
      </c>
      <c r="CT130">
        <f t="shared" si="59"/>
        <v>0</v>
      </c>
      <c r="CU130">
        <f t="shared" si="59"/>
        <v>0</v>
      </c>
      <c r="CV130">
        <f t="shared" si="59"/>
        <v>0</v>
      </c>
      <c r="CW130">
        <f t="shared" si="59"/>
        <v>0</v>
      </c>
      <c r="CX130">
        <f t="shared" si="59"/>
        <v>0</v>
      </c>
      <c r="CY130">
        <f t="shared" si="59"/>
        <v>0</v>
      </c>
      <c r="CZ130">
        <f t="shared" si="59"/>
        <v>0</v>
      </c>
      <c r="DA130">
        <f t="shared" si="59"/>
        <v>0</v>
      </c>
    </row>
    <row r="131" spans="1:105">
      <c r="A131" s="64" t="s">
        <v>145</v>
      </c>
      <c r="B131" s="68">
        <v>64</v>
      </c>
      <c r="C131" s="66">
        <f t="shared" si="50"/>
        <v>129489.10380871898</v>
      </c>
      <c r="D131" s="66">
        <f t="shared" si="55"/>
        <v>16767428005.1852</v>
      </c>
      <c r="E131" s="77">
        <v>1.6351594271414647E-3</v>
      </c>
      <c r="F131">
        <f t="shared" ref="F131:I131" si="60">NormDet3*(F118-ISolventDet3)</f>
        <v>0.68984596460072256</v>
      </c>
      <c r="G131">
        <f t="shared" si="60"/>
        <v>0.70116427652988744</v>
      </c>
      <c r="H131">
        <f t="shared" si="60"/>
        <v>0.70621446642061392</v>
      </c>
      <c r="I131">
        <f t="shared" si="60"/>
        <v>0.69013144708510721</v>
      </c>
      <c r="J131">
        <f t="shared" ref="J131:AK131" si="61">NormDet3*(J118-ISolventDet3)</f>
        <v>0</v>
      </c>
      <c r="K131">
        <f t="shared" si="61"/>
        <v>0</v>
      </c>
      <c r="L131">
        <f t="shared" si="61"/>
        <v>0</v>
      </c>
      <c r="M131">
        <f t="shared" si="61"/>
        <v>0</v>
      </c>
      <c r="N131">
        <f t="shared" si="61"/>
        <v>0</v>
      </c>
      <c r="O131">
        <f t="shared" si="61"/>
        <v>0</v>
      </c>
      <c r="P131">
        <f t="shared" si="61"/>
        <v>0</v>
      </c>
      <c r="Q131">
        <f t="shared" si="61"/>
        <v>0</v>
      </c>
      <c r="R131">
        <f t="shared" si="61"/>
        <v>0</v>
      </c>
      <c r="S131">
        <f t="shared" si="61"/>
        <v>0</v>
      </c>
      <c r="T131">
        <f t="shared" si="61"/>
        <v>0</v>
      </c>
      <c r="U131">
        <f t="shared" si="61"/>
        <v>0</v>
      </c>
      <c r="V131">
        <f t="shared" si="61"/>
        <v>0</v>
      </c>
      <c r="W131">
        <f t="shared" si="61"/>
        <v>0</v>
      </c>
      <c r="X131">
        <f t="shared" si="61"/>
        <v>0</v>
      </c>
      <c r="Y131">
        <f t="shared" si="61"/>
        <v>0</v>
      </c>
      <c r="Z131">
        <f t="shared" si="61"/>
        <v>0</v>
      </c>
      <c r="AA131">
        <f t="shared" si="61"/>
        <v>0</v>
      </c>
      <c r="AB131">
        <f t="shared" si="61"/>
        <v>0</v>
      </c>
      <c r="AC131">
        <f t="shared" si="61"/>
        <v>0</v>
      </c>
      <c r="AD131">
        <f t="shared" si="61"/>
        <v>0</v>
      </c>
      <c r="AE131">
        <f t="shared" si="61"/>
        <v>0</v>
      </c>
      <c r="AF131">
        <f t="shared" si="61"/>
        <v>0</v>
      </c>
      <c r="AG131">
        <f t="shared" si="61"/>
        <v>0</v>
      </c>
      <c r="AH131">
        <f t="shared" si="61"/>
        <v>0</v>
      </c>
      <c r="AI131">
        <f t="shared" si="61"/>
        <v>0</v>
      </c>
      <c r="AJ131">
        <f t="shared" si="61"/>
        <v>0</v>
      </c>
      <c r="AK131">
        <f t="shared" si="61"/>
        <v>0</v>
      </c>
      <c r="AL131">
        <f t="shared" ref="AL131:BQ131" si="62">NormDet3*(AL118-ISolventDet3)</f>
        <v>0</v>
      </c>
      <c r="AM131">
        <f t="shared" si="62"/>
        <v>0</v>
      </c>
      <c r="AN131">
        <f t="shared" si="62"/>
        <v>0</v>
      </c>
      <c r="AO131">
        <f t="shared" si="62"/>
        <v>0</v>
      </c>
      <c r="AP131">
        <f t="shared" si="62"/>
        <v>0</v>
      </c>
      <c r="AQ131">
        <f t="shared" si="62"/>
        <v>0</v>
      </c>
      <c r="AR131">
        <f t="shared" si="62"/>
        <v>0</v>
      </c>
      <c r="AS131">
        <f t="shared" si="62"/>
        <v>0</v>
      </c>
      <c r="AT131">
        <f t="shared" si="62"/>
        <v>0</v>
      </c>
      <c r="AU131">
        <f t="shared" si="62"/>
        <v>0</v>
      </c>
      <c r="AV131">
        <f t="shared" si="62"/>
        <v>0</v>
      </c>
      <c r="AW131">
        <f t="shared" si="62"/>
        <v>0</v>
      </c>
      <c r="AX131">
        <f t="shared" si="62"/>
        <v>0</v>
      </c>
      <c r="AY131">
        <f t="shared" si="62"/>
        <v>0</v>
      </c>
      <c r="AZ131">
        <f t="shared" si="62"/>
        <v>0</v>
      </c>
      <c r="BA131">
        <f t="shared" si="62"/>
        <v>0</v>
      </c>
      <c r="BB131">
        <f t="shared" si="62"/>
        <v>0</v>
      </c>
      <c r="BC131">
        <f t="shared" si="62"/>
        <v>0</v>
      </c>
      <c r="BD131">
        <f t="shared" si="62"/>
        <v>0</v>
      </c>
      <c r="BE131">
        <f t="shared" si="62"/>
        <v>0</v>
      </c>
      <c r="BF131">
        <f t="shared" si="62"/>
        <v>0</v>
      </c>
      <c r="BG131">
        <f t="shared" si="62"/>
        <v>0</v>
      </c>
      <c r="BH131">
        <f t="shared" si="62"/>
        <v>0</v>
      </c>
      <c r="BI131">
        <f t="shared" si="62"/>
        <v>0</v>
      </c>
      <c r="BJ131">
        <f t="shared" si="62"/>
        <v>0</v>
      </c>
      <c r="BK131">
        <f t="shared" si="62"/>
        <v>0</v>
      </c>
      <c r="BL131">
        <f t="shared" si="62"/>
        <v>0</v>
      </c>
      <c r="BM131">
        <f t="shared" si="62"/>
        <v>0</v>
      </c>
      <c r="BN131">
        <f t="shared" si="62"/>
        <v>0</v>
      </c>
      <c r="BO131">
        <f t="shared" si="62"/>
        <v>0</v>
      </c>
      <c r="BP131">
        <f t="shared" si="62"/>
        <v>0</v>
      </c>
      <c r="BQ131">
        <f t="shared" si="62"/>
        <v>0</v>
      </c>
      <c r="BR131">
        <f t="shared" ref="BR131:DA131" si="63">NormDet3*(BR118-ISolventDet3)</f>
        <v>0</v>
      </c>
      <c r="BS131">
        <f t="shared" si="63"/>
        <v>0</v>
      </c>
      <c r="BT131">
        <f t="shared" si="63"/>
        <v>0</v>
      </c>
      <c r="BU131">
        <f t="shared" si="63"/>
        <v>0</v>
      </c>
      <c r="BV131">
        <f t="shared" si="63"/>
        <v>0</v>
      </c>
      <c r="BW131">
        <f t="shared" si="63"/>
        <v>0</v>
      </c>
      <c r="BX131">
        <f t="shared" si="63"/>
        <v>0</v>
      </c>
      <c r="BY131">
        <f t="shared" si="63"/>
        <v>0</v>
      </c>
      <c r="BZ131">
        <f t="shared" si="63"/>
        <v>0</v>
      </c>
      <c r="CA131">
        <f t="shared" si="63"/>
        <v>0</v>
      </c>
      <c r="CB131">
        <f t="shared" si="63"/>
        <v>0</v>
      </c>
      <c r="CC131">
        <f t="shared" si="63"/>
        <v>0</v>
      </c>
      <c r="CD131">
        <f t="shared" si="63"/>
        <v>0</v>
      </c>
      <c r="CE131">
        <f t="shared" si="63"/>
        <v>0</v>
      </c>
      <c r="CF131">
        <f t="shared" si="63"/>
        <v>0</v>
      </c>
      <c r="CG131">
        <f t="shared" si="63"/>
        <v>0</v>
      </c>
      <c r="CH131">
        <f t="shared" si="63"/>
        <v>0</v>
      </c>
      <c r="CI131">
        <f t="shared" si="63"/>
        <v>0</v>
      </c>
      <c r="CJ131">
        <f t="shared" si="63"/>
        <v>0</v>
      </c>
      <c r="CK131">
        <f t="shared" si="63"/>
        <v>0</v>
      </c>
      <c r="CL131">
        <f t="shared" si="63"/>
        <v>0</v>
      </c>
      <c r="CM131">
        <f t="shared" si="63"/>
        <v>0</v>
      </c>
      <c r="CN131">
        <f t="shared" si="63"/>
        <v>0</v>
      </c>
      <c r="CO131">
        <f t="shared" si="63"/>
        <v>0</v>
      </c>
      <c r="CP131">
        <f t="shared" si="63"/>
        <v>0</v>
      </c>
      <c r="CQ131">
        <f t="shared" si="63"/>
        <v>0</v>
      </c>
      <c r="CR131">
        <f t="shared" si="63"/>
        <v>0</v>
      </c>
      <c r="CS131">
        <f t="shared" si="63"/>
        <v>0</v>
      </c>
      <c r="CT131">
        <f t="shared" si="63"/>
        <v>0</v>
      </c>
      <c r="CU131">
        <f t="shared" si="63"/>
        <v>0</v>
      </c>
      <c r="CV131">
        <f t="shared" si="63"/>
        <v>0</v>
      </c>
      <c r="CW131">
        <f t="shared" si="63"/>
        <v>0</v>
      </c>
      <c r="CX131">
        <f t="shared" si="63"/>
        <v>0</v>
      </c>
      <c r="CY131">
        <f t="shared" si="63"/>
        <v>0</v>
      </c>
      <c r="CZ131">
        <f t="shared" si="63"/>
        <v>0</v>
      </c>
      <c r="DA131">
        <f t="shared" si="63"/>
        <v>0</v>
      </c>
    </row>
    <row r="132" spans="1:105">
      <c r="A132" s="64" t="s">
        <v>148</v>
      </c>
      <c r="B132" s="68">
        <v>81</v>
      </c>
      <c r="C132" s="66">
        <f t="shared" si="50"/>
        <v>158696.7136782335</v>
      </c>
      <c r="D132" s="66">
        <f t="shared" si="55"/>
        <v>25184646932.271225</v>
      </c>
      <c r="E132" s="77">
        <v>2.1381999999999998E-3</v>
      </c>
      <c r="F132">
        <f t="shared" ref="F132:I132" si="64">NormDet4*(F119-ISolventDet4)</f>
        <v>0.92396589038599986</v>
      </c>
      <c r="G132">
        <f t="shared" si="64"/>
        <v>0.92086163024399992</v>
      </c>
      <c r="H132">
        <f t="shared" si="64"/>
        <v>0.91147632207399987</v>
      </c>
      <c r="I132">
        <f t="shared" si="64"/>
        <v>0.91591736347399988</v>
      </c>
      <c r="J132">
        <f t="shared" ref="J132:AK132" si="65">NormDet4*(J119-ISolventDet4)</f>
        <v>0</v>
      </c>
      <c r="K132">
        <f t="shared" si="65"/>
        <v>0</v>
      </c>
      <c r="L132">
        <f t="shared" si="65"/>
        <v>0</v>
      </c>
      <c r="M132">
        <f t="shared" si="65"/>
        <v>0</v>
      </c>
      <c r="N132">
        <f t="shared" si="65"/>
        <v>0</v>
      </c>
      <c r="O132">
        <f t="shared" si="65"/>
        <v>0</v>
      </c>
      <c r="P132">
        <f t="shared" si="65"/>
        <v>0</v>
      </c>
      <c r="Q132">
        <f t="shared" si="65"/>
        <v>0</v>
      </c>
      <c r="R132">
        <f t="shared" si="65"/>
        <v>0</v>
      </c>
      <c r="S132">
        <f t="shared" si="65"/>
        <v>0</v>
      </c>
      <c r="T132">
        <f t="shared" si="65"/>
        <v>0</v>
      </c>
      <c r="U132">
        <f t="shared" si="65"/>
        <v>0</v>
      </c>
      <c r="V132">
        <f t="shared" si="65"/>
        <v>0</v>
      </c>
      <c r="W132">
        <f t="shared" si="65"/>
        <v>0</v>
      </c>
      <c r="X132">
        <f t="shared" si="65"/>
        <v>0</v>
      </c>
      <c r="Y132">
        <f t="shared" si="65"/>
        <v>0</v>
      </c>
      <c r="Z132">
        <f t="shared" si="65"/>
        <v>0</v>
      </c>
      <c r="AA132">
        <f t="shared" si="65"/>
        <v>0</v>
      </c>
      <c r="AB132">
        <f t="shared" si="65"/>
        <v>0</v>
      </c>
      <c r="AC132">
        <f t="shared" si="65"/>
        <v>0</v>
      </c>
      <c r="AD132">
        <f t="shared" si="65"/>
        <v>0</v>
      </c>
      <c r="AE132">
        <f t="shared" si="65"/>
        <v>0</v>
      </c>
      <c r="AF132">
        <f t="shared" si="65"/>
        <v>0</v>
      </c>
      <c r="AG132">
        <f t="shared" si="65"/>
        <v>0</v>
      </c>
      <c r="AH132">
        <f t="shared" si="65"/>
        <v>0</v>
      </c>
      <c r="AI132">
        <f t="shared" si="65"/>
        <v>0</v>
      </c>
      <c r="AJ132">
        <f t="shared" si="65"/>
        <v>0</v>
      </c>
      <c r="AK132">
        <f t="shared" si="65"/>
        <v>0</v>
      </c>
      <c r="AL132">
        <f t="shared" ref="AL132:BQ132" si="66">NormDet4*(AL119-ISolventDet4)</f>
        <v>0</v>
      </c>
      <c r="AM132">
        <f t="shared" si="66"/>
        <v>0</v>
      </c>
      <c r="AN132">
        <f t="shared" si="66"/>
        <v>0</v>
      </c>
      <c r="AO132">
        <f t="shared" si="66"/>
        <v>0</v>
      </c>
      <c r="AP132">
        <f t="shared" si="66"/>
        <v>0</v>
      </c>
      <c r="AQ132">
        <f t="shared" si="66"/>
        <v>0</v>
      </c>
      <c r="AR132">
        <f t="shared" si="66"/>
        <v>0</v>
      </c>
      <c r="AS132">
        <f t="shared" si="66"/>
        <v>0</v>
      </c>
      <c r="AT132">
        <f t="shared" si="66"/>
        <v>0</v>
      </c>
      <c r="AU132">
        <f t="shared" si="66"/>
        <v>0</v>
      </c>
      <c r="AV132">
        <f t="shared" si="66"/>
        <v>0</v>
      </c>
      <c r="AW132">
        <f t="shared" si="66"/>
        <v>0</v>
      </c>
      <c r="AX132">
        <f t="shared" si="66"/>
        <v>0</v>
      </c>
      <c r="AY132">
        <f t="shared" si="66"/>
        <v>0</v>
      </c>
      <c r="AZ132">
        <f t="shared" si="66"/>
        <v>0</v>
      </c>
      <c r="BA132">
        <f t="shared" si="66"/>
        <v>0</v>
      </c>
      <c r="BB132">
        <f t="shared" si="66"/>
        <v>0</v>
      </c>
      <c r="BC132">
        <f t="shared" si="66"/>
        <v>0</v>
      </c>
      <c r="BD132">
        <f t="shared" si="66"/>
        <v>0</v>
      </c>
      <c r="BE132">
        <f t="shared" si="66"/>
        <v>0</v>
      </c>
      <c r="BF132">
        <f t="shared" si="66"/>
        <v>0</v>
      </c>
      <c r="BG132">
        <f t="shared" si="66"/>
        <v>0</v>
      </c>
      <c r="BH132">
        <f t="shared" si="66"/>
        <v>0</v>
      </c>
      <c r="BI132">
        <f t="shared" si="66"/>
        <v>0</v>
      </c>
      <c r="BJ132">
        <f t="shared" si="66"/>
        <v>0</v>
      </c>
      <c r="BK132">
        <f t="shared" si="66"/>
        <v>0</v>
      </c>
      <c r="BL132">
        <f t="shared" si="66"/>
        <v>0</v>
      </c>
      <c r="BM132">
        <f t="shared" si="66"/>
        <v>0</v>
      </c>
      <c r="BN132">
        <f t="shared" si="66"/>
        <v>0</v>
      </c>
      <c r="BO132">
        <f t="shared" si="66"/>
        <v>0</v>
      </c>
      <c r="BP132">
        <f t="shared" si="66"/>
        <v>0</v>
      </c>
      <c r="BQ132">
        <f t="shared" si="66"/>
        <v>0</v>
      </c>
      <c r="BR132">
        <f t="shared" ref="BR132:DA132" si="67">NormDet4*(BR119-ISolventDet4)</f>
        <v>0</v>
      </c>
      <c r="BS132">
        <f t="shared" si="67"/>
        <v>0</v>
      </c>
      <c r="BT132">
        <f t="shared" si="67"/>
        <v>0</v>
      </c>
      <c r="BU132">
        <f t="shared" si="67"/>
        <v>0</v>
      </c>
      <c r="BV132">
        <f t="shared" si="67"/>
        <v>0</v>
      </c>
      <c r="BW132">
        <f t="shared" si="67"/>
        <v>0</v>
      </c>
      <c r="BX132">
        <f t="shared" si="67"/>
        <v>0</v>
      </c>
      <c r="BY132">
        <f t="shared" si="67"/>
        <v>0</v>
      </c>
      <c r="BZ132">
        <f t="shared" si="67"/>
        <v>0</v>
      </c>
      <c r="CA132">
        <f t="shared" si="67"/>
        <v>0</v>
      </c>
      <c r="CB132">
        <f t="shared" si="67"/>
        <v>0</v>
      </c>
      <c r="CC132">
        <f t="shared" si="67"/>
        <v>0</v>
      </c>
      <c r="CD132">
        <f t="shared" si="67"/>
        <v>0</v>
      </c>
      <c r="CE132">
        <f t="shared" si="67"/>
        <v>0</v>
      </c>
      <c r="CF132">
        <f t="shared" si="67"/>
        <v>0</v>
      </c>
      <c r="CG132">
        <f t="shared" si="67"/>
        <v>0</v>
      </c>
      <c r="CH132">
        <f t="shared" si="67"/>
        <v>0</v>
      </c>
      <c r="CI132">
        <f t="shared" si="67"/>
        <v>0</v>
      </c>
      <c r="CJ132">
        <f t="shared" si="67"/>
        <v>0</v>
      </c>
      <c r="CK132">
        <f t="shared" si="67"/>
        <v>0</v>
      </c>
      <c r="CL132">
        <f t="shared" si="67"/>
        <v>0</v>
      </c>
      <c r="CM132">
        <f t="shared" si="67"/>
        <v>0</v>
      </c>
      <c r="CN132">
        <f t="shared" si="67"/>
        <v>0</v>
      </c>
      <c r="CO132">
        <f t="shared" si="67"/>
        <v>0</v>
      </c>
      <c r="CP132">
        <f t="shared" si="67"/>
        <v>0</v>
      </c>
      <c r="CQ132">
        <f t="shared" si="67"/>
        <v>0</v>
      </c>
      <c r="CR132">
        <f t="shared" si="67"/>
        <v>0</v>
      </c>
      <c r="CS132">
        <f t="shared" si="67"/>
        <v>0</v>
      </c>
      <c r="CT132">
        <f t="shared" si="67"/>
        <v>0</v>
      </c>
      <c r="CU132">
        <f t="shared" si="67"/>
        <v>0</v>
      </c>
      <c r="CV132">
        <f t="shared" si="67"/>
        <v>0</v>
      </c>
      <c r="CW132">
        <f t="shared" si="67"/>
        <v>0</v>
      </c>
      <c r="CX132">
        <f t="shared" si="67"/>
        <v>0</v>
      </c>
      <c r="CY132">
        <f t="shared" si="67"/>
        <v>0</v>
      </c>
      <c r="CZ132">
        <f t="shared" si="67"/>
        <v>0</v>
      </c>
      <c r="DA132">
        <f t="shared" si="67"/>
        <v>0</v>
      </c>
    </row>
    <row r="133" spans="1:105">
      <c r="A133" s="64" t="s">
        <v>149</v>
      </c>
      <c r="B133" s="68">
        <v>99</v>
      </c>
      <c r="C133" s="66">
        <f t="shared" si="50"/>
        <v>185809.97835364557</v>
      </c>
      <c r="D133" s="66">
        <f t="shared" si="55"/>
        <v>34525348055.782234</v>
      </c>
      <c r="E133" s="77">
        <v>7.4552000000000004E-3</v>
      </c>
      <c r="F133">
        <f t="shared" ref="F133:I133" si="68">NormDet5*(F120-ISolventDet5)</f>
        <v>0.71004383438400009</v>
      </c>
      <c r="G133">
        <f t="shared" si="68"/>
        <v>0.71072084109599998</v>
      </c>
      <c r="H133">
        <f t="shared" si="68"/>
        <v>0.70407617044000004</v>
      </c>
      <c r="I133">
        <f t="shared" si="68"/>
        <v>0.70527347556000008</v>
      </c>
      <c r="J133">
        <f t="shared" ref="J133:AK133" si="69">NormDet5*(J120-ISolventDet5)</f>
        <v>0</v>
      </c>
      <c r="K133">
        <f t="shared" si="69"/>
        <v>0</v>
      </c>
      <c r="L133">
        <f t="shared" si="69"/>
        <v>0</v>
      </c>
      <c r="M133">
        <f t="shared" si="69"/>
        <v>0</v>
      </c>
      <c r="N133">
        <f t="shared" si="69"/>
        <v>0</v>
      </c>
      <c r="O133">
        <f t="shared" si="69"/>
        <v>0</v>
      </c>
      <c r="P133">
        <f t="shared" si="69"/>
        <v>0</v>
      </c>
      <c r="Q133">
        <f t="shared" si="69"/>
        <v>0</v>
      </c>
      <c r="R133">
        <f t="shared" si="69"/>
        <v>0</v>
      </c>
      <c r="S133">
        <f t="shared" si="69"/>
        <v>0</v>
      </c>
      <c r="T133">
        <f t="shared" si="69"/>
        <v>0</v>
      </c>
      <c r="U133">
        <f t="shared" si="69"/>
        <v>0</v>
      </c>
      <c r="V133">
        <f t="shared" si="69"/>
        <v>0</v>
      </c>
      <c r="W133">
        <f t="shared" si="69"/>
        <v>0</v>
      </c>
      <c r="X133">
        <f t="shared" si="69"/>
        <v>0</v>
      </c>
      <c r="Y133">
        <f t="shared" si="69"/>
        <v>0</v>
      </c>
      <c r="Z133">
        <f t="shared" si="69"/>
        <v>0</v>
      </c>
      <c r="AA133">
        <f t="shared" si="69"/>
        <v>0</v>
      </c>
      <c r="AB133">
        <f t="shared" si="69"/>
        <v>0</v>
      </c>
      <c r="AC133">
        <f t="shared" si="69"/>
        <v>0</v>
      </c>
      <c r="AD133">
        <f t="shared" si="69"/>
        <v>0</v>
      </c>
      <c r="AE133">
        <f t="shared" si="69"/>
        <v>0</v>
      </c>
      <c r="AF133">
        <f t="shared" si="69"/>
        <v>0</v>
      </c>
      <c r="AG133">
        <f t="shared" si="69"/>
        <v>0</v>
      </c>
      <c r="AH133">
        <f t="shared" si="69"/>
        <v>0</v>
      </c>
      <c r="AI133">
        <f t="shared" si="69"/>
        <v>0</v>
      </c>
      <c r="AJ133">
        <f t="shared" si="69"/>
        <v>0</v>
      </c>
      <c r="AK133">
        <f t="shared" si="69"/>
        <v>0</v>
      </c>
      <c r="AL133">
        <f t="shared" ref="AL133:BQ133" si="70">NormDet5*(AL120-ISolventDet5)</f>
        <v>0</v>
      </c>
      <c r="AM133">
        <f t="shared" si="70"/>
        <v>0</v>
      </c>
      <c r="AN133">
        <f t="shared" si="70"/>
        <v>0</v>
      </c>
      <c r="AO133">
        <f t="shared" si="70"/>
        <v>0</v>
      </c>
      <c r="AP133">
        <f t="shared" si="70"/>
        <v>0</v>
      </c>
      <c r="AQ133">
        <f t="shared" si="70"/>
        <v>0</v>
      </c>
      <c r="AR133">
        <f t="shared" si="70"/>
        <v>0</v>
      </c>
      <c r="AS133">
        <f t="shared" si="70"/>
        <v>0</v>
      </c>
      <c r="AT133">
        <f t="shared" si="70"/>
        <v>0</v>
      </c>
      <c r="AU133">
        <f t="shared" si="70"/>
        <v>0</v>
      </c>
      <c r="AV133">
        <f t="shared" si="70"/>
        <v>0</v>
      </c>
      <c r="AW133">
        <f t="shared" si="70"/>
        <v>0</v>
      </c>
      <c r="AX133">
        <f t="shared" si="70"/>
        <v>0</v>
      </c>
      <c r="AY133">
        <f t="shared" si="70"/>
        <v>0</v>
      </c>
      <c r="AZ133">
        <f t="shared" si="70"/>
        <v>0</v>
      </c>
      <c r="BA133">
        <f t="shared" si="70"/>
        <v>0</v>
      </c>
      <c r="BB133">
        <f t="shared" si="70"/>
        <v>0</v>
      </c>
      <c r="BC133">
        <f t="shared" si="70"/>
        <v>0</v>
      </c>
      <c r="BD133">
        <f t="shared" si="70"/>
        <v>0</v>
      </c>
      <c r="BE133">
        <f t="shared" si="70"/>
        <v>0</v>
      </c>
      <c r="BF133">
        <f t="shared" si="70"/>
        <v>0</v>
      </c>
      <c r="BG133">
        <f t="shared" si="70"/>
        <v>0</v>
      </c>
      <c r="BH133">
        <f t="shared" si="70"/>
        <v>0</v>
      </c>
      <c r="BI133">
        <f t="shared" si="70"/>
        <v>0</v>
      </c>
      <c r="BJ133">
        <f t="shared" si="70"/>
        <v>0</v>
      </c>
      <c r="BK133">
        <f t="shared" si="70"/>
        <v>0</v>
      </c>
      <c r="BL133">
        <f t="shared" si="70"/>
        <v>0</v>
      </c>
      <c r="BM133">
        <f t="shared" si="70"/>
        <v>0</v>
      </c>
      <c r="BN133">
        <f t="shared" si="70"/>
        <v>0</v>
      </c>
      <c r="BO133">
        <f t="shared" si="70"/>
        <v>0</v>
      </c>
      <c r="BP133">
        <f t="shared" si="70"/>
        <v>0</v>
      </c>
      <c r="BQ133">
        <f t="shared" si="70"/>
        <v>0</v>
      </c>
      <c r="BR133">
        <f t="shared" ref="BR133:DA133" si="71">NormDet5*(BR120-ISolventDet5)</f>
        <v>0</v>
      </c>
      <c r="BS133">
        <f t="shared" si="71"/>
        <v>0</v>
      </c>
      <c r="BT133">
        <f t="shared" si="71"/>
        <v>0</v>
      </c>
      <c r="BU133">
        <f t="shared" si="71"/>
        <v>0</v>
      </c>
      <c r="BV133">
        <f t="shared" si="71"/>
        <v>0</v>
      </c>
      <c r="BW133">
        <f t="shared" si="71"/>
        <v>0</v>
      </c>
      <c r="BX133">
        <f t="shared" si="71"/>
        <v>0</v>
      </c>
      <c r="BY133">
        <f t="shared" si="71"/>
        <v>0</v>
      </c>
      <c r="BZ133">
        <f t="shared" si="71"/>
        <v>0</v>
      </c>
      <c r="CA133">
        <f t="shared" si="71"/>
        <v>0</v>
      </c>
      <c r="CB133">
        <f t="shared" si="71"/>
        <v>0</v>
      </c>
      <c r="CC133">
        <f t="shared" si="71"/>
        <v>0</v>
      </c>
      <c r="CD133">
        <f t="shared" si="71"/>
        <v>0</v>
      </c>
      <c r="CE133">
        <f t="shared" si="71"/>
        <v>0</v>
      </c>
      <c r="CF133">
        <f t="shared" si="71"/>
        <v>0</v>
      </c>
      <c r="CG133">
        <f t="shared" si="71"/>
        <v>0</v>
      </c>
      <c r="CH133">
        <f t="shared" si="71"/>
        <v>0</v>
      </c>
      <c r="CI133">
        <f t="shared" si="71"/>
        <v>0</v>
      </c>
      <c r="CJ133">
        <f t="shared" si="71"/>
        <v>0</v>
      </c>
      <c r="CK133">
        <f t="shared" si="71"/>
        <v>0</v>
      </c>
      <c r="CL133">
        <f t="shared" si="71"/>
        <v>0</v>
      </c>
      <c r="CM133">
        <f t="shared" si="71"/>
        <v>0</v>
      </c>
      <c r="CN133">
        <f t="shared" si="71"/>
        <v>0</v>
      </c>
      <c r="CO133">
        <f t="shared" si="71"/>
        <v>0</v>
      </c>
      <c r="CP133">
        <f t="shared" si="71"/>
        <v>0</v>
      </c>
      <c r="CQ133">
        <f t="shared" si="71"/>
        <v>0</v>
      </c>
      <c r="CR133">
        <f t="shared" si="71"/>
        <v>0</v>
      </c>
      <c r="CS133">
        <f t="shared" si="71"/>
        <v>0</v>
      </c>
      <c r="CT133">
        <f t="shared" si="71"/>
        <v>0</v>
      </c>
      <c r="CU133">
        <f t="shared" si="71"/>
        <v>0</v>
      </c>
      <c r="CV133">
        <f t="shared" si="71"/>
        <v>0</v>
      </c>
      <c r="CW133">
        <f t="shared" si="71"/>
        <v>0</v>
      </c>
      <c r="CX133">
        <f t="shared" si="71"/>
        <v>0</v>
      </c>
      <c r="CY133">
        <f t="shared" si="71"/>
        <v>0</v>
      </c>
      <c r="CZ133">
        <f t="shared" si="71"/>
        <v>0</v>
      </c>
      <c r="DA133">
        <f t="shared" si="71"/>
        <v>0</v>
      </c>
    </row>
    <row r="134" spans="1:105">
      <c r="A134" s="64" t="s">
        <v>152</v>
      </c>
      <c r="B134" s="68">
        <v>117</v>
      </c>
      <c r="C134" s="66">
        <f t="shared" si="50"/>
        <v>208347.98469402778</v>
      </c>
      <c r="D134" s="66">
        <f t="shared" si="55"/>
        <v>43408882726.062836</v>
      </c>
      <c r="E134" s="77">
        <v>3.362E-3</v>
      </c>
      <c r="F134">
        <f t="shared" ref="F134:I134" si="72">NormDet6*(F121-ISolventDet6)</f>
        <v>0.67476378857999997</v>
      </c>
      <c r="G134">
        <f t="shared" si="72"/>
        <v>0.67839881660000001</v>
      </c>
      <c r="H134">
        <f t="shared" si="72"/>
        <v>0.68081848162000003</v>
      </c>
      <c r="I134">
        <f t="shared" si="72"/>
        <v>0.67853867579999994</v>
      </c>
      <c r="J134">
        <f t="shared" ref="J134:AK134" si="73">NormDet6*(J121-ISolventDet6)</f>
        <v>0</v>
      </c>
      <c r="K134">
        <f t="shared" si="73"/>
        <v>0</v>
      </c>
      <c r="L134">
        <f t="shared" si="73"/>
        <v>0</v>
      </c>
      <c r="M134">
        <f t="shared" si="73"/>
        <v>0</v>
      </c>
      <c r="N134">
        <f t="shared" si="73"/>
        <v>0</v>
      </c>
      <c r="O134">
        <f t="shared" si="73"/>
        <v>0</v>
      </c>
      <c r="P134">
        <f t="shared" si="73"/>
        <v>0</v>
      </c>
      <c r="Q134">
        <f t="shared" si="73"/>
        <v>0</v>
      </c>
      <c r="R134">
        <f t="shared" si="73"/>
        <v>0</v>
      </c>
      <c r="S134">
        <f t="shared" si="73"/>
        <v>0</v>
      </c>
      <c r="T134">
        <f t="shared" si="73"/>
        <v>0</v>
      </c>
      <c r="U134">
        <f t="shared" si="73"/>
        <v>0</v>
      </c>
      <c r="V134">
        <f t="shared" si="73"/>
        <v>0</v>
      </c>
      <c r="W134">
        <f t="shared" si="73"/>
        <v>0</v>
      </c>
      <c r="X134">
        <f t="shared" si="73"/>
        <v>0</v>
      </c>
      <c r="Y134">
        <f t="shared" si="73"/>
        <v>0</v>
      </c>
      <c r="Z134">
        <f t="shared" si="73"/>
        <v>0</v>
      </c>
      <c r="AA134">
        <f t="shared" si="73"/>
        <v>0</v>
      </c>
      <c r="AB134">
        <f t="shared" si="73"/>
        <v>0</v>
      </c>
      <c r="AC134">
        <f t="shared" si="73"/>
        <v>0</v>
      </c>
      <c r="AD134">
        <f t="shared" si="73"/>
        <v>0</v>
      </c>
      <c r="AE134">
        <f t="shared" si="73"/>
        <v>0</v>
      </c>
      <c r="AF134">
        <f t="shared" si="73"/>
        <v>0</v>
      </c>
      <c r="AG134">
        <f t="shared" si="73"/>
        <v>0</v>
      </c>
      <c r="AH134">
        <f t="shared" si="73"/>
        <v>0</v>
      </c>
      <c r="AI134">
        <f t="shared" si="73"/>
        <v>0</v>
      </c>
      <c r="AJ134">
        <f t="shared" si="73"/>
        <v>0</v>
      </c>
      <c r="AK134">
        <f t="shared" si="73"/>
        <v>0</v>
      </c>
      <c r="AL134">
        <f t="shared" ref="AL134:BQ134" si="74">NormDet6*(AL121-ISolventDet6)</f>
        <v>0</v>
      </c>
      <c r="AM134">
        <f t="shared" si="74"/>
        <v>0</v>
      </c>
      <c r="AN134">
        <f t="shared" si="74"/>
        <v>0</v>
      </c>
      <c r="AO134">
        <f t="shared" si="74"/>
        <v>0</v>
      </c>
      <c r="AP134">
        <f t="shared" si="74"/>
        <v>0</v>
      </c>
      <c r="AQ134">
        <f t="shared" si="74"/>
        <v>0</v>
      </c>
      <c r="AR134">
        <f t="shared" si="74"/>
        <v>0</v>
      </c>
      <c r="AS134">
        <f t="shared" si="74"/>
        <v>0</v>
      </c>
      <c r="AT134">
        <f t="shared" si="74"/>
        <v>0</v>
      </c>
      <c r="AU134">
        <f t="shared" si="74"/>
        <v>0</v>
      </c>
      <c r="AV134">
        <f t="shared" si="74"/>
        <v>0</v>
      </c>
      <c r="AW134">
        <f t="shared" si="74"/>
        <v>0</v>
      </c>
      <c r="AX134">
        <f t="shared" si="74"/>
        <v>0</v>
      </c>
      <c r="AY134">
        <f t="shared" si="74"/>
        <v>0</v>
      </c>
      <c r="AZ134">
        <f t="shared" si="74"/>
        <v>0</v>
      </c>
      <c r="BA134">
        <f t="shared" si="74"/>
        <v>0</v>
      </c>
      <c r="BB134">
        <f t="shared" si="74"/>
        <v>0</v>
      </c>
      <c r="BC134">
        <f t="shared" si="74"/>
        <v>0</v>
      </c>
      <c r="BD134">
        <f t="shared" si="74"/>
        <v>0</v>
      </c>
      <c r="BE134">
        <f t="shared" si="74"/>
        <v>0</v>
      </c>
      <c r="BF134">
        <f t="shared" si="74"/>
        <v>0</v>
      </c>
      <c r="BG134">
        <f t="shared" si="74"/>
        <v>0</v>
      </c>
      <c r="BH134">
        <f t="shared" si="74"/>
        <v>0</v>
      </c>
      <c r="BI134">
        <f t="shared" si="74"/>
        <v>0</v>
      </c>
      <c r="BJ134">
        <f t="shared" si="74"/>
        <v>0</v>
      </c>
      <c r="BK134">
        <f t="shared" si="74"/>
        <v>0</v>
      </c>
      <c r="BL134">
        <f t="shared" si="74"/>
        <v>0</v>
      </c>
      <c r="BM134">
        <f t="shared" si="74"/>
        <v>0</v>
      </c>
      <c r="BN134">
        <f t="shared" si="74"/>
        <v>0</v>
      </c>
      <c r="BO134">
        <f t="shared" si="74"/>
        <v>0</v>
      </c>
      <c r="BP134">
        <f t="shared" si="74"/>
        <v>0</v>
      </c>
      <c r="BQ134">
        <f t="shared" si="74"/>
        <v>0</v>
      </c>
      <c r="BR134">
        <f t="shared" ref="BR134:DA134" si="75">NormDet6*(BR121-ISolventDet6)</f>
        <v>0</v>
      </c>
      <c r="BS134">
        <f t="shared" si="75"/>
        <v>0</v>
      </c>
      <c r="BT134">
        <f t="shared" si="75"/>
        <v>0</v>
      </c>
      <c r="BU134">
        <f t="shared" si="75"/>
        <v>0</v>
      </c>
      <c r="BV134">
        <f t="shared" si="75"/>
        <v>0</v>
      </c>
      <c r="BW134">
        <f t="shared" si="75"/>
        <v>0</v>
      </c>
      <c r="BX134">
        <f t="shared" si="75"/>
        <v>0</v>
      </c>
      <c r="BY134">
        <f t="shared" si="75"/>
        <v>0</v>
      </c>
      <c r="BZ134">
        <f t="shared" si="75"/>
        <v>0</v>
      </c>
      <c r="CA134">
        <f t="shared" si="75"/>
        <v>0</v>
      </c>
      <c r="CB134">
        <f t="shared" si="75"/>
        <v>0</v>
      </c>
      <c r="CC134">
        <f t="shared" si="75"/>
        <v>0</v>
      </c>
      <c r="CD134">
        <f t="shared" si="75"/>
        <v>0</v>
      </c>
      <c r="CE134">
        <f t="shared" si="75"/>
        <v>0</v>
      </c>
      <c r="CF134">
        <f t="shared" si="75"/>
        <v>0</v>
      </c>
      <c r="CG134">
        <f t="shared" si="75"/>
        <v>0</v>
      </c>
      <c r="CH134">
        <f t="shared" si="75"/>
        <v>0</v>
      </c>
      <c r="CI134">
        <f t="shared" si="75"/>
        <v>0</v>
      </c>
      <c r="CJ134">
        <f t="shared" si="75"/>
        <v>0</v>
      </c>
      <c r="CK134">
        <f t="shared" si="75"/>
        <v>0</v>
      </c>
      <c r="CL134">
        <f t="shared" si="75"/>
        <v>0</v>
      </c>
      <c r="CM134">
        <f t="shared" si="75"/>
        <v>0</v>
      </c>
      <c r="CN134">
        <f t="shared" si="75"/>
        <v>0</v>
      </c>
      <c r="CO134">
        <f t="shared" si="75"/>
        <v>0</v>
      </c>
      <c r="CP134">
        <f t="shared" si="75"/>
        <v>0</v>
      </c>
      <c r="CQ134">
        <f t="shared" si="75"/>
        <v>0</v>
      </c>
      <c r="CR134">
        <f t="shared" si="75"/>
        <v>0</v>
      </c>
      <c r="CS134">
        <f t="shared" si="75"/>
        <v>0</v>
      </c>
      <c r="CT134">
        <f t="shared" si="75"/>
        <v>0</v>
      </c>
      <c r="CU134">
        <f t="shared" si="75"/>
        <v>0</v>
      </c>
      <c r="CV134">
        <f t="shared" si="75"/>
        <v>0</v>
      </c>
      <c r="CW134">
        <f t="shared" si="75"/>
        <v>0</v>
      </c>
      <c r="CX134">
        <f t="shared" si="75"/>
        <v>0</v>
      </c>
      <c r="CY134">
        <f t="shared" si="75"/>
        <v>0</v>
      </c>
      <c r="CZ134">
        <f t="shared" si="75"/>
        <v>0</v>
      </c>
      <c r="DA134">
        <f t="shared" si="75"/>
        <v>0</v>
      </c>
    </row>
    <row r="135" spans="1:105">
      <c r="A135" s="64" t="s">
        <v>150</v>
      </c>
      <c r="B135" s="68">
        <v>134</v>
      </c>
      <c r="C135" s="66">
        <f t="shared" si="50"/>
        <v>224931.14813934686</v>
      </c>
      <c r="D135" s="66">
        <f t="shared" si="55"/>
        <v>50594021403.284798</v>
      </c>
      <c r="E135" s="77">
        <v>3.2717000000000002E-3</v>
      </c>
      <c r="F135">
        <f t="shared" ref="F135:I135" si="76">NormDet7*(F122-ISolventDet7)</f>
        <v>0.76378942334600008</v>
      </c>
      <c r="G135">
        <f t="shared" si="76"/>
        <v>0.76213211099400002</v>
      </c>
      <c r="H135">
        <f t="shared" si="76"/>
        <v>0.76489411285100006</v>
      </c>
      <c r="I135">
        <f t="shared" si="76"/>
        <v>0.76105735754400006</v>
      </c>
      <c r="J135">
        <f t="shared" ref="J135:AK135" si="77">NormDet7*(J122-ISolventDet7)</f>
        <v>0</v>
      </c>
      <c r="K135">
        <f t="shared" si="77"/>
        <v>0</v>
      </c>
      <c r="L135">
        <f t="shared" si="77"/>
        <v>0</v>
      </c>
      <c r="M135">
        <f t="shared" si="77"/>
        <v>0</v>
      </c>
      <c r="N135">
        <f t="shared" si="77"/>
        <v>0</v>
      </c>
      <c r="O135">
        <f t="shared" si="77"/>
        <v>0</v>
      </c>
      <c r="P135">
        <f t="shared" si="77"/>
        <v>0</v>
      </c>
      <c r="Q135">
        <f t="shared" si="77"/>
        <v>0</v>
      </c>
      <c r="R135">
        <f t="shared" si="77"/>
        <v>0</v>
      </c>
      <c r="S135">
        <f t="shared" si="77"/>
        <v>0</v>
      </c>
      <c r="T135">
        <f t="shared" si="77"/>
        <v>0</v>
      </c>
      <c r="U135">
        <f t="shared" si="77"/>
        <v>0</v>
      </c>
      <c r="V135">
        <f t="shared" si="77"/>
        <v>0</v>
      </c>
      <c r="W135">
        <f t="shared" si="77"/>
        <v>0</v>
      </c>
      <c r="X135">
        <f t="shared" si="77"/>
        <v>0</v>
      </c>
      <c r="Y135">
        <f t="shared" si="77"/>
        <v>0</v>
      </c>
      <c r="Z135">
        <f t="shared" si="77"/>
        <v>0</v>
      </c>
      <c r="AA135">
        <f t="shared" si="77"/>
        <v>0</v>
      </c>
      <c r="AB135">
        <f t="shared" si="77"/>
        <v>0</v>
      </c>
      <c r="AC135">
        <f t="shared" si="77"/>
        <v>0</v>
      </c>
      <c r="AD135">
        <f t="shared" si="77"/>
        <v>0</v>
      </c>
      <c r="AE135">
        <f t="shared" si="77"/>
        <v>0</v>
      </c>
      <c r="AF135">
        <f t="shared" si="77"/>
        <v>0</v>
      </c>
      <c r="AG135">
        <f t="shared" si="77"/>
        <v>0</v>
      </c>
      <c r="AH135">
        <f t="shared" si="77"/>
        <v>0</v>
      </c>
      <c r="AI135">
        <f t="shared" si="77"/>
        <v>0</v>
      </c>
      <c r="AJ135">
        <f t="shared" si="77"/>
        <v>0</v>
      </c>
      <c r="AK135">
        <f t="shared" si="77"/>
        <v>0</v>
      </c>
      <c r="AL135">
        <f t="shared" ref="AL135:BQ135" si="78">NormDet7*(AL122-ISolventDet7)</f>
        <v>0</v>
      </c>
      <c r="AM135">
        <f t="shared" si="78"/>
        <v>0</v>
      </c>
      <c r="AN135">
        <f t="shared" si="78"/>
        <v>0</v>
      </c>
      <c r="AO135">
        <f t="shared" si="78"/>
        <v>0</v>
      </c>
      <c r="AP135">
        <f t="shared" si="78"/>
        <v>0</v>
      </c>
      <c r="AQ135">
        <f t="shared" si="78"/>
        <v>0</v>
      </c>
      <c r="AR135">
        <f t="shared" si="78"/>
        <v>0</v>
      </c>
      <c r="AS135">
        <f t="shared" si="78"/>
        <v>0</v>
      </c>
      <c r="AT135">
        <f t="shared" si="78"/>
        <v>0</v>
      </c>
      <c r="AU135">
        <f t="shared" si="78"/>
        <v>0</v>
      </c>
      <c r="AV135">
        <f t="shared" si="78"/>
        <v>0</v>
      </c>
      <c r="AW135">
        <f t="shared" si="78"/>
        <v>0</v>
      </c>
      <c r="AX135">
        <f t="shared" si="78"/>
        <v>0</v>
      </c>
      <c r="AY135">
        <f t="shared" si="78"/>
        <v>0</v>
      </c>
      <c r="AZ135">
        <f t="shared" si="78"/>
        <v>0</v>
      </c>
      <c r="BA135">
        <f t="shared" si="78"/>
        <v>0</v>
      </c>
      <c r="BB135">
        <f t="shared" si="78"/>
        <v>0</v>
      </c>
      <c r="BC135">
        <f t="shared" si="78"/>
        <v>0</v>
      </c>
      <c r="BD135">
        <f t="shared" si="78"/>
        <v>0</v>
      </c>
      <c r="BE135">
        <f t="shared" si="78"/>
        <v>0</v>
      </c>
      <c r="BF135">
        <f t="shared" si="78"/>
        <v>0</v>
      </c>
      <c r="BG135">
        <f t="shared" si="78"/>
        <v>0</v>
      </c>
      <c r="BH135">
        <f t="shared" si="78"/>
        <v>0</v>
      </c>
      <c r="BI135">
        <f t="shared" si="78"/>
        <v>0</v>
      </c>
      <c r="BJ135">
        <f t="shared" si="78"/>
        <v>0</v>
      </c>
      <c r="BK135">
        <f t="shared" si="78"/>
        <v>0</v>
      </c>
      <c r="BL135">
        <f t="shared" si="78"/>
        <v>0</v>
      </c>
      <c r="BM135">
        <f t="shared" si="78"/>
        <v>0</v>
      </c>
      <c r="BN135">
        <f t="shared" si="78"/>
        <v>0</v>
      </c>
      <c r="BO135">
        <f t="shared" si="78"/>
        <v>0</v>
      </c>
      <c r="BP135">
        <f t="shared" si="78"/>
        <v>0</v>
      </c>
      <c r="BQ135">
        <f t="shared" si="78"/>
        <v>0</v>
      </c>
      <c r="BR135">
        <f t="shared" ref="BR135:DA135" si="79">NormDet7*(BR122-ISolventDet7)</f>
        <v>0</v>
      </c>
      <c r="BS135">
        <f t="shared" si="79"/>
        <v>0</v>
      </c>
      <c r="BT135">
        <f t="shared" si="79"/>
        <v>0</v>
      </c>
      <c r="BU135">
        <f t="shared" si="79"/>
        <v>0</v>
      </c>
      <c r="BV135">
        <f t="shared" si="79"/>
        <v>0</v>
      </c>
      <c r="BW135">
        <f t="shared" si="79"/>
        <v>0</v>
      </c>
      <c r="BX135">
        <f t="shared" si="79"/>
        <v>0</v>
      </c>
      <c r="BY135">
        <f t="shared" si="79"/>
        <v>0</v>
      </c>
      <c r="BZ135">
        <f t="shared" si="79"/>
        <v>0</v>
      </c>
      <c r="CA135">
        <f t="shared" si="79"/>
        <v>0</v>
      </c>
      <c r="CB135">
        <f t="shared" si="79"/>
        <v>0</v>
      </c>
      <c r="CC135">
        <f t="shared" si="79"/>
        <v>0</v>
      </c>
      <c r="CD135">
        <f t="shared" si="79"/>
        <v>0</v>
      </c>
      <c r="CE135">
        <f t="shared" si="79"/>
        <v>0</v>
      </c>
      <c r="CF135">
        <f t="shared" si="79"/>
        <v>0</v>
      </c>
      <c r="CG135">
        <f t="shared" si="79"/>
        <v>0</v>
      </c>
      <c r="CH135">
        <f t="shared" si="79"/>
        <v>0</v>
      </c>
      <c r="CI135">
        <f t="shared" si="79"/>
        <v>0</v>
      </c>
      <c r="CJ135">
        <f t="shared" si="79"/>
        <v>0</v>
      </c>
      <c r="CK135">
        <f t="shared" si="79"/>
        <v>0</v>
      </c>
      <c r="CL135">
        <f t="shared" si="79"/>
        <v>0</v>
      </c>
      <c r="CM135">
        <f t="shared" si="79"/>
        <v>0</v>
      </c>
      <c r="CN135">
        <f t="shared" si="79"/>
        <v>0</v>
      </c>
      <c r="CO135">
        <f t="shared" si="79"/>
        <v>0</v>
      </c>
      <c r="CP135">
        <f t="shared" si="79"/>
        <v>0</v>
      </c>
      <c r="CQ135">
        <f t="shared" si="79"/>
        <v>0</v>
      </c>
      <c r="CR135">
        <f t="shared" si="79"/>
        <v>0</v>
      </c>
      <c r="CS135">
        <f t="shared" si="79"/>
        <v>0</v>
      </c>
      <c r="CT135">
        <f t="shared" si="79"/>
        <v>0</v>
      </c>
      <c r="CU135">
        <f t="shared" si="79"/>
        <v>0</v>
      </c>
      <c r="CV135">
        <f t="shared" si="79"/>
        <v>0</v>
      </c>
      <c r="CW135">
        <f t="shared" si="79"/>
        <v>0</v>
      </c>
      <c r="CX135">
        <f t="shared" si="79"/>
        <v>0</v>
      </c>
      <c r="CY135">
        <f t="shared" si="79"/>
        <v>0</v>
      </c>
      <c r="CZ135">
        <f t="shared" si="79"/>
        <v>0</v>
      </c>
      <c r="DA135">
        <f t="shared" si="79"/>
        <v>0</v>
      </c>
    </row>
    <row r="136" spans="1:105">
      <c r="A136" s="64" t="s">
        <v>147</v>
      </c>
      <c r="B136" s="68">
        <v>147</v>
      </c>
      <c r="C136" s="66">
        <f t="shared" si="50"/>
        <v>234293.63029828906</v>
      </c>
      <c r="D136" s="66">
        <f t="shared" si="55"/>
        <v>54893505198.351357</v>
      </c>
      <c r="E136" s="77">
        <v>1.8012E-3</v>
      </c>
      <c r="F136">
        <f t="shared" ref="F136:I136" si="80">NormDet8*(F123-ISolventDet8)</f>
        <v>0.62735673518400004</v>
      </c>
      <c r="G136">
        <f t="shared" si="80"/>
        <v>0.62610681045600003</v>
      </c>
      <c r="H136">
        <f t="shared" si="80"/>
        <v>0.62402972065199991</v>
      </c>
      <c r="I136">
        <f t="shared" si="80"/>
        <v>0.62982277611600002</v>
      </c>
      <c r="J136">
        <f t="shared" ref="J136:AK136" si="81">NormDet8*(J123-ISolventDet8)</f>
        <v>0</v>
      </c>
      <c r="K136">
        <f t="shared" si="81"/>
        <v>0</v>
      </c>
      <c r="L136">
        <f t="shared" si="81"/>
        <v>0</v>
      </c>
      <c r="M136">
        <f t="shared" si="81"/>
        <v>0</v>
      </c>
      <c r="N136">
        <f t="shared" si="81"/>
        <v>0</v>
      </c>
      <c r="O136">
        <f t="shared" si="81"/>
        <v>0</v>
      </c>
      <c r="P136">
        <f t="shared" si="81"/>
        <v>0</v>
      </c>
      <c r="Q136">
        <f t="shared" si="81"/>
        <v>0</v>
      </c>
      <c r="R136">
        <f t="shared" si="81"/>
        <v>0</v>
      </c>
      <c r="S136">
        <f t="shared" si="81"/>
        <v>0</v>
      </c>
      <c r="T136">
        <f t="shared" si="81"/>
        <v>0</v>
      </c>
      <c r="U136">
        <f t="shared" si="81"/>
        <v>0</v>
      </c>
      <c r="V136">
        <f t="shared" si="81"/>
        <v>0</v>
      </c>
      <c r="W136">
        <f t="shared" si="81"/>
        <v>0</v>
      </c>
      <c r="X136">
        <f t="shared" si="81"/>
        <v>0</v>
      </c>
      <c r="Y136">
        <f t="shared" si="81"/>
        <v>0</v>
      </c>
      <c r="Z136">
        <f t="shared" si="81"/>
        <v>0</v>
      </c>
      <c r="AA136">
        <f t="shared" si="81"/>
        <v>0</v>
      </c>
      <c r="AB136">
        <f t="shared" si="81"/>
        <v>0</v>
      </c>
      <c r="AC136">
        <f t="shared" si="81"/>
        <v>0</v>
      </c>
      <c r="AD136">
        <f t="shared" si="81"/>
        <v>0</v>
      </c>
      <c r="AE136">
        <f t="shared" si="81"/>
        <v>0</v>
      </c>
      <c r="AF136">
        <f t="shared" si="81"/>
        <v>0</v>
      </c>
      <c r="AG136">
        <f t="shared" si="81"/>
        <v>0</v>
      </c>
      <c r="AH136">
        <f t="shared" si="81"/>
        <v>0</v>
      </c>
      <c r="AI136">
        <f t="shared" si="81"/>
        <v>0</v>
      </c>
      <c r="AJ136">
        <f t="shared" si="81"/>
        <v>0</v>
      </c>
      <c r="AK136">
        <f t="shared" si="81"/>
        <v>0</v>
      </c>
      <c r="AL136">
        <f t="shared" ref="AL136:BQ136" si="82">NormDet8*(AL123-ISolventDet8)</f>
        <v>0</v>
      </c>
      <c r="AM136">
        <f t="shared" si="82"/>
        <v>0</v>
      </c>
      <c r="AN136">
        <f t="shared" si="82"/>
        <v>0</v>
      </c>
      <c r="AO136">
        <f t="shared" si="82"/>
        <v>0</v>
      </c>
      <c r="AP136">
        <f t="shared" si="82"/>
        <v>0</v>
      </c>
      <c r="AQ136">
        <f t="shared" si="82"/>
        <v>0</v>
      </c>
      <c r="AR136">
        <f t="shared" si="82"/>
        <v>0</v>
      </c>
      <c r="AS136">
        <f t="shared" si="82"/>
        <v>0</v>
      </c>
      <c r="AT136">
        <f t="shared" si="82"/>
        <v>0</v>
      </c>
      <c r="AU136">
        <f t="shared" si="82"/>
        <v>0</v>
      </c>
      <c r="AV136">
        <f t="shared" si="82"/>
        <v>0</v>
      </c>
      <c r="AW136">
        <f t="shared" si="82"/>
        <v>0</v>
      </c>
      <c r="AX136">
        <f t="shared" si="82"/>
        <v>0</v>
      </c>
      <c r="AY136">
        <f t="shared" si="82"/>
        <v>0</v>
      </c>
      <c r="AZ136">
        <f t="shared" si="82"/>
        <v>0</v>
      </c>
      <c r="BA136">
        <f t="shared" si="82"/>
        <v>0</v>
      </c>
      <c r="BB136">
        <f t="shared" si="82"/>
        <v>0</v>
      </c>
      <c r="BC136">
        <f t="shared" si="82"/>
        <v>0</v>
      </c>
      <c r="BD136">
        <f t="shared" si="82"/>
        <v>0</v>
      </c>
      <c r="BE136">
        <f t="shared" si="82"/>
        <v>0</v>
      </c>
      <c r="BF136">
        <f t="shared" si="82"/>
        <v>0</v>
      </c>
      <c r="BG136">
        <f t="shared" si="82"/>
        <v>0</v>
      </c>
      <c r="BH136">
        <f t="shared" si="82"/>
        <v>0</v>
      </c>
      <c r="BI136">
        <f t="shared" si="82"/>
        <v>0</v>
      </c>
      <c r="BJ136">
        <f t="shared" si="82"/>
        <v>0</v>
      </c>
      <c r="BK136">
        <f t="shared" si="82"/>
        <v>0</v>
      </c>
      <c r="BL136">
        <f t="shared" si="82"/>
        <v>0</v>
      </c>
      <c r="BM136">
        <f t="shared" si="82"/>
        <v>0</v>
      </c>
      <c r="BN136">
        <f t="shared" si="82"/>
        <v>0</v>
      </c>
      <c r="BO136">
        <f t="shared" si="82"/>
        <v>0</v>
      </c>
      <c r="BP136">
        <f t="shared" si="82"/>
        <v>0</v>
      </c>
      <c r="BQ136">
        <f t="shared" si="82"/>
        <v>0</v>
      </c>
      <c r="BR136">
        <f t="shared" ref="BR136:DA136" si="83">NormDet8*(BR123-ISolventDet8)</f>
        <v>0</v>
      </c>
      <c r="BS136">
        <f t="shared" si="83"/>
        <v>0</v>
      </c>
      <c r="BT136">
        <f t="shared" si="83"/>
        <v>0</v>
      </c>
      <c r="BU136">
        <f t="shared" si="83"/>
        <v>0</v>
      </c>
      <c r="BV136">
        <f t="shared" si="83"/>
        <v>0</v>
      </c>
      <c r="BW136">
        <f t="shared" si="83"/>
        <v>0</v>
      </c>
      <c r="BX136">
        <f t="shared" si="83"/>
        <v>0</v>
      </c>
      <c r="BY136">
        <f t="shared" si="83"/>
        <v>0</v>
      </c>
      <c r="BZ136">
        <f t="shared" si="83"/>
        <v>0</v>
      </c>
      <c r="CA136">
        <f t="shared" si="83"/>
        <v>0</v>
      </c>
      <c r="CB136">
        <f t="shared" si="83"/>
        <v>0</v>
      </c>
      <c r="CC136">
        <f t="shared" si="83"/>
        <v>0</v>
      </c>
      <c r="CD136">
        <f t="shared" si="83"/>
        <v>0</v>
      </c>
      <c r="CE136">
        <f t="shared" si="83"/>
        <v>0</v>
      </c>
      <c r="CF136">
        <f t="shared" si="83"/>
        <v>0</v>
      </c>
      <c r="CG136">
        <f t="shared" si="83"/>
        <v>0</v>
      </c>
      <c r="CH136">
        <f t="shared" si="83"/>
        <v>0</v>
      </c>
      <c r="CI136">
        <f t="shared" si="83"/>
        <v>0</v>
      </c>
      <c r="CJ136">
        <f t="shared" si="83"/>
        <v>0</v>
      </c>
      <c r="CK136">
        <f t="shared" si="83"/>
        <v>0</v>
      </c>
      <c r="CL136">
        <f t="shared" si="83"/>
        <v>0</v>
      </c>
      <c r="CM136">
        <f t="shared" si="83"/>
        <v>0</v>
      </c>
      <c r="CN136">
        <f t="shared" si="83"/>
        <v>0</v>
      </c>
      <c r="CO136">
        <f t="shared" si="83"/>
        <v>0</v>
      </c>
      <c r="CP136">
        <f t="shared" si="83"/>
        <v>0</v>
      </c>
      <c r="CQ136">
        <f t="shared" si="83"/>
        <v>0</v>
      </c>
      <c r="CR136">
        <f t="shared" si="83"/>
        <v>0</v>
      </c>
      <c r="CS136">
        <f t="shared" si="83"/>
        <v>0</v>
      </c>
      <c r="CT136">
        <f t="shared" si="83"/>
        <v>0</v>
      </c>
      <c r="CU136">
        <f t="shared" si="83"/>
        <v>0</v>
      </c>
      <c r="CV136">
        <f t="shared" si="83"/>
        <v>0</v>
      </c>
      <c r="CW136">
        <f t="shared" si="83"/>
        <v>0</v>
      </c>
      <c r="CX136">
        <f t="shared" si="83"/>
        <v>0</v>
      </c>
      <c r="CY136">
        <f t="shared" si="83"/>
        <v>0</v>
      </c>
      <c r="CZ136">
        <f t="shared" si="83"/>
        <v>0</v>
      </c>
      <c r="DA136">
        <f t="shared" si="83"/>
        <v>0</v>
      </c>
    </row>
    <row r="137" spans="1:105">
      <c r="F137" s="81"/>
    </row>
    <row r="138" spans="1:105">
      <c r="F138" s="80" t="s">
        <v>245</v>
      </c>
    </row>
    <row r="139" spans="1:105">
      <c r="F139">
        <f>LN(F129)</f>
        <v>-0.17433009457768756</v>
      </c>
      <c r="G139">
        <f t="shared" ref="G139:BR140" si="84">LN(G129)</f>
        <v>-0.24137035446950666</v>
      </c>
      <c r="H139">
        <f t="shared" si="84"/>
        <v>-0.21234318806707328</v>
      </c>
      <c r="I139">
        <f t="shared" si="84"/>
        <v>-0.14144103317914675</v>
      </c>
      <c r="J139" t="e">
        <f t="shared" si="84"/>
        <v>#NUM!</v>
      </c>
      <c r="K139" t="e">
        <f t="shared" si="84"/>
        <v>#NUM!</v>
      </c>
      <c r="L139" t="e">
        <f t="shared" si="84"/>
        <v>#NUM!</v>
      </c>
      <c r="M139" t="e">
        <f t="shared" si="84"/>
        <v>#NUM!</v>
      </c>
      <c r="N139" t="e">
        <f t="shared" si="84"/>
        <v>#NUM!</v>
      </c>
      <c r="O139" t="e">
        <f t="shared" si="84"/>
        <v>#NUM!</v>
      </c>
      <c r="P139" t="e">
        <f t="shared" si="84"/>
        <v>#NUM!</v>
      </c>
      <c r="Q139" t="e">
        <f t="shared" si="84"/>
        <v>#NUM!</v>
      </c>
      <c r="R139" t="e">
        <f t="shared" si="84"/>
        <v>#NUM!</v>
      </c>
      <c r="S139" t="e">
        <f t="shared" si="84"/>
        <v>#NUM!</v>
      </c>
      <c r="T139" t="e">
        <f t="shared" si="84"/>
        <v>#NUM!</v>
      </c>
      <c r="U139" t="e">
        <f t="shared" si="84"/>
        <v>#NUM!</v>
      </c>
      <c r="V139" t="e">
        <f t="shared" si="84"/>
        <v>#NUM!</v>
      </c>
      <c r="W139" t="e">
        <f t="shared" si="84"/>
        <v>#NUM!</v>
      </c>
      <c r="X139" t="e">
        <f t="shared" si="84"/>
        <v>#NUM!</v>
      </c>
      <c r="Y139" t="e">
        <f t="shared" si="84"/>
        <v>#NUM!</v>
      </c>
      <c r="Z139" t="e">
        <f t="shared" si="84"/>
        <v>#NUM!</v>
      </c>
      <c r="AA139" t="e">
        <f t="shared" si="84"/>
        <v>#NUM!</v>
      </c>
      <c r="AB139" t="e">
        <f t="shared" si="84"/>
        <v>#NUM!</v>
      </c>
      <c r="AC139" t="e">
        <f t="shared" si="84"/>
        <v>#NUM!</v>
      </c>
      <c r="AD139" t="e">
        <f t="shared" si="84"/>
        <v>#NUM!</v>
      </c>
      <c r="AE139" t="e">
        <f t="shared" si="84"/>
        <v>#NUM!</v>
      </c>
      <c r="AF139" t="e">
        <f t="shared" si="84"/>
        <v>#NUM!</v>
      </c>
      <c r="AG139" t="e">
        <f t="shared" si="84"/>
        <v>#NUM!</v>
      </c>
      <c r="AH139" t="e">
        <f t="shared" si="84"/>
        <v>#NUM!</v>
      </c>
      <c r="AI139" t="e">
        <f t="shared" si="84"/>
        <v>#NUM!</v>
      </c>
      <c r="AJ139" t="e">
        <f t="shared" si="84"/>
        <v>#NUM!</v>
      </c>
      <c r="AK139" t="e">
        <f t="shared" si="84"/>
        <v>#NUM!</v>
      </c>
      <c r="AL139" t="e">
        <f t="shared" si="84"/>
        <v>#NUM!</v>
      </c>
      <c r="AM139" t="e">
        <f t="shared" si="84"/>
        <v>#NUM!</v>
      </c>
      <c r="AN139" t="e">
        <f t="shared" si="84"/>
        <v>#NUM!</v>
      </c>
      <c r="AO139" t="e">
        <f t="shared" si="84"/>
        <v>#NUM!</v>
      </c>
      <c r="AP139" t="e">
        <f t="shared" si="84"/>
        <v>#NUM!</v>
      </c>
      <c r="AQ139" t="e">
        <f t="shared" si="84"/>
        <v>#NUM!</v>
      </c>
      <c r="AR139" t="e">
        <f t="shared" si="84"/>
        <v>#NUM!</v>
      </c>
      <c r="AS139" t="e">
        <f t="shared" si="84"/>
        <v>#NUM!</v>
      </c>
      <c r="AT139" t="e">
        <f t="shared" si="84"/>
        <v>#NUM!</v>
      </c>
      <c r="AU139" t="e">
        <f t="shared" si="84"/>
        <v>#NUM!</v>
      </c>
      <c r="AV139" t="e">
        <f t="shared" si="84"/>
        <v>#NUM!</v>
      </c>
      <c r="AW139" t="e">
        <f t="shared" si="84"/>
        <v>#NUM!</v>
      </c>
      <c r="AX139" t="e">
        <f t="shared" si="84"/>
        <v>#NUM!</v>
      </c>
      <c r="AY139" t="e">
        <f t="shared" si="84"/>
        <v>#NUM!</v>
      </c>
      <c r="AZ139" t="e">
        <f t="shared" si="84"/>
        <v>#NUM!</v>
      </c>
      <c r="BA139" t="e">
        <f t="shared" si="84"/>
        <v>#NUM!</v>
      </c>
      <c r="BB139" t="e">
        <f t="shared" si="84"/>
        <v>#NUM!</v>
      </c>
      <c r="BC139" t="e">
        <f t="shared" si="84"/>
        <v>#NUM!</v>
      </c>
      <c r="BD139" t="e">
        <f t="shared" si="84"/>
        <v>#NUM!</v>
      </c>
      <c r="BE139" t="e">
        <f t="shared" si="84"/>
        <v>#NUM!</v>
      </c>
      <c r="BF139" t="e">
        <f t="shared" si="84"/>
        <v>#NUM!</v>
      </c>
      <c r="BG139" t="e">
        <f t="shared" si="84"/>
        <v>#NUM!</v>
      </c>
      <c r="BH139" t="e">
        <f t="shared" si="84"/>
        <v>#NUM!</v>
      </c>
      <c r="BI139" t="e">
        <f t="shared" si="84"/>
        <v>#NUM!</v>
      </c>
      <c r="BJ139" t="e">
        <f t="shared" si="84"/>
        <v>#NUM!</v>
      </c>
      <c r="BK139" t="e">
        <f t="shared" si="84"/>
        <v>#NUM!</v>
      </c>
      <c r="BL139" t="e">
        <f t="shared" si="84"/>
        <v>#NUM!</v>
      </c>
      <c r="BM139" t="e">
        <f t="shared" si="84"/>
        <v>#NUM!</v>
      </c>
      <c r="BN139" t="e">
        <f t="shared" si="84"/>
        <v>#NUM!</v>
      </c>
      <c r="BO139" t="e">
        <f t="shared" si="84"/>
        <v>#NUM!</v>
      </c>
      <c r="BP139" t="e">
        <f t="shared" si="84"/>
        <v>#NUM!</v>
      </c>
      <c r="BQ139" t="e">
        <f t="shared" si="84"/>
        <v>#NUM!</v>
      </c>
      <c r="BR139" t="e">
        <f t="shared" si="84"/>
        <v>#NUM!</v>
      </c>
      <c r="BS139" t="e">
        <f t="shared" ref="BS139:DA143" si="85">LN(BS129)</f>
        <v>#NUM!</v>
      </c>
      <c r="BT139" t="e">
        <f t="shared" si="85"/>
        <v>#NUM!</v>
      </c>
      <c r="BU139" t="e">
        <f t="shared" si="85"/>
        <v>#NUM!</v>
      </c>
      <c r="BV139" t="e">
        <f t="shared" si="85"/>
        <v>#NUM!</v>
      </c>
      <c r="BW139" t="e">
        <f t="shared" si="85"/>
        <v>#NUM!</v>
      </c>
      <c r="BX139" t="e">
        <f t="shared" si="85"/>
        <v>#NUM!</v>
      </c>
      <c r="BY139" t="e">
        <f t="shared" si="85"/>
        <v>#NUM!</v>
      </c>
      <c r="BZ139" t="e">
        <f t="shared" si="85"/>
        <v>#NUM!</v>
      </c>
      <c r="CA139" t="e">
        <f t="shared" si="85"/>
        <v>#NUM!</v>
      </c>
      <c r="CB139" t="e">
        <f t="shared" si="85"/>
        <v>#NUM!</v>
      </c>
      <c r="CC139" t="e">
        <f t="shared" si="85"/>
        <v>#NUM!</v>
      </c>
      <c r="CD139" t="e">
        <f t="shared" si="85"/>
        <v>#NUM!</v>
      </c>
      <c r="CE139" t="e">
        <f t="shared" si="85"/>
        <v>#NUM!</v>
      </c>
      <c r="CF139" t="e">
        <f t="shared" si="85"/>
        <v>#NUM!</v>
      </c>
      <c r="CG139" t="e">
        <f t="shared" si="85"/>
        <v>#NUM!</v>
      </c>
      <c r="CH139" t="e">
        <f t="shared" si="85"/>
        <v>#NUM!</v>
      </c>
      <c r="CI139" t="e">
        <f t="shared" si="85"/>
        <v>#NUM!</v>
      </c>
      <c r="CJ139" t="e">
        <f t="shared" si="85"/>
        <v>#NUM!</v>
      </c>
      <c r="CK139" t="e">
        <f t="shared" si="85"/>
        <v>#NUM!</v>
      </c>
      <c r="CL139" t="e">
        <f t="shared" si="85"/>
        <v>#NUM!</v>
      </c>
      <c r="CM139" t="e">
        <f t="shared" si="85"/>
        <v>#NUM!</v>
      </c>
      <c r="CN139" t="e">
        <f t="shared" si="85"/>
        <v>#NUM!</v>
      </c>
      <c r="CO139" t="e">
        <f t="shared" si="85"/>
        <v>#NUM!</v>
      </c>
      <c r="CP139" t="e">
        <f t="shared" si="85"/>
        <v>#NUM!</v>
      </c>
      <c r="CQ139" t="e">
        <f t="shared" si="85"/>
        <v>#NUM!</v>
      </c>
      <c r="CR139" t="e">
        <f t="shared" si="85"/>
        <v>#NUM!</v>
      </c>
      <c r="CS139" t="e">
        <f t="shared" si="85"/>
        <v>#NUM!</v>
      </c>
      <c r="CT139" t="e">
        <f t="shared" si="85"/>
        <v>#NUM!</v>
      </c>
      <c r="CU139" t="e">
        <f t="shared" si="85"/>
        <v>#NUM!</v>
      </c>
      <c r="CV139" t="e">
        <f t="shared" si="85"/>
        <v>#NUM!</v>
      </c>
      <c r="CW139" t="e">
        <f t="shared" si="85"/>
        <v>#NUM!</v>
      </c>
      <c r="CX139" t="e">
        <f t="shared" si="85"/>
        <v>#NUM!</v>
      </c>
      <c r="CY139" t="e">
        <f t="shared" si="85"/>
        <v>#NUM!</v>
      </c>
      <c r="CZ139" t="e">
        <f t="shared" si="85"/>
        <v>#NUM!</v>
      </c>
      <c r="DA139" t="e">
        <f t="shared" si="85"/>
        <v>#NUM!</v>
      </c>
    </row>
    <row r="140" spans="1:105">
      <c r="F140">
        <f t="shared" ref="F140:U146" si="86">LN(F130)</f>
        <v>-0.42074385888716159</v>
      </c>
      <c r="G140">
        <f t="shared" si="86"/>
        <v>-0.40088970065895041</v>
      </c>
      <c r="H140">
        <f t="shared" si="86"/>
        <v>-0.42737774090155506</v>
      </c>
      <c r="I140">
        <f t="shared" si="86"/>
        <v>-0.40673799640612479</v>
      </c>
      <c r="J140" t="e">
        <f t="shared" si="86"/>
        <v>#NUM!</v>
      </c>
      <c r="K140" t="e">
        <f t="shared" si="86"/>
        <v>#NUM!</v>
      </c>
      <c r="L140" t="e">
        <f t="shared" si="86"/>
        <v>#NUM!</v>
      </c>
      <c r="M140" t="e">
        <f t="shared" si="86"/>
        <v>#NUM!</v>
      </c>
      <c r="N140" t="e">
        <f t="shared" si="86"/>
        <v>#NUM!</v>
      </c>
      <c r="O140" t="e">
        <f t="shared" si="86"/>
        <v>#NUM!</v>
      </c>
      <c r="P140" t="e">
        <f t="shared" si="86"/>
        <v>#NUM!</v>
      </c>
      <c r="Q140" t="e">
        <f t="shared" si="86"/>
        <v>#NUM!</v>
      </c>
      <c r="R140" t="e">
        <f t="shared" si="86"/>
        <v>#NUM!</v>
      </c>
      <c r="S140" t="e">
        <f t="shared" si="86"/>
        <v>#NUM!</v>
      </c>
      <c r="T140" t="e">
        <f t="shared" si="86"/>
        <v>#NUM!</v>
      </c>
      <c r="U140" t="e">
        <f t="shared" si="86"/>
        <v>#NUM!</v>
      </c>
      <c r="V140" t="e">
        <f t="shared" si="84"/>
        <v>#NUM!</v>
      </c>
      <c r="W140" t="e">
        <f t="shared" si="84"/>
        <v>#NUM!</v>
      </c>
      <c r="X140" t="e">
        <f t="shared" si="84"/>
        <v>#NUM!</v>
      </c>
      <c r="Y140" t="e">
        <f t="shared" si="84"/>
        <v>#NUM!</v>
      </c>
      <c r="Z140" t="e">
        <f t="shared" si="84"/>
        <v>#NUM!</v>
      </c>
      <c r="AA140" t="e">
        <f t="shared" si="84"/>
        <v>#NUM!</v>
      </c>
      <c r="AB140" t="e">
        <f t="shared" si="84"/>
        <v>#NUM!</v>
      </c>
      <c r="AC140" t="e">
        <f t="shared" si="84"/>
        <v>#NUM!</v>
      </c>
      <c r="AD140" t="e">
        <f t="shared" si="84"/>
        <v>#NUM!</v>
      </c>
      <c r="AE140" t="e">
        <f t="shared" si="84"/>
        <v>#NUM!</v>
      </c>
      <c r="AF140" t="e">
        <f t="shared" si="84"/>
        <v>#NUM!</v>
      </c>
      <c r="AG140" t="e">
        <f t="shared" si="84"/>
        <v>#NUM!</v>
      </c>
      <c r="AH140" t="e">
        <f t="shared" si="84"/>
        <v>#NUM!</v>
      </c>
      <c r="AI140" t="e">
        <f t="shared" si="84"/>
        <v>#NUM!</v>
      </c>
      <c r="AJ140" t="e">
        <f t="shared" si="84"/>
        <v>#NUM!</v>
      </c>
      <c r="AK140" t="e">
        <f t="shared" si="84"/>
        <v>#NUM!</v>
      </c>
      <c r="AL140" t="e">
        <f t="shared" si="84"/>
        <v>#NUM!</v>
      </c>
      <c r="AM140" t="e">
        <f t="shared" si="84"/>
        <v>#NUM!</v>
      </c>
      <c r="AN140" t="e">
        <f t="shared" si="84"/>
        <v>#NUM!</v>
      </c>
      <c r="AO140" t="e">
        <f t="shared" si="84"/>
        <v>#NUM!</v>
      </c>
      <c r="AP140" t="e">
        <f t="shared" si="84"/>
        <v>#NUM!</v>
      </c>
      <c r="AQ140" t="e">
        <f t="shared" si="84"/>
        <v>#NUM!</v>
      </c>
      <c r="AR140" t="e">
        <f t="shared" si="84"/>
        <v>#NUM!</v>
      </c>
      <c r="AS140" t="e">
        <f t="shared" si="84"/>
        <v>#NUM!</v>
      </c>
      <c r="AT140" t="e">
        <f t="shared" si="84"/>
        <v>#NUM!</v>
      </c>
      <c r="AU140" t="e">
        <f t="shared" si="84"/>
        <v>#NUM!</v>
      </c>
      <c r="AV140" t="e">
        <f t="shared" si="84"/>
        <v>#NUM!</v>
      </c>
      <c r="AW140" t="e">
        <f t="shared" si="84"/>
        <v>#NUM!</v>
      </c>
      <c r="AX140" t="e">
        <f t="shared" si="84"/>
        <v>#NUM!</v>
      </c>
      <c r="AY140" t="e">
        <f t="shared" si="84"/>
        <v>#NUM!</v>
      </c>
      <c r="AZ140" t="e">
        <f t="shared" si="84"/>
        <v>#NUM!</v>
      </c>
      <c r="BA140" t="e">
        <f t="shared" si="84"/>
        <v>#NUM!</v>
      </c>
      <c r="BB140" t="e">
        <f t="shared" si="84"/>
        <v>#NUM!</v>
      </c>
      <c r="BC140" t="e">
        <f t="shared" si="84"/>
        <v>#NUM!</v>
      </c>
      <c r="BD140" t="e">
        <f t="shared" si="84"/>
        <v>#NUM!</v>
      </c>
      <c r="BE140" t="e">
        <f t="shared" si="84"/>
        <v>#NUM!</v>
      </c>
      <c r="BF140" t="e">
        <f t="shared" si="84"/>
        <v>#NUM!</v>
      </c>
      <c r="BG140" t="e">
        <f t="shared" si="84"/>
        <v>#NUM!</v>
      </c>
      <c r="BH140" t="e">
        <f t="shared" si="84"/>
        <v>#NUM!</v>
      </c>
      <c r="BI140" t="e">
        <f t="shared" si="84"/>
        <v>#NUM!</v>
      </c>
      <c r="BJ140" t="e">
        <f t="shared" si="84"/>
        <v>#NUM!</v>
      </c>
      <c r="BK140" t="e">
        <f t="shared" si="84"/>
        <v>#NUM!</v>
      </c>
      <c r="BL140" t="e">
        <f t="shared" si="84"/>
        <v>#NUM!</v>
      </c>
      <c r="BM140" t="e">
        <f t="shared" si="84"/>
        <v>#NUM!</v>
      </c>
      <c r="BN140" t="e">
        <f t="shared" si="84"/>
        <v>#NUM!</v>
      </c>
      <c r="BO140" t="e">
        <f t="shared" si="84"/>
        <v>#NUM!</v>
      </c>
      <c r="BP140" t="e">
        <f t="shared" si="84"/>
        <v>#NUM!</v>
      </c>
      <c r="BQ140" t="e">
        <f t="shared" si="84"/>
        <v>#NUM!</v>
      </c>
      <c r="BR140" t="e">
        <f t="shared" si="84"/>
        <v>#NUM!</v>
      </c>
      <c r="BS140" t="e">
        <f t="shared" si="85"/>
        <v>#NUM!</v>
      </c>
      <c r="BT140" t="e">
        <f t="shared" si="85"/>
        <v>#NUM!</v>
      </c>
      <c r="BU140" t="e">
        <f t="shared" si="85"/>
        <v>#NUM!</v>
      </c>
      <c r="BV140" t="e">
        <f t="shared" si="85"/>
        <v>#NUM!</v>
      </c>
      <c r="BW140" t="e">
        <f t="shared" si="85"/>
        <v>#NUM!</v>
      </c>
      <c r="BX140" t="e">
        <f t="shared" si="85"/>
        <v>#NUM!</v>
      </c>
      <c r="BY140" t="e">
        <f t="shared" si="85"/>
        <v>#NUM!</v>
      </c>
      <c r="BZ140" t="e">
        <f t="shared" si="85"/>
        <v>#NUM!</v>
      </c>
      <c r="CA140" t="e">
        <f t="shared" si="85"/>
        <v>#NUM!</v>
      </c>
      <c r="CB140" t="e">
        <f t="shared" si="85"/>
        <v>#NUM!</v>
      </c>
      <c r="CC140" t="e">
        <f t="shared" si="85"/>
        <v>#NUM!</v>
      </c>
      <c r="CD140" t="e">
        <f t="shared" si="85"/>
        <v>#NUM!</v>
      </c>
      <c r="CE140" t="e">
        <f t="shared" si="85"/>
        <v>#NUM!</v>
      </c>
      <c r="CF140" t="e">
        <f t="shared" si="85"/>
        <v>#NUM!</v>
      </c>
      <c r="CG140" t="e">
        <f t="shared" si="85"/>
        <v>#NUM!</v>
      </c>
      <c r="CH140" t="e">
        <f t="shared" si="85"/>
        <v>#NUM!</v>
      </c>
      <c r="CI140" t="e">
        <f t="shared" si="85"/>
        <v>#NUM!</v>
      </c>
      <c r="CJ140" t="e">
        <f t="shared" si="85"/>
        <v>#NUM!</v>
      </c>
      <c r="CK140" t="e">
        <f t="shared" si="85"/>
        <v>#NUM!</v>
      </c>
      <c r="CL140" t="e">
        <f t="shared" si="85"/>
        <v>#NUM!</v>
      </c>
      <c r="CM140" t="e">
        <f t="shared" si="85"/>
        <v>#NUM!</v>
      </c>
      <c r="CN140" t="e">
        <f t="shared" si="85"/>
        <v>#NUM!</v>
      </c>
      <c r="CO140" t="e">
        <f t="shared" si="85"/>
        <v>#NUM!</v>
      </c>
      <c r="CP140" t="e">
        <f t="shared" si="85"/>
        <v>#NUM!</v>
      </c>
      <c r="CQ140" t="e">
        <f t="shared" si="85"/>
        <v>#NUM!</v>
      </c>
      <c r="CR140" t="e">
        <f t="shared" si="85"/>
        <v>#NUM!</v>
      </c>
      <c r="CS140" t="e">
        <f t="shared" si="85"/>
        <v>#NUM!</v>
      </c>
      <c r="CT140" t="e">
        <f t="shared" si="85"/>
        <v>#NUM!</v>
      </c>
      <c r="CU140" t="e">
        <f t="shared" si="85"/>
        <v>#NUM!</v>
      </c>
      <c r="CV140" t="e">
        <f t="shared" si="85"/>
        <v>#NUM!</v>
      </c>
      <c r="CW140" t="e">
        <f t="shared" si="85"/>
        <v>#NUM!</v>
      </c>
      <c r="CX140" t="e">
        <f t="shared" si="85"/>
        <v>#NUM!</v>
      </c>
      <c r="CY140" t="e">
        <f t="shared" si="85"/>
        <v>#NUM!</v>
      </c>
      <c r="CZ140" t="e">
        <f t="shared" si="85"/>
        <v>#NUM!</v>
      </c>
      <c r="DA140" t="e">
        <f t="shared" si="85"/>
        <v>#NUM!</v>
      </c>
    </row>
    <row r="141" spans="1:105">
      <c r="F141">
        <f t="shared" si="86"/>
        <v>-0.37128694602162265</v>
      </c>
      <c r="G141">
        <f t="shared" ref="G141:BR144" si="87">LN(G131)</f>
        <v>-0.35501307342526134</v>
      </c>
      <c r="H141">
        <f t="shared" si="87"/>
        <v>-0.3478363108199885</v>
      </c>
      <c r="I141">
        <f t="shared" si="87"/>
        <v>-0.37087319651233397</v>
      </c>
      <c r="J141" t="e">
        <f t="shared" si="87"/>
        <v>#NUM!</v>
      </c>
      <c r="K141" t="e">
        <f t="shared" si="87"/>
        <v>#NUM!</v>
      </c>
      <c r="L141" t="e">
        <f t="shared" si="87"/>
        <v>#NUM!</v>
      </c>
      <c r="M141" t="e">
        <f t="shared" si="87"/>
        <v>#NUM!</v>
      </c>
      <c r="N141" t="e">
        <f t="shared" si="87"/>
        <v>#NUM!</v>
      </c>
      <c r="O141" t="e">
        <f t="shared" si="87"/>
        <v>#NUM!</v>
      </c>
      <c r="P141" t="e">
        <f t="shared" si="87"/>
        <v>#NUM!</v>
      </c>
      <c r="Q141" t="e">
        <f t="shared" si="87"/>
        <v>#NUM!</v>
      </c>
      <c r="R141" t="e">
        <f t="shared" si="87"/>
        <v>#NUM!</v>
      </c>
      <c r="S141" t="e">
        <f t="shared" si="87"/>
        <v>#NUM!</v>
      </c>
      <c r="T141" t="e">
        <f t="shared" si="87"/>
        <v>#NUM!</v>
      </c>
      <c r="U141" t="e">
        <f t="shared" si="87"/>
        <v>#NUM!</v>
      </c>
      <c r="V141" t="e">
        <f t="shared" si="87"/>
        <v>#NUM!</v>
      </c>
      <c r="W141" t="e">
        <f t="shared" si="87"/>
        <v>#NUM!</v>
      </c>
      <c r="X141" t="e">
        <f t="shared" si="87"/>
        <v>#NUM!</v>
      </c>
      <c r="Y141" t="e">
        <f t="shared" si="87"/>
        <v>#NUM!</v>
      </c>
      <c r="Z141" t="e">
        <f t="shared" si="87"/>
        <v>#NUM!</v>
      </c>
      <c r="AA141" t="e">
        <f t="shared" si="87"/>
        <v>#NUM!</v>
      </c>
      <c r="AB141" t="e">
        <f t="shared" si="87"/>
        <v>#NUM!</v>
      </c>
      <c r="AC141" t="e">
        <f t="shared" si="87"/>
        <v>#NUM!</v>
      </c>
      <c r="AD141" t="e">
        <f t="shared" si="87"/>
        <v>#NUM!</v>
      </c>
      <c r="AE141" t="e">
        <f t="shared" si="87"/>
        <v>#NUM!</v>
      </c>
      <c r="AF141" t="e">
        <f t="shared" si="87"/>
        <v>#NUM!</v>
      </c>
      <c r="AG141" t="e">
        <f t="shared" si="87"/>
        <v>#NUM!</v>
      </c>
      <c r="AH141" t="e">
        <f t="shared" si="87"/>
        <v>#NUM!</v>
      </c>
      <c r="AI141" t="e">
        <f t="shared" si="87"/>
        <v>#NUM!</v>
      </c>
      <c r="AJ141" t="e">
        <f t="shared" si="87"/>
        <v>#NUM!</v>
      </c>
      <c r="AK141" t="e">
        <f t="shared" si="87"/>
        <v>#NUM!</v>
      </c>
      <c r="AL141" t="e">
        <f t="shared" si="87"/>
        <v>#NUM!</v>
      </c>
      <c r="AM141" t="e">
        <f t="shared" si="87"/>
        <v>#NUM!</v>
      </c>
      <c r="AN141" t="e">
        <f t="shared" si="87"/>
        <v>#NUM!</v>
      </c>
      <c r="AO141" t="e">
        <f t="shared" si="87"/>
        <v>#NUM!</v>
      </c>
      <c r="AP141" t="e">
        <f t="shared" si="87"/>
        <v>#NUM!</v>
      </c>
      <c r="AQ141" t="e">
        <f t="shared" si="87"/>
        <v>#NUM!</v>
      </c>
      <c r="AR141" t="e">
        <f t="shared" si="87"/>
        <v>#NUM!</v>
      </c>
      <c r="AS141" t="e">
        <f t="shared" si="87"/>
        <v>#NUM!</v>
      </c>
      <c r="AT141" t="e">
        <f t="shared" si="87"/>
        <v>#NUM!</v>
      </c>
      <c r="AU141" t="e">
        <f t="shared" si="87"/>
        <v>#NUM!</v>
      </c>
      <c r="AV141" t="e">
        <f t="shared" si="87"/>
        <v>#NUM!</v>
      </c>
      <c r="AW141" t="e">
        <f t="shared" si="87"/>
        <v>#NUM!</v>
      </c>
      <c r="AX141" t="e">
        <f t="shared" si="87"/>
        <v>#NUM!</v>
      </c>
      <c r="AY141" t="e">
        <f t="shared" si="87"/>
        <v>#NUM!</v>
      </c>
      <c r="AZ141" t="e">
        <f t="shared" si="87"/>
        <v>#NUM!</v>
      </c>
      <c r="BA141" t="e">
        <f t="shared" si="87"/>
        <v>#NUM!</v>
      </c>
      <c r="BB141" t="e">
        <f t="shared" si="87"/>
        <v>#NUM!</v>
      </c>
      <c r="BC141" t="e">
        <f t="shared" si="87"/>
        <v>#NUM!</v>
      </c>
      <c r="BD141" t="e">
        <f t="shared" si="87"/>
        <v>#NUM!</v>
      </c>
      <c r="BE141" t="e">
        <f t="shared" si="87"/>
        <v>#NUM!</v>
      </c>
      <c r="BF141" t="e">
        <f t="shared" si="87"/>
        <v>#NUM!</v>
      </c>
      <c r="BG141" t="e">
        <f t="shared" si="87"/>
        <v>#NUM!</v>
      </c>
      <c r="BH141" t="e">
        <f t="shared" si="87"/>
        <v>#NUM!</v>
      </c>
      <c r="BI141" t="e">
        <f t="shared" si="87"/>
        <v>#NUM!</v>
      </c>
      <c r="BJ141" t="e">
        <f t="shared" si="87"/>
        <v>#NUM!</v>
      </c>
      <c r="BK141" t="e">
        <f t="shared" si="87"/>
        <v>#NUM!</v>
      </c>
      <c r="BL141" t="e">
        <f t="shared" si="87"/>
        <v>#NUM!</v>
      </c>
      <c r="BM141" t="e">
        <f t="shared" si="87"/>
        <v>#NUM!</v>
      </c>
      <c r="BN141" t="e">
        <f t="shared" si="87"/>
        <v>#NUM!</v>
      </c>
      <c r="BO141" t="e">
        <f t="shared" si="87"/>
        <v>#NUM!</v>
      </c>
      <c r="BP141" t="e">
        <f t="shared" si="87"/>
        <v>#NUM!</v>
      </c>
      <c r="BQ141" t="e">
        <f t="shared" si="87"/>
        <v>#NUM!</v>
      </c>
      <c r="BR141" t="e">
        <f t="shared" si="87"/>
        <v>#NUM!</v>
      </c>
      <c r="BS141" t="e">
        <f t="shared" si="85"/>
        <v>#NUM!</v>
      </c>
      <c r="BT141" t="e">
        <f t="shared" si="85"/>
        <v>#NUM!</v>
      </c>
      <c r="BU141" t="e">
        <f t="shared" si="85"/>
        <v>#NUM!</v>
      </c>
      <c r="BV141" t="e">
        <f t="shared" si="85"/>
        <v>#NUM!</v>
      </c>
      <c r="BW141" t="e">
        <f t="shared" si="85"/>
        <v>#NUM!</v>
      </c>
      <c r="BX141" t="e">
        <f t="shared" si="85"/>
        <v>#NUM!</v>
      </c>
      <c r="BY141" t="e">
        <f t="shared" si="85"/>
        <v>#NUM!</v>
      </c>
      <c r="BZ141" t="e">
        <f t="shared" si="85"/>
        <v>#NUM!</v>
      </c>
      <c r="CA141" t="e">
        <f t="shared" si="85"/>
        <v>#NUM!</v>
      </c>
      <c r="CB141" t="e">
        <f t="shared" si="85"/>
        <v>#NUM!</v>
      </c>
      <c r="CC141" t="e">
        <f t="shared" si="85"/>
        <v>#NUM!</v>
      </c>
      <c r="CD141" t="e">
        <f t="shared" si="85"/>
        <v>#NUM!</v>
      </c>
      <c r="CE141" t="e">
        <f t="shared" si="85"/>
        <v>#NUM!</v>
      </c>
      <c r="CF141" t="e">
        <f t="shared" si="85"/>
        <v>#NUM!</v>
      </c>
      <c r="CG141" t="e">
        <f t="shared" si="85"/>
        <v>#NUM!</v>
      </c>
      <c r="CH141" t="e">
        <f t="shared" si="85"/>
        <v>#NUM!</v>
      </c>
      <c r="CI141" t="e">
        <f t="shared" si="85"/>
        <v>#NUM!</v>
      </c>
      <c r="CJ141" t="e">
        <f t="shared" si="85"/>
        <v>#NUM!</v>
      </c>
      <c r="CK141" t="e">
        <f t="shared" si="85"/>
        <v>#NUM!</v>
      </c>
      <c r="CL141" t="e">
        <f t="shared" si="85"/>
        <v>#NUM!</v>
      </c>
      <c r="CM141" t="e">
        <f t="shared" si="85"/>
        <v>#NUM!</v>
      </c>
      <c r="CN141" t="e">
        <f t="shared" si="85"/>
        <v>#NUM!</v>
      </c>
      <c r="CO141" t="e">
        <f t="shared" si="85"/>
        <v>#NUM!</v>
      </c>
      <c r="CP141" t="e">
        <f t="shared" si="85"/>
        <v>#NUM!</v>
      </c>
      <c r="CQ141" t="e">
        <f t="shared" si="85"/>
        <v>#NUM!</v>
      </c>
      <c r="CR141" t="e">
        <f t="shared" si="85"/>
        <v>#NUM!</v>
      </c>
      <c r="CS141" t="e">
        <f t="shared" si="85"/>
        <v>#NUM!</v>
      </c>
      <c r="CT141" t="e">
        <f t="shared" si="85"/>
        <v>#NUM!</v>
      </c>
      <c r="CU141" t="e">
        <f t="shared" si="85"/>
        <v>#NUM!</v>
      </c>
      <c r="CV141" t="e">
        <f t="shared" si="85"/>
        <v>#NUM!</v>
      </c>
      <c r="CW141" t="e">
        <f t="shared" si="85"/>
        <v>#NUM!</v>
      </c>
      <c r="CX141" t="e">
        <f t="shared" si="85"/>
        <v>#NUM!</v>
      </c>
      <c r="CY141" t="e">
        <f t="shared" si="85"/>
        <v>#NUM!</v>
      </c>
      <c r="CZ141" t="e">
        <f t="shared" si="85"/>
        <v>#NUM!</v>
      </c>
      <c r="DA141" t="e">
        <f t="shared" si="85"/>
        <v>#NUM!</v>
      </c>
    </row>
    <row r="142" spans="1:105">
      <c r="F142">
        <f t="shared" si="86"/>
        <v>-7.9080123188501245E-2</v>
      </c>
      <c r="G142">
        <f t="shared" si="87"/>
        <v>-8.2445492619643332E-2</v>
      </c>
      <c r="H142">
        <f t="shared" si="87"/>
        <v>-9.2689662080692806E-2</v>
      </c>
      <c r="I142">
        <f t="shared" si="87"/>
        <v>-8.7829132925618947E-2</v>
      </c>
      <c r="J142" t="e">
        <f t="shared" si="87"/>
        <v>#NUM!</v>
      </c>
      <c r="K142" t="e">
        <f t="shared" si="87"/>
        <v>#NUM!</v>
      </c>
      <c r="L142" t="e">
        <f t="shared" si="87"/>
        <v>#NUM!</v>
      </c>
      <c r="M142" t="e">
        <f t="shared" si="87"/>
        <v>#NUM!</v>
      </c>
      <c r="N142" t="e">
        <f t="shared" si="87"/>
        <v>#NUM!</v>
      </c>
      <c r="O142" t="e">
        <f t="shared" si="87"/>
        <v>#NUM!</v>
      </c>
      <c r="P142" t="e">
        <f t="shared" si="87"/>
        <v>#NUM!</v>
      </c>
      <c r="Q142" t="e">
        <f t="shared" si="87"/>
        <v>#NUM!</v>
      </c>
      <c r="R142" t="e">
        <f t="shared" si="87"/>
        <v>#NUM!</v>
      </c>
      <c r="S142" t="e">
        <f t="shared" si="87"/>
        <v>#NUM!</v>
      </c>
      <c r="T142" t="e">
        <f t="shared" si="87"/>
        <v>#NUM!</v>
      </c>
      <c r="U142" t="e">
        <f t="shared" si="87"/>
        <v>#NUM!</v>
      </c>
      <c r="V142" t="e">
        <f t="shared" si="87"/>
        <v>#NUM!</v>
      </c>
      <c r="W142" t="e">
        <f t="shared" si="87"/>
        <v>#NUM!</v>
      </c>
      <c r="X142" t="e">
        <f t="shared" si="87"/>
        <v>#NUM!</v>
      </c>
      <c r="Y142" t="e">
        <f t="shared" si="87"/>
        <v>#NUM!</v>
      </c>
      <c r="Z142" t="e">
        <f t="shared" si="87"/>
        <v>#NUM!</v>
      </c>
      <c r="AA142" t="e">
        <f t="shared" si="87"/>
        <v>#NUM!</v>
      </c>
      <c r="AB142" t="e">
        <f t="shared" si="87"/>
        <v>#NUM!</v>
      </c>
      <c r="AC142" t="e">
        <f t="shared" si="87"/>
        <v>#NUM!</v>
      </c>
      <c r="AD142" t="e">
        <f t="shared" si="87"/>
        <v>#NUM!</v>
      </c>
      <c r="AE142" t="e">
        <f t="shared" si="87"/>
        <v>#NUM!</v>
      </c>
      <c r="AF142" t="e">
        <f t="shared" si="87"/>
        <v>#NUM!</v>
      </c>
      <c r="AG142" t="e">
        <f t="shared" si="87"/>
        <v>#NUM!</v>
      </c>
      <c r="AH142" t="e">
        <f t="shared" si="87"/>
        <v>#NUM!</v>
      </c>
      <c r="AI142" t="e">
        <f t="shared" si="87"/>
        <v>#NUM!</v>
      </c>
      <c r="AJ142" t="e">
        <f t="shared" si="87"/>
        <v>#NUM!</v>
      </c>
      <c r="AK142" t="e">
        <f t="shared" si="87"/>
        <v>#NUM!</v>
      </c>
      <c r="AL142" t="e">
        <f t="shared" si="87"/>
        <v>#NUM!</v>
      </c>
      <c r="AM142" t="e">
        <f t="shared" si="87"/>
        <v>#NUM!</v>
      </c>
      <c r="AN142" t="e">
        <f t="shared" si="87"/>
        <v>#NUM!</v>
      </c>
      <c r="AO142" t="e">
        <f t="shared" si="87"/>
        <v>#NUM!</v>
      </c>
      <c r="AP142" t="e">
        <f t="shared" si="87"/>
        <v>#NUM!</v>
      </c>
      <c r="AQ142" t="e">
        <f t="shared" si="87"/>
        <v>#NUM!</v>
      </c>
      <c r="AR142" t="e">
        <f t="shared" si="87"/>
        <v>#NUM!</v>
      </c>
      <c r="AS142" t="e">
        <f t="shared" si="87"/>
        <v>#NUM!</v>
      </c>
      <c r="AT142" t="e">
        <f t="shared" si="87"/>
        <v>#NUM!</v>
      </c>
      <c r="AU142" t="e">
        <f t="shared" si="87"/>
        <v>#NUM!</v>
      </c>
      <c r="AV142" t="e">
        <f t="shared" si="87"/>
        <v>#NUM!</v>
      </c>
      <c r="AW142" t="e">
        <f t="shared" si="87"/>
        <v>#NUM!</v>
      </c>
      <c r="AX142" t="e">
        <f t="shared" si="87"/>
        <v>#NUM!</v>
      </c>
      <c r="AY142" t="e">
        <f t="shared" si="87"/>
        <v>#NUM!</v>
      </c>
      <c r="AZ142" t="e">
        <f t="shared" si="87"/>
        <v>#NUM!</v>
      </c>
      <c r="BA142" t="e">
        <f t="shared" si="87"/>
        <v>#NUM!</v>
      </c>
      <c r="BB142" t="e">
        <f t="shared" si="87"/>
        <v>#NUM!</v>
      </c>
      <c r="BC142" t="e">
        <f t="shared" si="87"/>
        <v>#NUM!</v>
      </c>
      <c r="BD142" t="e">
        <f t="shared" si="87"/>
        <v>#NUM!</v>
      </c>
      <c r="BE142" t="e">
        <f t="shared" si="87"/>
        <v>#NUM!</v>
      </c>
      <c r="BF142" t="e">
        <f t="shared" si="87"/>
        <v>#NUM!</v>
      </c>
      <c r="BG142" t="e">
        <f t="shared" si="87"/>
        <v>#NUM!</v>
      </c>
      <c r="BH142" t="e">
        <f t="shared" si="87"/>
        <v>#NUM!</v>
      </c>
      <c r="BI142" t="e">
        <f t="shared" si="87"/>
        <v>#NUM!</v>
      </c>
      <c r="BJ142" t="e">
        <f t="shared" si="87"/>
        <v>#NUM!</v>
      </c>
      <c r="BK142" t="e">
        <f t="shared" si="87"/>
        <v>#NUM!</v>
      </c>
      <c r="BL142" t="e">
        <f t="shared" si="87"/>
        <v>#NUM!</v>
      </c>
      <c r="BM142" t="e">
        <f t="shared" si="87"/>
        <v>#NUM!</v>
      </c>
      <c r="BN142" t="e">
        <f t="shared" si="87"/>
        <v>#NUM!</v>
      </c>
      <c r="BO142" t="e">
        <f t="shared" si="87"/>
        <v>#NUM!</v>
      </c>
      <c r="BP142" t="e">
        <f t="shared" si="87"/>
        <v>#NUM!</v>
      </c>
      <c r="BQ142" t="e">
        <f t="shared" si="87"/>
        <v>#NUM!</v>
      </c>
      <c r="BR142" t="e">
        <f t="shared" si="87"/>
        <v>#NUM!</v>
      </c>
      <c r="BS142" t="e">
        <f t="shared" si="85"/>
        <v>#NUM!</v>
      </c>
      <c r="BT142" t="e">
        <f t="shared" si="85"/>
        <v>#NUM!</v>
      </c>
      <c r="BU142" t="e">
        <f t="shared" si="85"/>
        <v>#NUM!</v>
      </c>
      <c r="BV142" t="e">
        <f t="shared" si="85"/>
        <v>#NUM!</v>
      </c>
      <c r="BW142" t="e">
        <f t="shared" si="85"/>
        <v>#NUM!</v>
      </c>
      <c r="BX142" t="e">
        <f t="shared" si="85"/>
        <v>#NUM!</v>
      </c>
      <c r="BY142" t="e">
        <f t="shared" si="85"/>
        <v>#NUM!</v>
      </c>
      <c r="BZ142" t="e">
        <f t="shared" si="85"/>
        <v>#NUM!</v>
      </c>
      <c r="CA142" t="e">
        <f t="shared" si="85"/>
        <v>#NUM!</v>
      </c>
      <c r="CB142" t="e">
        <f t="shared" si="85"/>
        <v>#NUM!</v>
      </c>
      <c r="CC142" t="e">
        <f t="shared" si="85"/>
        <v>#NUM!</v>
      </c>
      <c r="CD142" t="e">
        <f t="shared" si="85"/>
        <v>#NUM!</v>
      </c>
      <c r="CE142" t="e">
        <f t="shared" si="85"/>
        <v>#NUM!</v>
      </c>
      <c r="CF142" t="e">
        <f t="shared" si="85"/>
        <v>#NUM!</v>
      </c>
      <c r="CG142" t="e">
        <f t="shared" si="85"/>
        <v>#NUM!</v>
      </c>
      <c r="CH142" t="e">
        <f t="shared" si="85"/>
        <v>#NUM!</v>
      </c>
      <c r="CI142" t="e">
        <f t="shared" si="85"/>
        <v>#NUM!</v>
      </c>
      <c r="CJ142" t="e">
        <f t="shared" si="85"/>
        <v>#NUM!</v>
      </c>
      <c r="CK142" t="e">
        <f t="shared" si="85"/>
        <v>#NUM!</v>
      </c>
      <c r="CL142" t="e">
        <f t="shared" si="85"/>
        <v>#NUM!</v>
      </c>
      <c r="CM142" t="e">
        <f t="shared" si="85"/>
        <v>#NUM!</v>
      </c>
      <c r="CN142" t="e">
        <f t="shared" si="85"/>
        <v>#NUM!</v>
      </c>
      <c r="CO142" t="e">
        <f t="shared" si="85"/>
        <v>#NUM!</v>
      </c>
      <c r="CP142" t="e">
        <f t="shared" si="85"/>
        <v>#NUM!</v>
      </c>
      <c r="CQ142" t="e">
        <f t="shared" si="85"/>
        <v>#NUM!</v>
      </c>
      <c r="CR142" t="e">
        <f t="shared" si="85"/>
        <v>#NUM!</v>
      </c>
      <c r="CS142" t="e">
        <f t="shared" si="85"/>
        <v>#NUM!</v>
      </c>
      <c r="CT142" t="e">
        <f t="shared" si="85"/>
        <v>#NUM!</v>
      </c>
      <c r="CU142" t="e">
        <f t="shared" si="85"/>
        <v>#NUM!</v>
      </c>
      <c r="CV142" t="e">
        <f t="shared" si="85"/>
        <v>#NUM!</v>
      </c>
      <c r="CW142" t="e">
        <f t="shared" si="85"/>
        <v>#NUM!</v>
      </c>
      <c r="CX142" t="e">
        <f t="shared" si="85"/>
        <v>#NUM!</v>
      </c>
      <c r="CY142" t="e">
        <f t="shared" si="85"/>
        <v>#NUM!</v>
      </c>
      <c r="CZ142" t="e">
        <f t="shared" si="85"/>
        <v>#NUM!</v>
      </c>
      <c r="DA142" t="e">
        <f t="shared" si="85"/>
        <v>#NUM!</v>
      </c>
    </row>
    <row r="143" spans="1:105">
      <c r="F143">
        <f t="shared" si="86"/>
        <v>-0.34242857228350876</v>
      </c>
      <c r="G143">
        <f t="shared" si="87"/>
        <v>-0.34147555483463155</v>
      </c>
      <c r="H143">
        <f t="shared" si="87"/>
        <v>-0.35086873202920243</v>
      </c>
      <c r="I143">
        <f t="shared" si="87"/>
        <v>-0.34916964279121199</v>
      </c>
      <c r="J143" t="e">
        <f t="shared" si="87"/>
        <v>#NUM!</v>
      </c>
      <c r="K143" t="e">
        <f t="shared" si="87"/>
        <v>#NUM!</v>
      </c>
      <c r="L143" t="e">
        <f t="shared" si="87"/>
        <v>#NUM!</v>
      </c>
      <c r="M143" t="e">
        <f t="shared" si="87"/>
        <v>#NUM!</v>
      </c>
      <c r="N143" t="e">
        <f t="shared" si="87"/>
        <v>#NUM!</v>
      </c>
      <c r="O143" t="e">
        <f t="shared" si="87"/>
        <v>#NUM!</v>
      </c>
      <c r="P143" t="e">
        <f t="shared" si="87"/>
        <v>#NUM!</v>
      </c>
      <c r="Q143" t="e">
        <f t="shared" si="87"/>
        <v>#NUM!</v>
      </c>
      <c r="R143" t="e">
        <f t="shared" si="87"/>
        <v>#NUM!</v>
      </c>
      <c r="S143" t="e">
        <f t="shared" si="87"/>
        <v>#NUM!</v>
      </c>
      <c r="T143" t="e">
        <f t="shared" si="87"/>
        <v>#NUM!</v>
      </c>
      <c r="U143" t="e">
        <f t="shared" si="87"/>
        <v>#NUM!</v>
      </c>
      <c r="V143" t="e">
        <f t="shared" si="87"/>
        <v>#NUM!</v>
      </c>
      <c r="W143" t="e">
        <f t="shared" si="87"/>
        <v>#NUM!</v>
      </c>
      <c r="X143" t="e">
        <f t="shared" si="87"/>
        <v>#NUM!</v>
      </c>
      <c r="Y143" t="e">
        <f t="shared" si="87"/>
        <v>#NUM!</v>
      </c>
      <c r="Z143" t="e">
        <f t="shared" si="87"/>
        <v>#NUM!</v>
      </c>
      <c r="AA143" t="e">
        <f t="shared" si="87"/>
        <v>#NUM!</v>
      </c>
      <c r="AB143" t="e">
        <f t="shared" si="87"/>
        <v>#NUM!</v>
      </c>
      <c r="AC143" t="e">
        <f t="shared" si="87"/>
        <v>#NUM!</v>
      </c>
      <c r="AD143" t="e">
        <f t="shared" si="87"/>
        <v>#NUM!</v>
      </c>
      <c r="AE143" t="e">
        <f t="shared" si="87"/>
        <v>#NUM!</v>
      </c>
      <c r="AF143" t="e">
        <f t="shared" si="87"/>
        <v>#NUM!</v>
      </c>
      <c r="AG143" t="e">
        <f t="shared" si="87"/>
        <v>#NUM!</v>
      </c>
      <c r="AH143" t="e">
        <f t="shared" si="87"/>
        <v>#NUM!</v>
      </c>
      <c r="AI143" t="e">
        <f t="shared" si="87"/>
        <v>#NUM!</v>
      </c>
      <c r="AJ143" t="e">
        <f t="shared" si="87"/>
        <v>#NUM!</v>
      </c>
      <c r="AK143" t="e">
        <f t="shared" si="87"/>
        <v>#NUM!</v>
      </c>
      <c r="AL143" t="e">
        <f t="shared" si="87"/>
        <v>#NUM!</v>
      </c>
      <c r="AM143" t="e">
        <f t="shared" si="87"/>
        <v>#NUM!</v>
      </c>
      <c r="AN143" t="e">
        <f t="shared" si="87"/>
        <v>#NUM!</v>
      </c>
      <c r="AO143" t="e">
        <f t="shared" si="87"/>
        <v>#NUM!</v>
      </c>
      <c r="AP143" t="e">
        <f t="shared" si="87"/>
        <v>#NUM!</v>
      </c>
      <c r="AQ143" t="e">
        <f t="shared" si="87"/>
        <v>#NUM!</v>
      </c>
      <c r="AR143" t="e">
        <f t="shared" si="87"/>
        <v>#NUM!</v>
      </c>
      <c r="AS143" t="e">
        <f t="shared" si="87"/>
        <v>#NUM!</v>
      </c>
      <c r="AT143" t="e">
        <f t="shared" si="87"/>
        <v>#NUM!</v>
      </c>
      <c r="AU143" t="e">
        <f t="shared" si="87"/>
        <v>#NUM!</v>
      </c>
      <c r="AV143" t="e">
        <f t="shared" si="87"/>
        <v>#NUM!</v>
      </c>
      <c r="AW143" t="e">
        <f t="shared" si="87"/>
        <v>#NUM!</v>
      </c>
      <c r="AX143" t="e">
        <f t="shared" si="87"/>
        <v>#NUM!</v>
      </c>
      <c r="AY143" t="e">
        <f t="shared" si="87"/>
        <v>#NUM!</v>
      </c>
      <c r="AZ143" t="e">
        <f t="shared" si="87"/>
        <v>#NUM!</v>
      </c>
      <c r="BA143" t="e">
        <f t="shared" si="87"/>
        <v>#NUM!</v>
      </c>
      <c r="BB143" t="e">
        <f t="shared" si="87"/>
        <v>#NUM!</v>
      </c>
      <c r="BC143" t="e">
        <f t="shared" si="87"/>
        <v>#NUM!</v>
      </c>
      <c r="BD143" t="e">
        <f t="shared" si="87"/>
        <v>#NUM!</v>
      </c>
      <c r="BE143" t="e">
        <f t="shared" si="87"/>
        <v>#NUM!</v>
      </c>
      <c r="BF143" t="e">
        <f t="shared" si="87"/>
        <v>#NUM!</v>
      </c>
      <c r="BG143" t="e">
        <f t="shared" si="87"/>
        <v>#NUM!</v>
      </c>
      <c r="BH143" t="e">
        <f t="shared" si="87"/>
        <v>#NUM!</v>
      </c>
      <c r="BI143" t="e">
        <f t="shared" si="87"/>
        <v>#NUM!</v>
      </c>
      <c r="BJ143" t="e">
        <f t="shared" si="87"/>
        <v>#NUM!</v>
      </c>
      <c r="BK143" t="e">
        <f t="shared" si="87"/>
        <v>#NUM!</v>
      </c>
      <c r="BL143" t="e">
        <f t="shared" si="87"/>
        <v>#NUM!</v>
      </c>
      <c r="BM143" t="e">
        <f t="shared" si="87"/>
        <v>#NUM!</v>
      </c>
      <c r="BN143" t="e">
        <f t="shared" si="87"/>
        <v>#NUM!</v>
      </c>
      <c r="BO143" t="e">
        <f t="shared" si="87"/>
        <v>#NUM!</v>
      </c>
      <c r="BP143" t="e">
        <f t="shared" si="87"/>
        <v>#NUM!</v>
      </c>
      <c r="BQ143" t="e">
        <f t="shared" si="87"/>
        <v>#NUM!</v>
      </c>
      <c r="BR143" t="e">
        <f t="shared" si="87"/>
        <v>#NUM!</v>
      </c>
      <c r="BS143" t="e">
        <f t="shared" si="85"/>
        <v>#NUM!</v>
      </c>
      <c r="BT143" t="e">
        <f t="shared" si="85"/>
        <v>#NUM!</v>
      </c>
      <c r="BU143" t="e">
        <f t="shared" si="85"/>
        <v>#NUM!</v>
      </c>
      <c r="BV143" t="e">
        <f t="shared" si="85"/>
        <v>#NUM!</v>
      </c>
      <c r="BW143" t="e">
        <f t="shared" si="85"/>
        <v>#NUM!</v>
      </c>
      <c r="BX143" t="e">
        <f t="shared" si="85"/>
        <v>#NUM!</v>
      </c>
      <c r="BY143" t="e">
        <f t="shared" si="85"/>
        <v>#NUM!</v>
      </c>
      <c r="BZ143" t="e">
        <f t="shared" si="85"/>
        <v>#NUM!</v>
      </c>
      <c r="CA143" t="e">
        <f t="shared" si="85"/>
        <v>#NUM!</v>
      </c>
      <c r="CB143" t="e">
        <f t="shared" si="85"/>
        <v>#NUM!</v>
      </c>
      <c r="CC143" t="e">
        <f t="shared" si="85"/>
        <v>#NUM!</v>
      </c>
      <c r="CD143" t="e">
        <f t="shared" si="85"/>
        <v>#NUM!</v>
      </c>
      <c r="CE143" t="e">
        <f t="shared" si="85"/>
        <v>#NUM!</v>
      </c>
      <c r="CF143" t="e">
        <f t="shared" si="85"/>
        <v>#NUM!</v>
      </c>
      <c r="CG143" t="e">
        <f t="shared" si="85"/>
        <v>#NUM!</v>
      </c>
      <c r="CH143" t="e">
        <f t="shared" si="85"/>
        <v>#NUM!</v>
      </c>
      <c r="CI143" t="e">
        <f t="shared" si="85"/>
        <v>#NUM!</v>
      </c>
      <c r="CJ143" t="e">
        <f t="shared" si="85"/>
        <v>#NUM!</v>
      </c>
      <c r="CK143" t="e">
        <f t="shared" si="85"/>
        <v>#NUM!</v>
      </c>
      <c r="CL143" t="e">
        <f t="shared" si="85"/>
        <v>#NUM!</v>
      </c>
      <c r="CM143" t="e">
        <f t="shared" si="85"/>
        <v>#NUM!</v>
      </c>
      <c r="CN143" t="e">
        <f t="shared" si="85"/>
        <v>#NUM!</v>
      </c>
      <c r="CO143" t="e">
        <f t="shared" si="85"/>
        <v>#NUM!</v>
      </c>
      <c r="CP143" t="e">
        <f t="shared" si="85"/>
        <v>#NUM!</v>
      </c>
      <c r="CQ143" t="e">
        <f t="shared" si="85"/>
        <v>#NUM!</v>
      </c>
      <c r="CR143" t="e">
        <f t="shared" si="85"/>
        <v>#NUM!</v>
      </c>
      <c r="CS143" t="e">
        <f t="shared" si="85"/>
        <v>#NUM!</v>
      </c>
      <c r="CT143" t="e">
        <f t="shared" si="85"/>
        <v>#NUM!</v>
      </c>
      <c r="CU143" t="e">
        <f t="shared" si="85"/>
        <v>#NUM!</v>
      </c>
      <c r="CV143" t="e">
        <f t="shared" si="85"/>
        <v>#NUM!</v>
      </c>
      <c r="CW143" t="e">
        <f t="shared" si="85"/>
        <v>#NUM!</v>
      </c>
      <c r="CX143" t="e">
        <f t="shared" si="85"/>
        <v>#NUM!</v>
      </c>
      <c r="CY143" t="e">
        <f t="shared" si="85"/>
        <v>#NUM!</v>
      </c>
      <c r="CZ143" t="e">
        <f t="shared" si="85"/>
        <v>#NUM!</v>
      </c>
      <c r="DA143" t="e">
        <f t="shared" si="85"/>
        <v>#NUM!</v>
      </c>
    </row>
    <row r="144" spans="1:105">
      <c r="F144">
        <f t="shared" si="86"/>
        <v>-0.39339259219833733</v>
      </c>
      <c r="G144">
        <f t="shared" si="87"/>
        <v>-0.38801993890455011</v>
      </c>
      <c r="H144">
        <f t="shared" si="87"/>
        <v>-0.38445955517604979</v>
      </c>
      <c r="I144">
        <f t="shared" si="87"/>
        <v>-0.38781379941576966</v>
      </c>
      <c r="J144" t="e">
        <f t="shared" si="87"/>
        <v>#NUM!</v>
      </c>
      <c r="K144" t="e">
        <f t="shared" si="87"/>
        <v>#NUM!</v>
      </c>
      <c r="L144" t="e">
        <f t="shared" si="87"/>
        <v>#NUM!</v>
      </c>
      <c r="M144" t="e">
        <f t="shared" si="87"/>
        <v>#NUM!</v>
      </c>
      <c r="N144" t="e">
        <f t="shared" si="87"/>
        <v>#NUM!</v>
      </c>
      <c r="O144" t="e">
        <f t="shared" si="87"/>
        <v>#NUM!</v>
      </c>
      <c r="P144" t="e">
        <f t="shared" si="87"/>
        <v>#NUM!</v>
      </c>
      <c r="Q144" t="e">
        <f t="shared" si="87"/>
        <v>#NUM!</v>
      </c>
      <c r="R144" t="e">
        <f t="shared" si="87"/>
        <v>#NUM!</v>
      </c>
      <c r="S144" t="e">
        <f t="shared" si="87"/>
        <v>#NUM!</v>
      </c>
      <c r="T144" t="e">
        <f t="shared" si="87"/>
        <v>#NUM!</v>
      </c>
      <c r="U144" t="e">
        <f t="shared" si="87"/>
        <v>#NUM!</v>
      </c>
      <c r="V144" t="e">
        <f t="shared" si="87"/>
        <v>#NUM!</v>
      </c>
      <c r="W144" t="e">
        <f t="shared" si="87"/>
        <v>#NUM!</v>
      </c>
      <c r="X144" t="e">
        <f t="shared" si="87"/>
        <v>#NUM!</v>
      </c>
      <c r="Y144" t="e">
        <f t="shared" si="87"/>
        <v>#NUM!</v>
      </c>
      <c r="Z144" t="e">
        <f t="shared" si="87"/>
        <v>#NUM!</v>
      </c>
      <c r="AA144" t="e">
        <f t="shared" si="87"/>
        <v>#NUM!</v>
      </c>
      <c r="AB144" t="e">
        <f t="shared" si="87"/>
        <v>#NUM!</v>
      </c>
      <c r="AC144" t="e">
        <f t="shared" si="87"/>
        <v>#NUM!</v>
      </c>
      <c r="AD144" t="e">
        <f t="shared" si="87"/>
        <v>#NUM!</v>
      </c>
      <c r="AE144" t="e">
        <f t="shared" si="87"/>
        <v>#NUM!</v>
      </c>
      <c r="AF144" t="e">
        <f t="shared" si="87"/>
        <v>#NUM!</v>
      </c>
      <c r="AG144" t="e">
        <f t="shared" si="87"/>
        <v>#NUM!</v>
      </c>
      <c r="AH144" t="e">
        <f t="shared" si="87"/>
        <v>#NUM!</v>
      </c>
      <c r="AI144" t="e">
        <f t="shared" si="87"/>
        <v>#NUM!</v>
      </c>
      <c r="AJ144" t="e">
        <f t="shared" si="87"/>
        <v>#NUM!</v>
      </c>
      <c r="AK144" t="e">
        <f t="shared" si="87"/>
        <v>#NUM!</v>
      </c>
      <c r="AL144" t="e">
        <f t="shared" si="87"/>
        <v>#NUM!</v>
      </c>
      <c r="AM144" t="e">
        <f t="shared" si="87"/>
        <v>#NUM!</v>
      </c>
      <c r="AN144" t="e">
        <f t="shared" si="87"/>
        <v>#NUM!</v>
      </c>
      <c r="AO144" t="e">
        <f t="shared" si="87"/>
        <v>#NUM!</v>
      </c>
      <c r="AP144" t="e">
        <f t="shared" si="87"/>
        <v>#NUM!</v>
      </c>
      <c r="AQ144" t="e">
        <f t="shared" si="87"/>
        <v>#NUM!</v>
      </c>
      <c r="AR144" t="e">
        <f t="shared" si="87"/>
        <v>#NUM!</v>
      </c>
      <c r="AS144" t="e">
        <f t="shared" si="87"/>
        <v>#NUM!</v>
      </c>
      <c r="AT144" t="e">
        <f t="shared" si="87"/>
        <v>#NUM!</v>
      </c>
      <c r="AU144" t="e">
        <f t="shared" si="87"/>
        <v>#NUM!</v>
      </c>
      <c r="AV144" t="e">
        <f t="shared" si="87"/>
        <v>#NUM!</v>
      </c>
      <c r="AW144" t="e">
        <f t="shared" si="87"/>
        <v>#NUM!</v>
      </c>
      <c r="AX144" t="e">
        <f t="shared" si="87"/>
        <v>#NUM!</v>
      </c>
      <c r="AY144" t="e">
        <f t="shared" si="87"/>
        <v>#NUM!</v>
      </c>
      <c r="AZ144" t="e">
        <f t="shared" si="87"/>
        <v>#NUM!</v>
      </c>
      <c r="BA144" t="e">
        <f t="shared" si="87"/>
        <v>#NUM!</v>
      </c>
      <c r="BB144" t="e">
        <f t="shared" si="87"/>
        <v>#NUM!</v>
      </c>
      <c r="BC144" t="e">
        <f t="shared" si="87"/>
        <v>#NUM!</v>
      </c>
      <c r="BD144" t="e">
        <f t="shared" si="87"/>
        <v>#NUM!</v>
      </c>
      <c r="BE144" t="e">
        <f t="shared" si="87"/>
        <v>#NUM!</v>
      </c>
      <c r="BF144" t="e">
        <f t="shared" si="87"/>
        <v>#NUM!</v>
      </c>
      <c r="BG144" t="e">
        <f t="shared" si="87"/>
        <v>#NUM!</v>
      </c>
      <c r="BH144" t="e">
        <f t="shared" si="87"/>
        <v>#NUM!</v>
      </c>
      <c r="BI144" t="e">
        <f t="shared" si="87"/>
        <v>#NUM!</v>
      </c>
      <c r="BJ144" t="e">
        <f t="shared" si="87"/>
        <v>#NUM!</v>
      </c>
      <c r="BK144" t="e">
        <f t="shared" si="87"/>
        <v>#NUM!</v>
      </c>
      <c r="BL144" t="e">
        <f t="shared" si="87"/>
        <v>#NUM!</v>
      </c>
      <c r="BM144" t="e">
        <f t="shared" si="87"/>
        <v>#NUM!</v>
      </c>
      <c r="BN144" t="e">
        <f t="shared" si="87"/>
        <v>#NUM!</v>
      </c>
      <c r="BO144" t="e">
        <f t="shared" si="87"/>
        <v>#NUM!</v>
      </c>
      <c r="BP144" t="e">
        <f t="shared" si="87"/>
        <v>#NUM!</v>
      </c>
      <c r="BQ144" t="e">
        <f t="shared" si="87"/>
        <v>#NUM!</v>
      </c>
      <c r="BR144" t="e">
        <f t="shared" ref="BR144:DA146" si="88">LN(BR134)</f>
        <v>#NUM!</v>
      </c>
      <c r="BS144" t="e">
        <f t="shared" si="88"/>
        <v>#NUM!</v>
      </c>
      <c r="BT144" t="e">
        <f t="shared" si="88"/>
        <v>#NUM!</v>
      </c>
      <c r="BU144" t="e">
        <f t="shared" si="88"/>
        <v>#NUM!</v>
      </c>
      <c r="BV144" t="e">
        <f t="shared" si="88"/>
        <v>#NUM!</v>
      </c>
      <c r="BW144" t="e">
        <f t="shared" si="88"/>
        <v>#NUM!</v>
      </c>
      <c r="BX144" t="e">
        <f t="shared" si="88"/>
        <v>#NUM!</v>
      </c>
      <c r="BY144" t="e">
        <f t="shared" si="88"/>
        <v>#NUM!</v>
      </c>
      <c r="BZ144" t="e">
        <f t="shared" si="88"/>
        <v>#NUM!</v>
      </c>
      <c r="CA144" t="e">
        <f t="shared" si="88"/>
        <v>#NUM!</v>
      </c>
      <c r="CB144" t="e">
        <f t="shared" si="88"/>
        <v>#NUM!</v>
      </c>
      <c r="CC144" t="e">
        <f t="shared" si="88"/>
        <v>#NUM!</v>
      </c>
      <c r="CD144" t="e">
        <f t="shared" si="88"/>
        <v>#NUM!</v>
      </c>
      <c r="CE144" t="e">
        <f t="shared" si="88"/>
        <v>#NUM!</v>
      </c>
      <c r="CF144" t="e">
        <f t="shared" si="88"/>
        <v>#NUM!</v>
      </c>
      <c r="CG144" t="e">
        <f t="shared" si="88"/>
        <v>#NUM!</v>
      </c>
      <c r="CH144" t="e">
        <f t="shared" si="88"/>
        <v>#NUM!</v>
      </c>
      <c r="CI144" t="e">
        <f t="shared" si="88"/>
        <v>#NUM!</v>
      </c>
      <c r="CJ144" t="e">
        <f t="shared" si="88"/>
        <v>#NUM!</v>
      </c>
      <c r="CK144" t="e">
        <f t="shared" si="88"/>
        <v>#NUM!</v>
      </c>
      <c r="CL144" t="e">
        <f t="shared" si="88"/>
        <v>#NUM!</v>
      </c>
      <c r="CM144" t="e">
        <f t="shared" si="88"/>
        <v>#NUM!</v>
      </c>
      <c r="CN144" t="e">
        <f t="shared" si="88"/>
        <v>#NUM!</v>
      </c>
      <c r="CO144" t="e">
        <f t="shared" si="88"/>
        <v>#NUM!</v>
      </c>
      <c r="CP144" t="e">
        <f t="shared" si="88"/>
        <v>#NUM!</v>
      </c>
      <c r="CQ144" t="e">
        <f t="shared" si="88"/>
        <v>#NUM!</v>
      </c>
      <c r="CR144" t="e">
        <f t="shared" si="88"/>
        <v>#NUM!</v>
      </c>
      <c r="CS144" t="e">
        <f t="shared" si="88"/>
        <v>#NUM!</v>
      </c>
      <c r="CT144" t="e">
        <f t="shared" si="88"/>
        <v>#NUM!</v>
      </c>
      <c r="CU144" t="e">
        <f t="shared" si="88"/>
        <v>#NUM!</v>
      </c>
      <c r="CV144" t="e">
        <f t="shared" si="88"/>
        <v>#NUM!</v>
      </c>
      <c r="CW144" t="e">
        <f t="shared" si="88"/>
        <v>#NUM!</v>
      </c>
      <c r="CX144" t="e">
        <f t="shared" si="88"/>
        <v>#NUM!</v>
      </c>
      <c r="CY144" t="e">
        <f t="shared" si="88"/>
        <v>#NUM!</v>
      </c>
      <c r="CZ144" t="e">
        <f t="shared" si="88"/>
        <v>#NUM!</v>
      </c>
      <c r="DA144" t="e">
        <f t="shared" si="88"/>
        <v>#NUM!</v>
      </c>
    </row>
    <row r="145" spans="5:105">
      <c r="F145">
        <f t="shared" si="86"/>
        <v>-0.26946315169953272</v>
      </c>
      <c r="G145">
        <f t="shared" ref="G145:BR146" si="89">LN(G135)</f>
        <v>-0.27163536431515312</v>
      </c>
      <c r="H145">
        <f t="shared" si="89"/>
        <v>-0.2680178693096385</v>
      </c>
      <c r="I145">
        <f t="shared" si="89"/>
        <v>-0.27304655268082845</v>
      </c>
      <c r="J145" t="e">
        <f t="shared" si="89"/>
        <v>#NUM!</v>
      </c>
      <c r="K145" t="e">
        <f t="shared" si="89"/>
        <v>#NUM!</v>
      </c>
      <c r="L145" t="e">
        <f t="shared" si="89"/>
        <v>#NUM!</v>
      </c>
      <c r="M145" t="e">
        <f t="shared" si="89"/>
        <v>#NUM!</v>
      </c>
      <c r="N145" t="e">
        <f t="shared" si="89"/>
        <v>#NUM!</v>
      </c>
      <c r="O145" t="e">
        <f t="shared" si="89"/>
        <v>#NUM!</v>
      </c>
      <c r="P145" t="e">
        <f t="shared" si="89"/>
        <v>#NUM!</v>
      </c>
      <c r="Q145" t="e">
        <f t="shared" si="89"/>
        <v>#NUM!</v>
      </c>
      <c r="R145" t="e">
        <f t="shared" si="89"/>
        <v>#NUM!</v>
      </c>
      <c r="S145" t="e">
        <f t="shared" si="89"/>
        <v>#NUM!</v>
      </c>
      <c r="T145" t="e">
        <f t="shared" si="89"/>
        <v>#NUM!</v>
      </c>
      <c r="U145" t="e">
        <f t="shared" si="89"/>
        <v>#NUM!</v>
      </c>
      <c r="V145" t="e">
        <f t="shared" si="89"/>
        <v>#NUM!</v>
      </c>
      <c r="W145" t="e">
        <f t="shared" si="89"/>
        <v>#NUM!</v>
      </c>
      <c r="X145" t="e">
        <f t="shared" si="89"/>
        <v>#NUM!</v>
      </c>
      <c r="Y145" t="e">
        <f t="shared" si="89"/>
        <v>#NUM!</v>
      </c>
      <c r="Z145" t="e">
        <f t="shared" si="89"/>
        <v>#NUM!</v>
      </c>
      <c r="AA145" t="e">
        <f t="shared" si="89"/>
        <v>#NUM!</v>
      </c>
      <c r="AB145" t="e">
        <f t="shared" si="89"/>
        <v>#NUM!</v>
      </c>
      <c r="AC145" t="e">
        <f t="shared" si="89"/>
        <v>#NUM!</v>
      </c>
      <c r="AD145" t="e">
        <f t="shared" si="89"/>
        <v>#NUM!</v>
      </c>
      <c r="AE145" t="e">
        <f t="shared" si="89"/>
        <v>#NUM!</v>
      </c>
      <c r="AF145" t="e">
        <f t="shared" si="89"/>
        <v>#NUM!</v>
      </c>
      <c r="AG145" t="e">
        <f t="shared" si="89"/>
        <v>#NUM!</v>
      </c>
      <c r="AH145" t="e">
        <f t="shared" si="89"/>
        <v>#NUM!</v>
      </c>
      <c r="AI145" t="e">
        <f t="shared" si="89"/>
        <v>#NUM!</v>
      </c>
      <c r="AJ145" t="e">
        <f t="shared" si="89"/>
        <v>#NUM!</v>
      </c>
      <c r="AK145" t="e">
        <f t="shared" si="89"/>
        <v>#NUM!</v>
      </c>
      <c r="AL145" t="e">
        <f t="shared" si="89"/>
        <v>#NUM!</v>
      </c>
      <c r="AM145" t="e">
        <f t="shared" si="89"/>
        <v>#NUM!</v>
      </c>
      <c r="AN145" t="e">
        <f t="shared" si="89"/>
        <v>#NUM!</v>
      </c>
      <c r="AO145" t="e">
        <f t="shared" si="89"/>
        <v>#NUM!</v>
      </c>
      <c r="AP145" t="e">
        <f t="shared" si="89"/>
        <v>#NUM!</v>
      </c>
      <c r="AQ145" t="e">
        <f t="shared" si="89"/>
        <v>#NUM!</v>
      </c>
      <c r="AR145" t="e">
        <f t="shared" si="89"/>
        <v>#NUM!</v>
      </c>
      <c r="AS145" t="e">
        <f t="shared" si="89"/>
        <v>#NUM!</v>
      </c>
      <c r="AT145" t="e">
        <f t="shared" si="89"/>
        <v>#NUM!</v>
      </c>
      <c r="AU145" t="e">
        <f t="shared" si="89"/>
        <v>#NUM!</v>
      </c>
      <c r="AV145" t="e">
        <f t="shared" si="89"/>
        <v>#NUM!</v>
      </c>
      <c r="AW145" t="e">
        <f t="shared" si="89"/>
        <v>#NUM!</v>
      </c>
      <c r="AX145" t="e">
        <f t="shared" si="89"/>
        <v>#NUM!</v>
      </c>
      <c r="AY145" t="e">
        <f t="shared" si="89"/>
        <v>#NUM!</v>
      </c>
      <c r="AZ145" t="e">
        <f t="shared" si="89"/>
        <v>#NUM!</v>
      </c>
      <c r="BA145" t="e">
        <f t="shared" si="89"/>
        <v>#NUM!</v>
      </c>
      <c r="BB145" t="e">
        <f t="shared" si="89"/>
        <v>#NUM!</v>
      </c>
      <c r="BC145" t="e">
        <f t="shared" si="89"/>
        <v>#NUM!</v>
      </c>
      <c r="BD145" t="e">
        <f t="shared" si="89"/>
        <v>#NUM!</v>
      </c>
      <c r="BE145" t="e">
        <f t="shared" si="89"/>
        <v>#NUM!</v>
      </c>
      <c r="BF145" t="e">
        <f t="shared" si="89"/>
        <v>#NUM!</v>
      </c>
      <c r="BG145" t="e">
        <f t="shared" si="89"/>
        <v>#NUM!</v>
      </c>
      <c r="BH145" t="e">
        <f t="shared" si="89"/>
        <v>#NUM!</v>
      </c>
      <c r="BI145" t="e">
        <f t="shared" si="89"/>
        <v>#NUM!</v>
      </c>
      <c r="BJ145" t="e">
        <f t="shared" si="89"/>
        <v>#NUM!</v>
      </c>
      <c r="BK145" t="e">
        <f t="shared" si="89"/>
        <v>#NUM!</v>
      </c>
      <c r="BL145" t="e">
        <f t="shared" si="89"/>
        <v>#NUM!</v>
      </c>
      <c r="BM145" t="e">
        <f t="shared" si="89"/>
        <v>#NUM!</v>
      </c>
      <c r="BN145" t="e">
        <f t="shared" si="89"/>
        <v>#NUM!</v>
      </c>
      <c r="BO145" t="e">
        <f t="shared" si="89"/>
        <v>#NUM!</v>
      </c>
      <c r="BP145" t="e">
        <f t="shared" si="89"/>
        <v>#NUM!</v>
      </c>
      <c r="BQ145" t="e">
        <f t="shared" si="89"/>
        <v>#NUM!</v>
      </c>
      <c r="BR145" t="e">
        <f t="shared" si="89"/>
        <v>#NUM!</v>
      </c>
      <c r="BS145" t="e">
        <f t="shared" si="88"/>
        <v>#NUM!</v>
      </c>
      <c r="BT145" t="e">
        <f t="shared" si="88"/>
        <v>#NUM!</v>
      </c>
      <c r="BU145" t="e">
        <f t="shared" si="88"/>
        <v>#NUM!</v>
      </c>
      <c r="BV145" t="e">
        <f t="shared" si="88"/>
        <v>#NUM!</v>
      </c>
      <c r="BW145" t="e">
        <f t="shared" si="88"/>
        <v>#NUM!</v>
      </c>
      <c r="BX145" t="e">
        <f t="shared" si="88"/>
        <v>#NUM!</v>
      </c>
      <c r="BY145" t="e">
        <f t="shared" si="88"/>
        <v>#NUM!</v>
      </c>
      <c r="BZ145" t="e">
        <f t="shared" si="88"/>
        <v>#NUM!</v>
      </c>
      <c r="CA145" t="e">
        <f t="shared" si="88"/>
        <v>#NUM!</v>
      </c>
      <c r="CB145" t="e">
        <f t="shared" si="88"/>
        <v>#NUM!</v>
      </c>
      <c r="CC145" t="e">
        <f t="shared" si="88"/>
        <v>#NUM!</v>
      </c>
      <c r="CD145" t="e">
        <f t="shared" si="88"/>
        <v>#NUM!</v>
      </c>
      <c r="CE145" t="e">
        <f t="shared" si="88"/>
        <v>#NUM!</v>
      </c>
      <c r="CF145" t="e">
        <f t="shared" si="88"/>
        <v>#NUM!</v>
      </c>
      <c r="CG145" t="e">
        <f t="shared" si="88"/>
        <v>#NUM!</v>
      </c>
      <c r="CH145" t="e">
        <f t="shared" si="88"/>
        <v>#NUM!</v>
      </c>
      <c r="CI145" t="e">
        <f t="shared" si="88"/>
        <v>#NUM!</v>
      </c>
      <c r="CJ145" t="e">
        <f t="shared" si="88"/>
        <v>#NUM!</v>
      </c>
      <c r="CK145" t="e">
        <f t="shared" si="88"/>
        <v>#NUM!</v>
      </c>
      <c r="CL145" t="e">
        <f t="shared" si="88"/>
        <v>#NUM!</v>
      </c>
      <c r="CM145" t="e">
        <f t="shared" si="88"/>
        <v>#NUM!</v>
      </c>
      <c r="CN145" t="e">
        <f t="shared" si="88"/>
        <v>#NUM!</v>
      </c>
      <c r="CO145" t="e">
        <f t="shared" si="88"/>
        <v>#NUM!</v>
      </c>
      <c r="CP145" t="e">
        <f t="shared" si="88"/>
        <v>#NUM!</v>
      </c>
      <c r="CQ145" t="e">
        <f t="shared" si="88"/>
        <v>#NUM!</v>
      </c>
      <c r="CR145" t="e">
        <f t="shared" si="88"/>
        <v>#NUM!</v>
      </c>
      <c r="CS145" t="e">
        <f t="shared" si="88"/>
        <v>#NUM!</v>
      </c>
      <c r="CT145" t="e">
        <f t="shared" si="88"/>
        <v>#NUM!</v>
      </c>
      <c r="CU145" t="e">
        <f t="shared" si="88"/>
        <v>#NUM!</v>
      </c>
      <c r="CV145" t="e">
        <f t="shared" si="88"/>
        <v>#NUM!</v>
      </c>
      <c r="CW145" t="e">
        <f t="shared" si="88"/>
        <v>#NUM!</v>
      </c>
      <c r="CX145" t="e">
        <f t="shared" si="88"/>
        <v>#NUM!</v>
      </c>
      <c r="CY145" t="e">
        <f t="shared" si="88"/>
        <v>#NUM!</v>
      </c>
      <c r="CZ145" t="e">
        <f t="shared" si="88"/>
        <v>#NUM!</v>
      </c>
      <c r="DA145" t="e">
        <f t="shared" si="88"/>
        <v>#NUM!</v>
      </c>
    </row>
    <row r="146" spans="5:105">
      <c r="F146">
        <f t="shared" si="86"/>
        <v>-0.46623994450674461</v>
      </c>
      <c r="G146">
        <f t="shared" si="89"/>
        <v>-0.46823429870498245</v>
      </c>
      <c r="H146">
        <f t="shared" si="89"/>
        <v>-0.47155728249694623</v>
      </c>
      <c r="I146">
        <f t="shared" si="89"/>
        <v>-0.46231680692338728</v>
      </c>
      <c r="J146" t="e">
        <f t="shared" si="89"/>
        <v>#NUM!</v>
      </c>
      <c r="K146" t="e">
        <f t="shared" si="89"/>
        <v>#NUM!</v>
      </c>
      <c r="L146" t="e">
        <f t="shared" si="89"/>
        <v>#NUM!</v>
      </c>
      <c r="M146" t="e">
        <f t="shared" si="89"/>
        <v>#NUM!</v>
      </c>
      <c r="N146" t="e">
        <f t="shared" si="89"/>
        <v>#NUM!</v>
      </c>
      <c r="O146" t="e">
        <f t="shared" si="89"/>
        <v>#NUM!</v>
      </c>
      <c r="P146" t="e">
        <f t="shared" si="89"/>
        <v>#NUM!</v>
      </c>
      <c r="Q146" t="e">
        <f t="shared" si="89"/>
        <v>#NUM!</v>
      </c>
      <c r="R146" t="e">
        <f t="shared" si="89"/>
        <v>#NUM!</v>
      </c>
      <c r="S146" t="e">
        <f t="shared" si="89"/>
        <v>#NUM!</v>
      </c>
      <c r="T146" t="e">
        <f t="shared" si="89"/>
        <v>#NUM!</v>
      </c>
      <c r="U146" t="e">
        <f t="shared" si="89"/>
        <v>#NUM!</v>
      </c>
      <c r="V146" t="e">
        <f t="shared" si="89"/>
        <v>#NUM!</v>
      </c>
      <c r="W146" t="e">
        <f t="shared" si="89"/>
        <v>#NUM!</v>
      </c>
      <c r="X146" t="e">
        <f t="shared" si="89"/>
        <v>#NUM!</v>
      </c>
      <c r="Y146" t="e">
        <f t="shared" si="89"/>
        <v>#NUM!</v>
      </c>
      <c r="Z146" t="e">
        <f t="shared" si="89"/>
        <v>#NUM!</v>
      </c>
      <c r="AA146" t="e">
        <f t="shared" si="89"/>
        <v>#NUM!</v>
      </c>
      <c r="AB146" t="e">
        <f t="shared" si="89"/>
        <v>#NUM!</v>
      </c>
      <c r="AC146" t="e">
        <f t="shared" si="89"/>
        <v>#NUM!</v>
      </c>
      <c r="AD146" t="e">
        <f t="shared" si="89"/>
        <v>#NUM!</v>
      </c>
      <c r="AE146" t="e">
        <f t="shared" si="89"/>
        <v>#NUM!</v>
      </c>
      <c r="AF146" t="e">
        <f t="shared" si="89"/>
        <v>#NUM!</v>
      </c>
      <c r="AG146" t="e">
        <f t="shared" si="89"/>
        <v>#NUM!</v>
      </c>
      <c r="AH146" t="e">
        <f t="shared" si="89"/>
        <v>#NUM!</v>
      </c>
      <c r="AI146" t="e">
        <f t="shared" si="89"/>
        <v>#NUM!</v>
      </c>
      <c r="AJ146" t="e">
        <f t="shared" si="89"/>
        <v>#NUM!</v>
      </c>
      <c r="AK146" t="e">
        <f t="shared" si="89"/>
        <v>#NUM!</v>
      </c>
      <c r="AL146" t="e">
        <f t="shared" si="89"/>
        <v>#NUM!</v>
      </c>
      <c r="AM146" t="e">
        <f t="shared" si="89"/>
        <v>#NUM!</v>
      </c>
      <c r="AN146" t="e">
        <f t="shared" si="89"/>
        <v>#NUM!</v>
      </c>
      <c r="AO146" t="e">
        <f t="shared" si="89"/>
        <v>#NUM!</v>
      </c>
      <c r="AP146" t="e">
        <f t="shared" si="89"/>
        <v>#NUM!</v>
      </c>
      <c r="AQ146" t="e">
        <f t="shared" si="89"/>
        <v>#NUM!</v>
      </c>
      <c r="AR146" t="e">
        <f t="shared" si="89"/>
        <v>#NUM!</v>
      </c>
      <c r="AS146" t="e">
        <f t="shared" si="89"/>
        <v>#NUM!</v>
      </c>
      <c r="AT146" t="e">
        <f t="shared" si="89"/>
        <v>#NUM!</v>
      </c>
      <c r="AU146" t="e">
        <f t="shared" si="89"/>
        <v>#NUM!</v>
      </c>
      <c r="AV146" t="e">
        <f t="shared" si="89"/>
        <v>#NUM!</v>
      </c>
      <c r="AW146" t="e">
        <f t="shared" si="89"/>
        <v>#NUM!</v>
      </c>
      <c r="AX146" t="e">
        <f t="shared" si="89"/>
        <v>#NUM!</v>
      </c>
      <c r="AY146" t="e">
        <f t="shared" si="89"/>
        <v>#NUM!</v>
      </c>
      <c r="AZ146" t="e">
        <f t="shared" si="89"/>
        <v>#NUM!</v>
      </c>
      <c r="BA146" t="e">
        <f t="shared" si="89"/>
        <v>#NUM!</v>
      </c>
      <c r="BB146" t="e">
        <f t="shared" si="89"/>
        <v>#NUM!</v>
      </c>
      <c r="BC146" t="e">
        <f t="shared" si="89"/>
        <v>#NUM!</v>
      </c>
      <c r="BD146" t="e">
        <f t="shared" si="89"/>
        <v>#NUM!</v>
      </c>
      <c r="BE146" t="e">
        <f t="shared" si="89"/>
        <v>#NUM!</v>
      </c>
      <c r="BF146" t="e">
        <f t="shared" si="89"/>
        <v>#NUM!</v>
      </c>
      <c r="BG146" t="e">
        <f t="shared" si="89"/>
        <v>#NUM!</v>
      </c>
      <c r="BH146" t="e">
        <f t="shared" si="89"/>
        <v>#NUM!</v>
      </c>
      <c r="BI146" t="e">
        <f t="shared" si="89"/>
        <v>#NUM!</v>
      </c>
      <c r="BJ146" t="e">
        <f t="shared" si="89"/>
        <v>#NUM!</v>
      </c>
      <c r="BK146" t="e">
        <f t="shared" si="89"/>
        <v>#NUM!</v>
      </c>
      <c r="BL146" t="e">
        <f t="shared" si="89"/>
        <v>#NUM!</v>
      </c>
      <c r="BM146" t="e">
        <f t="shared" si="89"/>
        <v>#NUM!</v>
      </c>
      <c r="BN146" t="e">
        <f t="shared" si="89"/>
        <v>#NUM!</v>
      </c>
      <c r="BO146" t="e">
        <f t="shared" si="89"/>
        <v>#NUM!</v>
      </c>
      <c r="BP146" t="e">
        <f t="shared" si="89"/>
        <v>#NUM!</v>
      </c>
      <c r="BQ146" t="e">
        <f t="shared" si="89"/>
        <v>#NUM!</v>
      </c>
      <c r="BR146" t="e">
        <f t="shared" si="89"/>
        <v>#NUM!</v>
      </c>
      <c r="BS146" t="e">
        <f t="shared" si="88"/>
        <v>#NUM!</v>
      </c>
      <c r="BT146" t="e">
        <f t="shared" si="88"/>
        <v>#NUM!</v>
      </c>
      <c r="BU146" t="e">
        <f t="shared" si="88"/>
        <v>#NUM!</v>
      </c>
      <c r="BV146" t="e">
        <f t="shared" si="88"/>
        <v>#NUM!</v>
      </c>
      <c r="BW146" t="e">
        <f t="shared" si="88"/>
        <v>#NUM!</v>
      </c>
      <c r="BX146" t="e">
        <f t="shared" si="88"/>
        <v>#NUM!</v>
      </c>
      <c r="BY146" t="e">
        <f t="shared" si="88"/>
        <v>#NUM!</v>
      </c>
      <c r="BZ146" t="e">
        <f t="shared" si="88"/>
        <v>#NUM!</v>
      </c>
      <c r="CA146" t="e">
        <f t="shared" si="88"/>
        <v>#NUM!</v>
      </c>
      <c r="CB146" t="e">
        <f t="shared" si="88"/>
        <v>#NUM!</v>
      </c>
      <c r="CC146" t="e">
        <f t="shared" si="88"/>
        <v>#NUM!</v>
      </c>
      <c r="CD146" t="e">
        <f t="shared" si="88"/>
        <v>#NUM!</v>
      </c>
      <c r="CE146" t="e">
        <f t="shared" si="88"/>
        <v>#NUM!</v>
      </c>
      <c r="CF146" t="e">
        <f t="shared" si="88"/>
        <v>#NUM!</v>
      </c>
      <c r="CG146" t="e">
        <f t="shared" si="88"/>
        <v>#NUM!</v>
      </c>
      <c r="CH146" t="e">
        <f t="shared" si="88"/>
        <v>#NUM!</v>
      </c>
      <c r="CI146" t="e">
        <f t="shared" si="88"/>
        <v>#NUM!</v>
      </c>
      <c r="CJ146" t="e">
        <f t="shared" si="88"/>
        <v>#NUM!</v>
      </c>
      <c r="CK146" t="e">
        <f t="shared" si="88"/>
        <v>#NUM!</v>
      </c>
      <c r="CL146" t="e">
        <f t="shared" si="88"/>
        <v>#NUM!</v>
      </c>
      <c r="CM146" t="e">
        <f t="shared" si="88"/>
        <v>#NUM!</v>
      </c>
      <c r="CN146" t="e">
        <f t="shared" si="88"/>
        <v>#NUM!</v>
      </c>
      <c r="CO146" t="e">
        <f t="shared" si="88"/>
        <v>#NUM!</v>
      </c>
      <c r="CP146" t="e">
        <f t="shared" si="88"/>
        <v>#NUM!</v>
      </c>
      <c r="CQ146" t="e">
        <f t="shared" si="88"/>
        <v>#NUM!</v>
      </c>
      <c r="CR146" t="e">
        <f t="shared" si="88"/>
        <v>#NUM!</v>
      </c>
      <c r="CS146" t="e">
        <f t="shared" si="88"/>
        <v>#NUM!</v>
      </c>
      <c r="CT146" t="e">
        <f t="shared" si="88"/>
        <v>#NUM!</v>
      </c>
      <c r="CU146" t="e">
        <f t="shared" si="88"/>
        <v>#NUM!</v>
      </c>
      <c r="CV146" t="e">
        <f t="shared" si="88"/>
        <v>#NUM!</v>
      </c>
      <c r="CW146" t="e">
        <f t="shared" si="88"/>
        <v>#NUM!</v>
      </c>
      <c r="CX146" t="e">
        <f t="shared" si="88"/>
        <v>#NUM!</v>
      </c>
      <c r="CY146" t="e">
        <f t="shared" si="88"/>
        <v>#NUM!</v>
      </c>
      <c r="CZ146" t="e">
        <f t="shared" si="88"/>
        <v>#NUM!</v>
      </c>
      <c r="DA146" t="e">
        <f t="shared" si="88"/>
        <v>#NUM!</v>
      </c>
    </row>
    <row r="148" spans="5:105">
      <c r="E148" s="82" t="s">
        <v>246</v>
      </c>
    </row>
    <row r="149" spans="5:105" ht="16.350000000000001">
      <c r="E149" s="3" t="s">
        <v>249</v>
      </c>
      <c r="F149" s="60">
        <f>10000000*SQRT(-3*SLOPE(F139:F146,$D129:$D136))</f>
        <v>26.628869261235714</v>
      </c>
      <c r="G149" s="60">
        <f t="shared" ref="G149:BR149" si="90">10000000*SQRT(-3*SLOPE(G139:G146,$D129:$D136))</f>
        <v>24.396554959472226</v>
      </c>
      <c r="H149" s="60">
        <f t="shared" si="90"/>
        <v>24.825927004693579</v>
      </c>
      <c r="I149" s="60">
        <f t="shared" si="90"/>
        <v>28.760726481932437</v>
      </c>
      <c r="J149" s="60" t="e">
        <f t="shared" si="90"/>
        <v>#NUM!</v>
      </c>
      <c r="K149" s="60" t="e">
        <f t="shared" si="90"/>
        <v>#NUM!</v>
      </c>
      <c r="L149" s="60" t="e">
        <f t="shared" si="90"/>
        <v>#NUM!</v>
      </c>
      <c r="M149" s="60" t="e">
        <f t="shared" si="90"/>
        <v>#NUM!</v>
      </c>
      <c r="N149" s="60" t="e">
        <f t="shared" si="90"/>
        <v>#NUM!</v>
      </c>
      <c r="O149" s="60" t="e">
        <f t="shared" si="90"/>
        <v>#NUM!</v>
      </c>
      <c r="P149" s="60" t="e">
        <f t="shared" si="90"/>
        <v>#NUM!</v>
      </c>
      <c r="Q149" s="60" t="e">
        <f t="shared" si="90"/>
        <v>#NUM!</v>
      </c>
      <c r="R149" s="60" t="e">
        <f t="shared" si="90"/>
        <v>#NUM!</v>
      </c>
      <c r="S149" s="60" t="e">
        <f t="shared" si="90"/>
        <v>#NUM!</v>
      </c>
      <c r="T149" s="60" t="e">
        <f t="shared" si="90"/>
        <v>#NUM!</v>
      </c>
      <c r="U149" s="60" t="e">
        <f t="shared" si="90"/>
        <v>#NUM!</v>
      </c>
      <c r="V149" s="60" t="e">
        <f t="shared" si="90"/>
        <v>#NUM!</v>
      </c>
      <c r="W149" s="60" t="e">
        <f t="shared" si="90"/>
        <v>#NUM!</v>
      </c>
      <c r="X149" s="60" t="e">
        <f t="shared" si="90"/>
        <v>#NUM!</v>
      </c>
      <c r="Y149" s="60" t="e">
        <f t="shared" si="90"/>
        <v>#NUM!</v>
      </c>
      <c r="Z149" s="60" t="e">
        <f t="shared" si="90"/>
        <v>#NUM!</v>
      </c>
      <c r="AA149" s="60" t="e">
        <f t="shared" si="90"/>
        <v>#NUM!</v>
      </c>
      <c r="AB149" s="60" t="e">
        <f t="shared" si="90"/>
        <v>#NUM!</v>
      </c>
      <c r="AC149" s="60" t="e">
        <f t="shared" si="90"/>
        <v>#NUM!</v>
      </c>
      <c r="AD149" s="60" t="e">
        <f t="shared" si="90"/>
        <v>#NUM!</v>
      </c>
      <c r="AE149" s="60" t="e">
        <f t="shared" si="90"/>
        <v>#NUM!</v>
      </c>
      <c r="AF149" s="60" t="e">
        <f t="shared" si="90"/>
        <v>#NUM!</v>
      </c>
      <c r="AG149" s="60" t="e">
        <f t="shared" si="90"/>
        <v>#NUM!</v>
      </c>
      <c r="AH149" s="60" t="e">
        <f t="shared" si="90"/>
        <v>#NUM!</v>
      </c>
      <c r="AI149" s="60" t="e">
        <f t="shared" si="90"/>
        <v>#NUM!</v>
      </c>
      <c r="AJ149" s="60" t="e">
        <f t="shared" si="90"/>
        <v>#NUM!</v>
      </c>
      <c r="AK149" s="60" t="e">
        <f t="shared" si="90"/>
        <v>#NUM!</v>
      </c>
      <c r="AL149" s="60" t="e">
        <f t="shared" si="90"/>
        <v>#NUM!</v>
      </c>
      <c r="AM149" s="60" t="e">
        <f t="shared" si="90"/>
        <v>#NUM!</v>
      </c>
      <c r="AN149" s="60" t="e">
        <f t="shared" si="90"/>
        <v>#NUM!</v>
      </c>
      <c r="AO149" s="60" t="e">
        <f t="shared" si="90"/>
        <v>#NUM!</v>
      </c>
      <c r="AP149" s="60" t="e">
        <f t="shared" si="90"/>
        <v>#NUM!</v>
      </c>
      <c r="AQ149" s="60" t="e">
        <f t="shared" si="90"/>
        <v>#NUM!</v>
      </c>
      <c r="AR149" s="60" t="e">
        <f t="shared" si="90"/>
        <v>#NUM!</v>
      </c>
      <c r="AS149" s="60" t="e">
        <f t="shared" si="90"/>
        <v>#NUM!</v>
      </c>
      <c r="AT149" s="60" t="e">
        <f t="shared" si="90"/>
        <v>#NUM!</v>
      </c>
      <c r="AU149" s="60" t="e">
        <f t="shared" si="90"/>
        <v>#NUM!</v>
      </c>
      <c r="AV149" s="60" t="e">
        <f t="shared" si="90"/>
        <v>#NUM!</v>
      </c>
      <c r="AW149" s="60" t="e">
        <f t="shared" si="90"/>
        <v>#NUM!</v>
      </c>
      <c r="AX149" s="60" t="e">
        <f t="shared" si="90"/>
        <v>#NUM!</v>
      </c>
      <c r="AY149" s="60" t="e">
        <f t="shared" si="90"/>
        <v>#NUM!</v>
      </c>
      <c r="AZ149" s="60" t="e">
        <f t="shared" si="90"/>
        <v>#NUM!</v>
      </c>
      <c r="BA149" s="60" t="e">
        <f t="shared" si="90"/>
        <v>#NUM!</v>
      </c>
      <c r="BB149" s="60" t="e">
        <f t="shared" si="90"/>
        <v>#NUM!</v>
      </c>
      <c r="BC149" s="60" t="e">
        <f t="shared" si="90"/>
        <v>#NUM!</v>
      </c>
      <c r="BD149" s="60" t="e">
        <f t="shared" si="90"/>
        <v>#NUM!</v>
      </c>
      <c r="BE149" s="60" t="e">
        <f t="shared" si="90"/>
        <v>#NUM!</v>
      </c>
      <c r="BF149" s="60" t="e">
        <f t="shared" si="90"/>
        <v>#NUM!</v>
      </c>
      <c r="BG149" s="60" t="e">
        <f t="shared" si="90"/>
        <v>#NUM!</v>
      </c>
      <c r="BH149" s="60" t="e">
        <f t="shared" si="90"/>
        <v>#NUM!</v>
      </c>
      <c r="BI149" s="60" t="e">
        <f t="shared" si="90"/>
        <v>#NUM!</v>
      </c>
      <c r="BJ149" s="60" t="e">
        <f t="shared" si="90"/>
        <v>#NUM!</v>
      </c>
      <c r="BK149" s="60" t="e">
        <f t="shared" si="90"/>
        <v>#NUM!</v>
      </c>
      <c r="BL149" s="60" t="e">
        <f t="shared" si="90"/>
        <v>#NUM!</v>
      </c>
      <c r="BM149" s="60" t="e">
        <f t="shared" si="90"/>
        <v>#NUM!</v>
      </c>
      <c r="BN149" s="60" t="e">
        <f t="shared" si="90"/>
        <v>#NUM!</v>
      </c>
      <c r="BO149" s="60" t="e">
        <f t="shared" si="90"/>
        <v>#NUM!</v>
      </c>
      <c r="BP149" s="60" t="e">
        <f t="shared" si="90"/>
        <v>#NUM!</v>
      </c>
      <c r="BQ149" s="60" t="e">
        <f t="shared" si="90"/>
        <v>#NUM!</v>
      </c>
      <c r="BR149" s="60" t="e">
        <f t="shared" si="90"/>
        <v>#NUM!</v>
      </c>
      <c r="BS149" s="60" t="e">
        <f t="shared" ref="BS149:DA149" si="91">10000000*SQRT(-3*SLOPE(BS139:BS146,$D129:$D136))</f>
        <v>#NUM!</v>
      </c>
      <c r="BT149" s="60" t="e">
        <f t="shared" si="91"/>
        <v>#NUM!</v>
      </c>
      <c r="BU149" s="60" t="e">
        <f t="shared" si="91"/>
        <v>#NUM!</v>
      </c>
      <c r="BV149" s="60" t="e">
        <f t="shared" si="91"/>
        <v>#NUM!</v>
      </c>
      <c r="BW149" s="60" t="e">
        <f t="shared" si="91"/>
        <v>#NUM!</v>
      </c>
      <c r="BX149" s="60" t="e">
        <f t="shared" si="91"/>
        <v>#NUM!</v>
      </c>
      <c r="BY149" s="60" t="e">
        <f t="shared" si="91"/>
        <v>#NUM!</v>
      </c>
      <c r="BZ149" s="60" t="e">
        <f t="shared" si="91"/>
        <v>#NUM!</v>
      </c>
      <c r="CA149" s="60" t="e">
        <f t="shared" si="91"/>
        <v>#NUM!</v>
      </c>
      <c r="CB149" s="60" t="e">
        <f t="shared" si="91"/>
        <v>#NUM!</v>
      </c>
      <c r="CC149" s="60" t="e">
        <f t="shared" si="91"/>
        <v>#NUM!</v>
      </c>
      <c r="CD149" s="60" t="e">
        <f t="shared" si="91"/>
        <v>#NUM!</v>
      </c>
      <c r="CE149" s="60" t="e">
        <f t="shared" si="91"/>
        <v>#NUM!</v>
      </c>
      <c r="CF149" s="60" t="e">
        <f t="shared" si="91"/>
        <v>#NUM!</v>
      </c>
      <c r="CG149" s="60" t="e">
        <f t="shared" si="91"/>
        <v>#NUM!</v>
      </c>
      <c r="CH149" s="60" t="e">
        <f t="shared" si="91"/>
        <v>#NUM!</v>
      </c>
      <c r="CI149" s="60" t="e">
        <f t="shared" si="91"/>
        <v>#NUM!</v>
      </c>
      <c r="CJ149" s="60" t="e">
        <f t="shared" si="91"/>
        <v>#NUM!</v>
      </c>
      <c r="CK149" s="60" t="e">
        <f t="shared" si="91"/>
        <v>#NUM!</v>
      </c>
      <c r="CL149" s="60" t="e">
        <f t="shared" si="91"/>
        <v>#NUM!</v>
      </c>
      <c r="CM149" s="60" t="e">
        <f t="shared" si="91"/>
        <v>#NUM!</v>
      </c>
      <c r="CN149" s="60" t="e">
        <f t="shared" si="91"/>
        <v>#NUM!</v>
      </c>
      <c r="CO149" s="60" t="e">
        <f t="shared" si="91"/>
        <v>#NUM!</v>
      </c>
      <c r="CP149" s="60" t="e">
        <f t="shared" si="91"/>
        <v>#NUM!</v>
      </c>
      <c r="CQ149" s="60" t="e">
        <f t="shared" si="91"/>
        <v>#NUM!</v>
      </c>
      <c r="CR149" s="60" t="e">
        <f t="shared" si="91"/>
        <v>#NUM!</v>
      </c>
      <c r="CS149" s="60" t="e">
        <f t="shared" si="91"/>
        <v>#NUM!</v>
      </c>
      <c r="CT149" s="60" t="e">
        <f t="shared" si="91"/>
        <v>#NUM!</v>
      </c>
      <c r="CU149" s="60" t="e">
        <f t="shared" si="91"/>
        <v>#NUM!</v>
      </c>
      <c r="CV149" s="60" t="e">
        <f t="shared" si="91"/>
        <v>#NUM!</v>
      </c>
      <c r="CW149" s="60" t="e">
        <f t="shared" si="91"/>
        <v>#NUM!</v>
      </c>
      <c r="CX149" s="60" t="e">
        <f t="shared" si="91"/>
        <v>#NUM!</v>
      </c>
      <c r="CY149" s="60" t="e">
        <f t="shared" si="91"/>
        <v>#NUM!</v>
      </c>
      <c r="CZ149" s="60" t="e">
        <f t="shared" si="91"/>
        <v>#NUM!</v>
      </c>
      <c r="DA149" s="60" t="e">
        <f t="shared" si="91"/>
        <v>#NUM!</v>
      </c>
    </row>
    <row r="150" spans="5:105">
      <c r="E150" s="3" t="s">
        <v>250</v>
      </c>
      <c r="F150">
        <f>EXP(INTERCEPT(F139:F146,$D129:$D136))</f>
        <v>0.7847376612515754</v>
      </c>
      <c r="G150">
        <f t="shared" ref="G150:BR150" si="92">EXP(INTERCEPT(G139:G146,$D129:$D136))</f>
        <v>0.77257919815430431</v>
      </c>
      <c r="H150">
        <f t="shared" si="92"/>
        <v>0.77365696843828291</v>
      </c>
      <c r="I150">
        <f t="shared" si="92"/>
        <v>0.79798693931181008</v>
      </c>
      <c r="J150" t="e">
        <f t="shared" si="92"/>
        <v>#NUM!</v>
      </c>
      <c r="K150" t="e">
        <f t="shared" si="92"/>
        <v>#NUM!</v>
      </c>
      <c r="L150" t="e">
        <f t="shared" si="92"/>
        <v>#NUM!</v>
      </c>
      <c r="M150" t="e">
        <f t="shared" si="92"/>
        <v>#NUM!</v>
      </c>
      <c r="N150" t="e">
        <f t="shared" si="92"/>
        <v>#NUM!</v>
      </c>
      <c r="O150" t="e">
        <f t="shared" si="92"/>
        <v>#NUM!</v>
      </c>
      <c r="P150" t="e">
        <f t="shared" si="92"/>
        <v>#NUM!</v>
      </c>
      <c r="Q150" t="e">
        <f t="shared" si="92"/>
        <v>#NUM!</v>
      </c>
      <c r="R150" t="e">
        <f t="shared" si="92"/>
        <v>#NUM!</v>
      </c>
      <c r="S150" t="e">
        <f t="shared" si="92"/>
        <v>#NUM!</v>
      </c>
      <c r="T150" t="e">
        <f t="shared" si="92"/>
        <v>#NUM!</v>
      </c>
      <c r="U150" t="e">
        <f t="shared" si="92"/>
        <v>#NUM!</v>
      </c>
      <c r="V150" t="e">
        <f t="shared" si="92"/>
        <v>#NUM!</v>
      </c>
      <c r="W150" t="e">
        <f t="shared" si="92"/>
        <v>#NUM!</v>
      </c>
      <c r="X150" t="e">
        <f t="shared" si="92"/>
        <v>#NUM!</v>
      </c>
      <c r="Y150" t="e">
        <f t="shared" si="92"/>
        <v>#NUM!</v>
      </c>
      <c r="Z150" t="e">
        <f t="shared" si="92"/>
        <v>#NUM!</v>
      </c>
      <c r="AA150" t="e">
        <f t="shared" si="92"/>
        <v>#NUM!</v>
      </c>
      <c r="AB150" t="e">
        <f t="shared" si="92"/>
        <v>#NUM!</v>
      </c>
      <c r="AC150" t="e">
        <f t="shared" si="92"/>
        <v>#NUM!</v>
      </c>
      <c r="AD150" t="e">
        <f t="shared" si="92"/>
        <v>#NUM!</v>
      </c>
      <c r="AE150" t="e">
        <f t="shared" si="92"/>
        <v>#NUM!</v>
      </c>
      <c r="AF150" t="e">
        <f t="shared" si="92"/>
        <v>#NUM!</v>
      </c>
      <c r="AG150" t="e">
        <f t="shared" si="92"/>
        <v>#NUM!</v>
      </c>
      <c r="AH150" t="e">
        <f t="shared" si="92"/>
        <v>#NUM!</v>
      </c>
      <c r="AI150" t="e">
        <f t="shared" si="92"/>
        <v>#NUM!</v>
      </c>
      <c r="AJ150" t="e">
        <f t="shared" si="92"/>
        <v>#NUM!</v>
      </c>
      <c r="AK150" t="e">
        <f t="shared" si="92"/>
        <v>#NUM!</v>
      </c>
      <c r="AL150" t="e">
        <f t="shared" si="92"/>
        <v>#NUM!</v>
      </c>
      <c r="AM150" t="e">
        <f t="shared" si="92"/>
        <v>#NUM!</v>
      </c>
      <c r="AN150" t="e">
        <f t="shared" si="92"/>
        <v>#NUM!</v>
      </c>
      <c r="AO150" t="e">
        <f t="shared" si="92"/>
        <v>#NUM!</v>
      </c>
      <c r="AP150" t="e">
        <f t="shared" si="92"/>
        <v>#NUM!</v>
      </c>
      <c r="AQ150" t="e">
        <f t="shared" si="92"/>
        <v>#NUM!</v>
      </c>
      <c r="AR150" t="e">
        <f t="shared" si="92"/>
        <v>#NUM!</v>
      </c>
      <c r="AS150" t="e">
        <f t="shared" si="92"/>
        <v>#NUM!</v>
      </c>
      <c r="AT150" t="e">
        <f t="shared" si="92"/>
        <v>#NUM!</v>
      </c>
      <c r="AU150" t="e">
        <f t="shared" si="92"/>
        <v>#NUM!</v>
      </c>
      <c r="AV150" t="e">
        <f t="shared" si="92"/>
        <v>#NUM!</v>
      </c>
      <c r="AW150" t="e">
        <f t="shared" si="92"/>
        <v>#NUM!</v>
      </c>
      <c r="AX150" t="e">
        <f t="shared" si="92"/>
        <v>#NUM!</v>
      </c>
      <c r="AY150" t="e">
        <f t="shared" si="92"/>
        <v>#NUM!</v>
      </c>
      <c r="AZ150" t="e">
        <f t="shared" si="92"/>
        <v>#NUM!</v>
      </c>
      <c r="BA150" t="e">
        <f t="shared" si="92"/>
        <v>#NUM!</v>
      </c>
      <c r="BB150" t="e">
        <f t="shared" si="92"/>
        <v>#NUM!</v>
      </c>
      <c r="BC150" t="e">
        <f t="shared" si="92"/>
        <v>#NUM!</v>
      </c>
      <c r="BD150" t="e">
        <f t="shared" si="92"/>
        <v>#NUM!</v>
      </c>
      <c r="BE150" t="e">
        <f t="shared" si="92"/>
        <v>#NUM!</v>
      </c>
      <c r="BF150" t="e">
        <f t="shared" si="92"/>
        <v>#NUM!</v>
      </c>
      <c r="BG150" t="e">
        <f t="shared" si="92"/>
        <v>#NUM!</v>
      </c>
      <c r="BH150" t="e">
        <f t="shared" si="92"/>
        <v>#NUM!</v>
      </c>
      <c r="BI150" t="e">
        <f t="shared" si="92"/>
        <v>#NUM!</v>
      </c>
      <c r="BJ150" t="e">
        <f t="shared" si="92"/>
        <v>#NUM!</v>
      </c>
      <c r="BK150" t="e">
        <f t="shared" si="92"/>
        <v>#NUM!</v>
      </c>
      <c r="BL150" t="e">
        <f t="shared" si="92"/>
        <v>#NUM!</v>
      </c>
      <c r="BM150" t="e">
        <f t="shared" si="92"/>
        <v>#NUM!</v>
      </c>
      <c r="BN150" t="e">
        <f t="shared" si="92"/>
        <v>#NUM!</v>
      </c>
      <c r="BO150" t="e">
        <f t="shared" si="92"/>
        <v>#NUM!</v>
      </c>
      <c r="BP150" t="e">
        <f t="shared" si="92"/>
        <v>#NUM!</v>
      </c>
      <c r="BQ150" t="e">
        <f t="shared" si="92"/>
        <v>#NUM!</v>
      </c>
      <c r="BR150" t="e">
        <f t="shared" si="92"/>
        <v>#NUM!</v>
      </c>
      <c r="BS150" t="e">
        <f t="shared" ref="BS150:DA150" si="93">EXP(INTERCEPT(BS139:BS146,$D129:$D136))</f>
        <v>#NUM!</v>
      </c>
      <c r="BT150" t="e">
        <f t="shared" si="93"/>
        <v>#NUM!</v>
      </c>
      <c r="BU150" t="e">
        <f t="shared" si="93"/>
        <v>#NUM!</v>
      </c>
      <c r="BV150" t="e">
        <f t="shared" si="93"/>
        <v>#NUM!</v>
      </c>
      <c r="BW150" t="e">
        <f t="shared" si="93"/>
        <v>#NUM!</v>
      </c>
      <c r="BX150" t="e">
        <f t="shared" si="93"/>
        <v>#NUM!</v>
      </c>
      <c r="BY150" t="e">
        <f t="shared" si="93"/>
        <v>#NUM!</v>
      </c>
      <c r="BZ150" t="e">
        <f t="shared" si="93"/>
        <v>#NUM!</v>
      </c>
      <c r="CA150" t="e">
        <f t="shared" si="93"/>
        <v>#NUM!</v>
      </c>
      <c r="CB150" t="e">
        <f t="shared" si="93"/>
        <v>#NUM!</v>
      </c>
      <c r="CC150" t="e">
        <f t="shared" si="93"/>
        <v>#NUM!</v>
      </c>
      <c r="CD150" t="e">
        <f t="shared" si="93"/>
        <v>#NUM!</v>
      </c>
      <c r="CE150" t="e">
        <f t="shared" si="93"/>
        <v>#NUM!</v>
      </c>
      <c r="CF150" t="e">
        <f t="shared" si="93"/>
        <v>#NUM!</v>
      </c>
      <c r="CG150" t="e">
        <f t="shared" si="93"/>
        <v>#NUM!</v>
      </c>
      <c r="CH150" t="e">
        <f t="shared" si="93"/>
        <v>#NUM!</v>
      </c>
      <c r="CI150" t="e">
        <f t="shared" si="93"/>
        <v>#NUM!</v>
      </c>
      <c r="CJ150" t="e">
        <f t="shared" si="93"/>
        <v>#NUM!</v>
      </c>
      <c r="CK150" t="e">
        <f t="shared" si="93"/>
        <v>#NUM!</v>
      </c>
      <c r="CL150" t="e">
        <f t="shared" si="93"/>
        <v>#NUM!</v>
      </c>
      <c r="CM150" t="e">
        <f t="shared" si="93"/>
        <v>#NUM!</v>
      </c>
      <c r="CN150" t="e">
        <f t="shared" si="93"/>
        <v>#NUM!</v>
      </c>
      <c r="CO150" t="e">
        <f t="shared" si="93"/>
        <v>#NUM!</v>
      </c>
      <c r="CP150" t="e">
        <f t="shared" si="93"/>
        <v>#NUM!</v>
      </c>
      <c r="CQ150" t="e">
        <f t="shared" si="93"/>
        <v>#NUM!</v>
      </c>
      <c r="CR150" t="e">
        <f t="shared" si="93"/>
        <v>#NUM!</v>
      </c>
      <c r="CS150" t="e">
        <f t="shared" si="93"/>
        <v>#NUM!</v>
      </c>
      <c r="CT150" t="e">
        <f t="shared" si="93"/>
        <v>#NUM!</v>
      </c>
      <c r="CU150" t="e">
        <f t="shared" si="93"/>
        <v>#NUM!</v>
      </c>
      <c r="CV150" t="e">
        <f t="shared" si="93"/>
        <v>#NUM!</v>
      </c>
      <c r="CW150" t="e">
        <f t="shared" si="93"/>
        <v>#NUM!</v>
      </c>
      <c r="CX150" t="e">
        <f t="shared" si="93"/>
        <v>#NUM!</v>
      </c>
      <c r="CY150" t="e">
        <f t="shared" si="93"/>
        <v>#NUM!</v>
      </c>
      <c r="CZ150" t="e">
        <f t="shared" si="93"/>
        <v>#NUM!</v>
      </c>
      <c r="DA150" t="e">
        <f t="shared" si="93"/>
        <v>#NUM!</v>
      </c>
    </row>
    <row r="152" spans="5:105" ht="16.350000000000001">
      <c r="E152" s="82" t="s">
        <v>251</v>
      </c>
      <c r="F152" s="60">
        <f>F22</f>
        <v>30.806731821931407</v>
      </c>
      <c r="G152" s="60">
        <f t="shared" ref="G152:BR152" si="94">G22</f>
        <v>26.222399068060092</v>
      </c>
      <c r="H152" s="60">
        <f t="shared" si="94"/>
        <v>29.591860919208468</v>
      </c>
      <c r="I152" s="60">
        <f t="shared" si="94"/>
        <v>38.471523249149087</v>
      </c>
      <c r="J152" s="60">
        <f t="shared" si="94"/>
        <v>0</v>
      </c>
      <c r="K152" s="60">
        <f t="shared" si="94"/>
        <v>0</v>
      </c>
      <c r="L152" s="60">
        <f t="shared" si="94"/>
        <v>0</v>
      </c>
      <c r="M152" s="60">
        <f t="shared" si="94"/>
        <v>0</v>
      </c>
      <c r="N152" s="60">
        <f t="shared" si="94"/>
        <v>0</v>
      </c>
      <c r="O152" s="60">
        <f t="shared" si="94"/>
        <v>0</v>
      </c>
      <c r="P152" s="60">
        <f t="shared" si="94"/>
        <v>0</v>
      </c>
      <c r="Q152" s="60">
        <f t="shared" si="94"/>
        <v>0</v>
      </c>
      <c r="R152" s="60">
        <f t="shared" si="94"/>
        <v>0</v>
      </c>
      <c r="S152" s="60">
        <f t="shared" si="94"/>
        <v>0</v>
      </c>
      <c r="T152" s="60">
        <f t="shared" si="94"/>
        <v>0</v>
      </c>
      <c r="U152" s="60">
        <f t="shared" si="94"/>
        <v>0</v>
      </c>
      <c r="V152" s="60">
        <f t="shared" si="94"/>
        <v>0</v>
      </c>
      <c r="W152" s="60">
        <f t="shared" si="94"/>
        <v>0</v>
      </c>
      <c r="X152" s="60">
        <f t="shared" si="94"/>
        <v>0</v>
      </c>
      <c r="Y152" s="60">
        <f t="shared" si="94"/>
        <v>0</v>
      </c>
      <c r="Z152" s="60">
        <f t="shared" si="94"/>
        <v>0</v>
      </c>
      <c r="AA152" s="60">
        <f t="shared" si="94"/>
        <v>0</v>
      </c>
      <c r="AB152" s="60">
        <f t="shared" si="94"/>
        <v>0</v>
      </c>
      <c r="AC152" s="60">
        <f t="shared" si="94"/>
        <v>0</v>
      </c>
      <c r="AD152" s="60">
        <f t="shared" si="94"/>
        <v>0</v>
      </c>
      <c r="AE152" s="60">
        <f t="shared" si="94"/>
        <v>0</v>
      </c>
      <c r="AF152" s="60">
        <f t="shared" si="94"/>
        <v>0</v>
      </c>
      <c r="AG152" s="60">
        <f t="shared" si="94"/>
        <v>0</v>
      </c>
      <c r="AH152" s="60">
        <f t="shared" si="94"/>
        <v>0</v>
      </c>
      <c r="AI152" s="60">
        <f t="shared" si="94"/>
        <v>0</v>
      </c>
      <c r="AJ152" s="60">
        <f t="shared" si="94"/>
        <v>0</v>
      </c>
      <c r="AK152" s="60">
        <f t="shared" si="94"/>
        <v>0</v>
      </c>
      <c r="AL152" s="60">
        <f t="shared" si="94"/>
        <v>0</v>
      </c>
      <c r="AM152" s="60">
        <f t="shared" si="94"/>
        <v>0</v>
      </c>
      <c r="AN152" s="60">
        <f t="shared" si="94"/>
        <v>0</v>
      </c>
      <c r="AO152" s="60">
        <f t="shared" si="94"/>
        <v>0</v>
      </c>
      <c r="AP152" s="60">
        <f t="shared" si="94"/>
        <v>0</v>
      </c>
      <c r="AQ152" s="60">
        <f t="shared" si="94"/>
        <v>0</v>
      </c>
      <c r="AR152" s="60">
        <f t="shared" si="94"/>
        <v>0</v>
      </c>
      <c r="AS152" s="60">
        <f t="shared" si="94"/>
        <v>0</v>
      </c>
      <c r="AT152" s="60">
        <f t="shared" si="94"/>
        <v>0</v>
      </c>
      <c r="AU152" s="60">
        <f t="shared" si="94"/>
        <v>0</v>
      </c>
      <c r="AV152" s="60">
        <f t="shared" si="94"/>
        <v>0</v>
      </c>
      <c r="AW152" s="60">
        <f t="shared" si="94"/>
        <v>0</v>
      </c>
      <c r="AX152" s="60">
        <f t="shared" si="94"/>
        <v>0</v>
      </c>
      <c r="AY152" s="60">
        <f t="shared" si="94"/>
        <v>0</v>
      </c>
      <c r="AZ152" s="60">
        <f t="shared" si="94"/>
        <v>0</v>
      </c>
      <c r="BA152" s="60">
        <f t="shared" si="94"/>
        <v>0</v>
      </c>
      <c r="BB152" s="60">
        <f t="shared" si="94"/>
        <v>0</v>
      </c>
      <c r="BC152" s="60">
        <f t="shared" si="94"/>
        <v>0</v>
      </c>
      <c r="BD152" s="60">
        <f t="shared" si="94"/>
        <v>0</v>
      </c>
      <c r="BE152" s="60">
        <f t="shared" si="94"/>
        <v>0</v>
      </c>
      <c r="BF152" s="60">
        <f t="shared" si="94"/>
        <v>0</v>
      </c>
      <c r="BG152" s="60">
        <f t="shared" si="94"/>
        <v>0</v>
      </c>
      <c r="BH152" s="60">
        <f t="shared" si="94"/>
        <v>0</v>
      </c>
      <c r="BI152" s="60">
        <f t="shared" si="94"/>
        <v>0</v>
      </c>
      <c r="BJ152" s="60">
        <f t="shared" si="94"/>
        <v>0</v>
      </c>
      <c r="BK152" s="60">
        <f t="shared" si="94"/>
        <v>0</v>
      </c>
      <c r="BL152" s="60">
        <f t="shared" si="94"/>
        <v>0</v>
      </c>
      <c r="BM152" s="60">
        <f t="shared" si="94"/>
        <v>0</v>
      </c>
      <c r="BN152" s="60">
        <f t="shared" si="94"/>
        <v>0</v>
      </c>
      <c r="BO152" s="60">
        <f t="shared" si="94"/>
        <v>0</v>
      </c>
      <c r="BP152" s="60">
        <f t="shared" si="94"/>
        <v>0</v>
      </c>
      <c r="BQ152" s="60">
        <f t="shared" si="94"/>
        <v>0</v>
      </c>
      <c r="BR152" s="60">
        <f t="shared" si="94"/>
        <v>0</v>
      </c>
      <c r="BS152" s="60">
        <f t="shared" ref="BS152:DA152" si="95">BS22</f>
        <v>0</v>
      </c>
      <c r="BT152" s="60">
        <f t="shared" si="95"/>
        <v>0</v>
      </c>
      <c r="BU152" s="60">
        <f t="shared" si="95"/>
        <v>0</v>
      </c>
      <c r="BV152" s="60">
        <f t="shared" si="95"/>
        <v>0</v>
      </c>
      <c r="BW152" s="60">
        <f t="shared" si="95"/>
        <v>0</v>
      </c>
      <c r="BX152" s="60">
        <f t="shared" si="95"/>
        <v>0</v>
      </c>
      <c r="BY152" s="60">
        <f t="shared" si="95"/>
        <v>0</v>
      </c>
      <c r="BZ152" s="60">
        <f t="shared" si="95"/>
        <v>0</v>
      </c>
      <c r="CA152" s="60">
        <f t="shared" si="95"/>
        <v>0</v>
      </c>
      <c r="CB152" s="60">
        <f t="shared" si="95"/>
        <v>0</v>
      </c>
      <c r="CC152" s="60">
        <f t="shared" si="95"/>
        <v>0</v>
      </c>
      <c r="CD152" s="60">
        <f t="shared" si="95"/>
        <v>0</v>
      </c>
      <c r="CE152" s="60">
        <f t="shared" si="95"/>
        <v>0</v>
      </c>
      <c r="CF152" s="60">
        <f t="shared" si="95"/>
        <v>0</v>
      </c>
      <c r="CG152" s="60">
        <f t="shared" si="95"/>
        <v>0</v>
      </c>
      <c r="CH152" s="60">
        <f t="shared" si="95"/>
        <v>0</v>
      </c>
      <c r="CI152" s="60">
        <f t="shared" si="95"/>
        <v>0</v>
      </c>
      <c r="CJ152" s="60">
        <f t="shared" si="95"/>
        <v>0</v>
      </c>
      <c r="CK152" s="60">
        <f t="shared" si="95"/>
        <v>0</v>
      </c>
      <c r="CL152" s="60">
        <f t="shared" si="95"/>
        <v>0</v>
      </c>
      <c r="CM152" s="60">
        <f t="shared" si="95"/>
        <v>0</v>
      </c>
      <c r="CN152" s="60">
        <f t="shared" si="95"/>
        <v>0</v>
      </c>
      <c r="CO152" s="60">
        <f t="shared" si="95"/>
        <v>0</v>
      </c>
      <c r="CP152" s="60">
        <f t="shared" si="95"/>
        <v>0</v>
      </c>
      <c r="CQ152" s="60">
        <f t="shared" si="95"/>
        <v>0</v>
      </c>
      <c r="CR152" s="60">
        <f t="shared" si="95"/>
        <v>0</v>
      </c>
      <c r="CS152" s="60">
        <f t="shared" si="95"/>
        <v>0</v>
      </c>
      <c r="CT152" s="60">
        <f t="shared" si="95"/>
        <v>0</v>
      </c>
      <c r="CU152" s="60">
        <f t="shared" si="95"/>
        <v>0</v>
      </c>
      <c r="CV152" s="60">
        <f t="shared" si="95"/>
        <v>0</v>
      </c>
      <c r="CW152" s="60">
        <f t="shared" si="95"/>
        <v>0</v>
      </c>
      <c r="CX152" s="60">
        <f t="shared" si="95"/>
        <v>0</v>
      </c>
      <c r="CY152" s="60">
        <f t="shared" si="95"/>
        <v>0</v>
      </c>
      <c r="CZ152" s="60">
        <f t="shared" si="95"/>
        <v>0</v>
      </c>
      <c r="DA152" s="60">
        <f t="shared" si="95"/>
        <v>0</v>
      </c>
    </row>
    <row r="153" spans="5:105">
      <c r="E153" s="82" t="s">
        <v>252</v>
      </c>
      <c r="F153" s="60">
        <f>F34</f>
        <v>27.482187279703105</v>
      </c>
      <c r="G153" s="60">
        <f t="shared" ref="G153:BR153" si="96">G34</f>
        <v>28.664330130792926</v>
      </c>
      <c r="H153" s="60">
        <f t="shared" si="96"/>
        <v>26.550880723213133</v>
      </c>
      <c r="I153" s="60">
        <f t="shared" si="96"/>
        <v>28.82250123864846</v>
      </c>
      <c r="J153" s="60">
        <f t="shared" si="96"/>
        <v>0</v>
      </c>
      <c r="K153" s="60">
        <f t="shared" si="96"/>
        <v>0</v>
      </c>
      <c r="L153" s="60">
        <f t="shared" si="96"/>
        <v>0</v>
      </c>
      <c r="M153" s="60">
        <f t="shared" si="96"/>
        <v>0</v>
      </c>
      <c r="N153" s="60">
        <f t="shared" si="96"/>
        <v>0</v>
      </c>
      <c r="O153" s="60">
        <f t="shared" si="96"/>
        <v>0</v>
      </c>
      <c r="P153" s="60">
        <f t="shared" si="96"/>
        <v>0</v>
      </c>
      <c r="Q153" s="60">
        <f t="shared" si="96"/>
        <v>0</v>
      </c>
      <c r="R153" s="60">
        <f t="shared" si="96"/>
        <v>0</v>
      </c>
      <c r="S153" s="60">
        <f t="shared" si="96"/>
        <v>0</v>
      </c>
      <c r="T153" s="60">
        <f t="shared" si="96"/>
        <v>0</v>
      </c>
      <c r="U153" s="60">
        <f t="shared" si="96"/>
        <v>0</v>
      </c>
      <c r="V153" s="60">
        <f t="shared" si="96"/>
        <v>0</v>
      </c>
      <c r="W153" s="60">
        <f t="shared" si="96"/>
        <v>0</v>
      </c>
      <c r="X153" s="60">
        <f t="shared" si="96"/>
        <v>0</v>
      </c>
      <c r="Y153" s="60">
        <f t="shared" si="96"/>
        <v>0</v>
      </c>
      <c r="Z153" s="60">
        <f t="shared" si="96"/>
        <v>0</v>
      </c>
      <c r="AA153" s="60">
        <f t="shared" si="96"/>
        <v>0</v>
      </c>
      <c r="AB153" s="60">
        <f t="shared" si="96"/>
        <v>0</v>
      </c>
      <c r="AC153" s="60">
        <f t="shared" si="96"/>
        <v>0</v>
      </c>
      <c r="AD153" s="60">
        <f t="shared" si="96"/>
        <v>0</v>
      </c>
      <c r="AE153" s="60">
        <f t="shared" si="96"/>
        <v>0</v>
      </c>
      <c r="AF153" s="60">
        <f t="shared" si="96"/>
        <v>0</v>
      </c>
      <c r="AG153" s="60">
        <f t="shared" si="96"/>
        <v>0</v>
      </c>
      <c r="AH153" s="60">
        <f t="shared" si="96"/>
        <v>0</v>
      </c>
      <c r="AI153" s="60">
        <f t="shared" si="96"/>
        <v>0</v>
      </c>
      <c r="AJ153" s="60">
        <f t="shared" si="96"/>
        <v>0</v>
      </c>
      <c r="AK153" s="60">
        <f t="shared" si="96"/>
        <v>0</v>
      </c>
      <c r="AL153" s="60">
        <f t="shared" si="96"/>
        <v>0</v>
      </c>
      <c r="AM153" s="60">
        <f t="shared" si="96"/>
        <v>0</v>
      </c>
      <c r="AN153" s="60">
        <f t="shared" si="96"/>
        <v>0</v>
      </c>
      <c r="AO153" s="60">
        <f t="shared" si="96"/>
        <v>0</v>
      </c>
      <c r="AP153" s="60">
        <f t="shared" si="96"/>
        <v>0</v>
      </c>
      <c r="AQ153" s="60">
        <f t="shared" si="96"/>
        <v>0</v>
      </c>
      <c r="AR153" s="60">
        <f t="shared" si="96"/>
        <v>0</v>
      </c>
      <c r="AS153" s="60">
        <f t="shared" si="96"/>
        <v>0</v>
      </c>
      <c r="AT153" s="60">
        <f t="shared" si="96"/>
        <v>0</v>
      </c>
      <c r="AU153" s="60">
        <f t="shared" si="96"/>
        <v>0</v>
      </c>
      <c r="AV153" s="60">
        <f t="shared" si="96"/>
        <v>0</v>
      </c>
      <c r="AW153" s="60">
        <f t="shared" si="96"/>
        <v>0</v>
      </c>
      <c r="AX153" s="60">
        <f t="shared" si="96"/>
        <v>0</v>
      </c>
      <c r="AY153" s="60">
        <f t="shared" si="96"/>
        <v>0</v>
      </c>
      <c r="AZ153" s="60">
        <f t="shared" si="96"/>
        <v>0</v>
      </c>
      <c r="BA153" s="60">
        <f t="shared" si="96"/>
        <v>0</v>
      </c>
      <c r="BB153" s="60">
        <f t="shared" si="96"/>
        <v>0</v>
      </c>
      <c r="BC153" s="60">
        <f t="shared" si="96"/>
        <v>0</v>
      </c>
      <c r="BD153" s="60">
        <f t="shared" si="96"/>
        <v>0</v>
      </c>
      <c r="BE153" s="60">
        <f t="shared" si="96"/>
        <v>0</v>
      </c>
      <c r="BF153" s="60">
        <f t="shared" si="96"/>
        <v>0</v>
      </c>
      <c r="BG153" s="60">
        <f t="shared" si="96"/>
        <v>0</v>
      </c>
      <c r="BH153" s="60">
        <f t="shared" si="96"/>
        <v>0</v>
      </c>
      <c r="BI153" s="60">
        <f t="shared" si="96"/>
        <v>0</v>
      </c>
      <c r="BJ153" s="60">
        <f t="shared" si="96"/>
        <v>0</v>
      </c>
      <c r="BK153" s="60">
        <f t="shared" si="96"/>
        <v>0</v>
      </c>
      <c r="BL153" s="60">
        <f t="shared" si="96"/>
        <v>0</v>
      </c>
      <c r="BM153" s="60">
        <f t="shared" si="96"/>
        <v>0</v>
      </c>
      <c r="BN153" s="60">
        <f t="shared" si="96"/>
        <v>0</v>
      </c>
      <c r="BO153" s="60">
        <f t="shared" si="96"/>
        <v>0</v>
      </c>
      <c r="BP153" s="60">
        <f t="shared" si="96"/>
        <v>0</v>
      </c>
      <c r="BQ153" s="60">
        <f t="shared" si="96"/>
        <v>0</v>
      </c>
      <c r="BR153" s="60">
        <f t="shared" si="96"/>
        <v>0</v>
      </c>
      <c r="BS153" s="60">
        <f t="shared" ref="BS153:DA153" si="97">BS34</f>
        <v>0</v>
      </c>
      <c r="BT153" s="60">
        <f t="shared" si="97"/>
        <v>0</v>
      </c>
      <c r="BU153" s="60">
        <f t="shared" si="97"/>
        <v>0</v>
      </c>
      <c r="BV153" s="60">
        <f t="shared" si="97"/>
        <v>0</v>
      </c>
      <c r="BW153" s="60">
        <f t="shared" si="97"/>
        <v>0</v>
      </c>
      <c r="BX153" s="60">
        <f t="shared" si="97"/>
        <v>0</v>
      </c>
      <c r="BY153" s="60">
        <f t="shared" si="97"/>
        <v>0</v>
      </c>
      <c r="BZ153" s="60">
        <f t="shared" si="97"/>
        <v>0</v>
      </c>
      <c r="CA153" s="60">
        <f t="shared" si="97"/>
        <v>0</v>
      </c>
      <c r="CB153" s="60">
        <f t="shared" si="97"/>
        <v>0</v>
      </c>
      <c r="CC153" s="60">
        <f t="shared" si="97"/>
        <v>0</v>
      </c>
      <c r="CD153" s="60">
        <f t="shared" si="97"/>
        <v>0</v>
      </c>
      <c r="CE153" s="60">
        <f t="shared" si="97"/>
        <v>0</v>
      </c>
      <c r="CF153" s="60">
        <f t="shared" si="97"/>
        <v>0</v>
      </c>
      <c r="CG153" s="60">
        <f t="shared" si="97"/>
        <v>0</v>
      </c>
      <c r="CH153" s="60">
        <f t="shared" si="97"/>
        <v>0</v>
      </c>
      <c r="CI153" s="60">
        <f t="shared" si="97"/>
        <v>0</v>
      </c>
      <c r="CJ153" s="60">
        <f t="shared" si="97"/>
        <v>0</v>
      </c>
      <c r="CK153" s="60">
        <f t="shared" si="97"/>
        <v>0</v>
      </c>
      <c r="CL153" s="60">
        <f t="shared" si="97"/>
        <v>0</v>
      </c>
      <c r="CM153" s="60">
        <f t="shared" si="97"/>
        <v>0</v>
      </c>
      <c r="CN153" s="60">
        <f t="shared" si="97"/>
        <v>0</v>
      </c>
      <c r="CO153" s="60">
        <f t="shared" si="97"/>
        <v>0</v>
      </c>
      <c r="CP153" s="60">
        <f t="shared" si="97"/>
        <v>0</v>
      </c>
      <c r="CQ153" s="60">
        <f t="shared" si="97"/>
        <v>0</v>
      </c>
      <c r="CR153" s="60">
        <f t="shared" si="97"/>
        <v>0</v>
      </c>
      <c r="CS153" s="60">
        <f t="shared" si="97"/>
        <v>0</v>
      </c>
      <c r="CT153" s="60">
        <f t="shared" si="97"/>
        <v>0</v>
      </c>
      <c r="CU153" s="60">
        <f t="shared" si="97"/>
        <v>0</v>
      </c>
      <c r="CV153" s="60">
        <f t="shared" si="97"/>
        <v>0</v>
      </c>
      <c r="CW153" s="60">
        <f t="shared" si="97"/>
        <v>0</v>
      </c>
      <c r="CX153" s="60">
        <f t="shared" si="97"/>
        <v>0</v>
      </c>
      <c r="CY153" s="60">
        <f t="shared" si="97"/>
        <v>0</v>
      </c>
      <c r="CZ153" s="60">
        <f t="shared" si="97"/>
        <v>0</v>
      </c>
      <c r="DA153" s="60">
        <f t="shared" si="97"/>
        <v>0</v>
      </c>
    </row>
    <row r="154" spans="5:105">
      <c r="F154" s="60">
        <f>F46</f>
        <v>27.022226812608377</v>
      </c>
      <c r="G154" s="60">
        <f t="shared" ref="G154:BR154" si="98">G46</f>
        <v>27.465983007261354</v>
      </c>
      <c r="H154" s="60">
        <f t="shared" si="98"/>
        <v>27.875367577830293</v>
      </c>
      <c r="I154" s="60">
        <f t="shared" si="98"/>
        <v>27.594931284290752</v>
      </c>
      <c r="J154" s="60">
        <f t="shared" si="98"/>
        <v>0</v>
      </c>
      <c r="K154" s="60">
        <f t="shared" si="98"/>
        <v>0</v>
      </c>
      <c r="L154" s="60">
        <f t="shared" si="98"/>
        <v>0</v>
      </c>
      <c r="M154" s="60">
        <f t="shared" si="98"/>
        <v>0</v>
      </c>
      <c r="N154" s="60">
        <f t="shared" si="98"/>
        <v>0</v>
      </c>
      <c r="O154" s="60">
        <f t="shared" si="98"/>
        <v>0</v>
      </c>
      <c r="P154" s="60">
        <f t="shared" si="98"/>
        <v>0</v>
      </c>
      <c r="Q154" s="60">
        <f t="shared" si="98"/>
        <v>0</v>
      </c>
      <c r="R154" s="60">
        <f t="shared" si="98"/>
        <v>0</v>
      </c>
      <c r="S154" s="60">
        <f t="shared" si="98"/>
        <v>0</v>
      </c>
      <c r="T154" s="60">
        <f t="shared" si="98"/>
        <v>0</v>
      </c>
      <c r="U154" s="60">
        <f t="shared" si="98"/>
        <v>0</v>
      </c>
      <c r="V154" s="60">
        <f t="shared" si="98"/>
        <v>0</v>
      </c>
      <c r="W154" s="60">
        <f t="shared" si="98"/>
        <v>0</v>
      </c>
      <c r="X154" s="60">
        <f t="shared" si="98"/>
        <v>0</v>
      </c>
      <c r="Y154" s="60">
        <f t="shared" si="98"/>
        <v>0</v>
      </c>
      <c r="Z154" s="60">
        <f t="shared" si="98"/>
        <v>0</v>
      </c>
      <c r="AA154" s="60">
        <f t="shared" si="98"/>
        <v>0</v>
      </c>
      <c r="AB154" s="60">
        <f t="shared" si="98"/>
        <v>0</v>
      </c>
      <c r="AC154" s="60">
        <f t="shared" si="98"/>
        <v>0</v>
      </c>
      <c r="AD154" s="60">
        <f t="shared" si="98"/>
        <v>0</v>
      </c>
      <c r="AE154" s="60">
        <f t="shared" si="98"/>
        <v>0</v>
      </c>
      <c r="AF154" s="60">
        <f t="shared" si="98"/>
        <v>0</v>
      </c>
      <c r="AG154" s="60">
        <f t="shared" si="98"/>
        <v>0</v>
      </c>
      <c r="AH154" s="60">
        <f t="shared" si="98"/>
        <v>0</v>
      </c>
      <c r="AI154" s="60">
        <f t="shared" si="98"/>
        <v>0</v>
      </c>
      <c r="AJ154" s="60">
        <f t="shared" si="98"/>
        <v>0</v>
      </c>
      <c r="AK154" s="60">
        <f t="shared" si="98"/>
        <v>0</v>
      </c>
      <c r="AL154" s="60">
        <f t="shared" si="98"/>
        <v>0</v>
      </c>
      <c r="AM154" s="60">
        <f t="shared" si="98"/>
        <v>0</v>
      </c>
      <c r="AN154" s="60">
        <f t="shared" si="98"/>
        <v>0</v>
      </c>
      <c r="AO154" s="60">
        <f t="shared" si="98"/>
        <v>0</v>
      </c>
      <c r="AP154" s="60">
        <f t="shared" si="98"/>
        <v>0</v>
      </c>
      <c r="AQ154" s="60">
        <f t="shared" si="98"/>
        <v>0</v>
      </c>
      <c r="AR154" s="60">
        <f t="shared" si="98"/>
        <v>0</v>
      </c>
      <c r="AS154" s="60">
        <f t="shared" si="98"/>
        <v>0</v>
      </c>
      <c r="AT154" s="60">
        <f t="shared" si="98"/>
        <v>0</v>
      </c>
      <c r="AU154" s="60">
        <f t="shared" si="98"/>
        <v>0</v>
      </c>
      <c r="AV154" s="60">
        <f t="shared" si="98"/>
        <v>0</v>
      </c>
      <c r="AW154" s="60">
        <f t="shared" si="98"/>
        <v>0</v>
      </c>
      <c r="AX154" s="60">
        <f t="shared" si="98"/>
        <v>0</v>
      </c>
      <c r="AY154" s="60">
        <f t="shared" si="98"/>
        <v>0</v>
      </c>
      <c r="AZ154" s="60">
        <f t="shared" si="98"/>
        <v>0</v>
      </c>
      <c r="BA154" s="60">
        <f t="shared" si="98"/>
        <v>0</v>
      </c>
      <c r="BB154" s="60">
        <f t="shared" si="98"/>
        <v>0</v>
      </c>
      <c r="BC154" s="60">
        <f t="shared" si="98"/>
        <v>0</v>
      </c>
      <c r="BD154" s="60">
        <f t="shared" si="98"/>
        <v>0</v>
      </c>
      <c r="BE154" s="60">
        <f t="shared" si="98"/>
        <v>0</v>
      </c>
      <c r="BF154" s="60">
        <f t="shared" si="98"/>
        <v>0</v>
      </c>
      <c r="BG154" s="60">
        <f t="shared" si="98"/>
        <v>0</v>
      </c>
      <c r="BH154" s="60">
        <f t="shared" si="98"/>
        <v>0</v>
      </c>
      <c r="BI154" s="60">
        <f t="shared" si="98"/>
        <v>0</v>
      </c>
      <c r="BJ154" s="60">
        <f t="shared" si="98"/>
        <v>0</v>
      </c>
      <c r="BK154" s="60">
        <f t="shared" si="98"/>
        <v>0</v>
      </c>
      <c r="BL154" s="60">
        <f t="shared" si="98"/>
        <v>0</v>
      </c>
      <c r="BM154" s="60">
        <f t="shared" si="98"/>
        <v>0</v>
      </c>
      <c r="BN154" s="60">
        <f t="shared" si="98"/>
        <v>0</v>
      </c>
      <c r="BO154" s="60">
        <f t="shared" si="98"/>
        <v>0</v>
      </c>
      <c r="BP154" s="60">
        <f t="shared" si="98"/>
        <v>0</v>
      </c>
      <c r="BQ154" s="60">
        <f t="shared" si="98"/>
        <v>0</v>
      </c>
      <c r="BR154" s="60">
        <f t="shared" si="98"/>
        <v>0</v>
      </c>
      <c r="BS154" s="60">
        <f t="shared" ref="BS154:DA154" si="99">BS46</f>
        <v>0</v>
      </c>
      <c r="BT154" s="60">
        <f t="shared" si="99"/>
        <v>0</v>
      </c>
      <c r="BU154" s="60">
        <f t="shared" si="99"/>
        <v>0</v>
      </c>
      <c r="BV154" s="60">
        <f t="shared" si="99"/>
        <v>0</v>
      </c>
      <c r="BW154" s="60">
        <f t="shared" si="99"/>
        <v>0</v>
      </c>
      <c r="BX154" s="60">
        <f t="shared" si="99"/>
        <v>0</v>
      </c>
      <c r="BY154" s="60">
        <f t="shared" si="99"/>
        <v>0</v>
      </c>
      <c r="BZ154" s="60">
        <f t="shared" si="99"/>
        <v>0</v>
      </c>
      <c r="CA154" s="60">
        <f t="shared" si="99"/>
        <v>0</v>
      </c>
      <c r="CB154" s="60">
        <f t="shared" si="99"/>
        <v>0</v>
      </c>
      <c r="CC154" s="60">
        <f t="shared" si="99"/>
        <v>0</v>
      </c>
      <c r="CD154" s="60">
        <f t="shared" si="99"/>
        <v>0</v>
      </c>
      <c r="CE154" s="60">
        <f t="shared" si="99"/>
        <v>0</v>
      </c>
      <c r="CF154" s="60">
        <f t="shared" si="99"/>
        <v>0</v>
      </c>
      <c r="CG154" s="60">
        <f t="shared" si="99"/>
        <v>0</v>
      </c>
      <c r="CH154" s="60">
        <f t="shared" si="99"/>
        <v>0</v>
      </c>
      <c r="CI154" s="60">
        <f t="shared" si="99"/>
        <v>0</v>
      </c>
      <c r="CJ154" s="60">
        <f t="shared" si="99"/>
        <v>0</v>
      </c>
      <c r="CK154" s="60">
        <f t="shared" si="99"/>
        <v>0</v>
      </c>
      <c r="CL154" s="60">
        <f t="shared" si="99"/>
        <v>0</v>
      </c>
      <c r="CM154" s="60">
        <f t="shared" si="99"/>
        <v>0</v>
      </c>
      <c r="CN154" s="60">
        <f t="shared" si="99"/>
        <v>0</v>
      </c>
      <c r="CO154" s="60">
        <f t="shared" si="99"/>
        <v>0</v>
      </c>
      <c r="CP154" s="60">
        <f t="shared" si="99"/>
        <v>0</v>
      </c>
      <c r="CQ154" s="60">
        <f t="shared" si="99"/>
        <v>0</v>
      </c>
      <c r="CR154" s="60">
        <f t="shared" si="99"/>
        <v>0</v>
      </c>
      <c r="CS154" s="60">
        <f t="shared" si="99"/>
        <v>0</v>
      </c>
      <c r="CT154" s="60">
        <f t="shared" si="99"/>
        <v>0</v>
      </c>
      <c r="CU154" s="60">
        <f t="shared" si="99"/>
        <v>0</v>
      </c>
      <c r="CV154" s="60">
        <f t="shared" si="99"/>
        <v>0</v>
      </c>
      <c r="CW154" s="60">
        <f t="shared" si="99"/>
        <v>0</v>
      </c>
      <c r="CX154" s="60">
        <f t="shared" si="99"/>
        <v>0</v>
      </c>
      <c r="CY154" s="60">
        <f t="shared" si="99"/>
        <v>0</v>
      </c>
      <c r="CZ154" s="60">
        <f t="shared" si="99"/>
        <v>0</v>
      </c>
      <c r="DA154" s="60">
        <f t="shared" si="99"/>
        <v>0</v>
      </c>
    </row>
    <row r="155" spans="5:105">
      <c r="F155" s="60">
        <f>F58</f>
        <v>26.913285151236682</v>
      </c>
      <c r="G155" s="60">
        <f t="shared" ref="G155:BR155" si="100">G58</f>
        <v>26.833819089999857</v>
      </c>
      <c r="H155" s="60">
        <f t="shared" si="100"/>
        <v>26.213482657166345</v>
      </c>
      <c r="I155" s="60">
        <f t="shared" si="100"/>
        <v>26.802396393403161</v>
      </c>
      <c r="J155" s="60">
        <f t="shared" si="100"/>
        <v>0</v>
      </c>
      <c r="K155" s="60">
        <f t="shared" si="100"/>
        <v>0</v>
      </c>
      <c r="L155" s="60">
        <f t="shared" si="100"/>
        <v>0</v>
      </c>
      <c r="M155" s="60">
        <f t="shared" si="100"/>
        <v>0</v>
      </c>
      <c r="N155" s="60">
        <f t="shared" si="100"/>
        <v>0</v>
      </c>
      <c r="O155" s="60">
        <f t="shared" si="100"/>
        <v>0</v>
      </c>
      <c r="P155" s="60">
        <f t="shared" si="100"/>
        <v>0</v>
      </c>
      <c r="Q155" s="60">
        <f t="shared" si="100"/>
        <v>0</v>
      </c>
      <c r="R155" s="60">
        <f t="shared" si="100"/>
        <v>0</v>
      </c>
      <c r="S155" s="60">
        <f t="shared" si="100"/>
        <v>0</v>
      </c>
      <c r="T155" s="60">
        <f t="shared" si="100"/>
        <v>0</v>
      </c>
      <c r="U155" s="60">
        <f t="shared" si="100"/>
        <v>0</v>
      </c>
      <c r="V155" s="60">
        <f t="shared" si="100"/>
        <v>0</v>
      </c>
      <c r="W155" s="60">
        <f t="shared" si="100"/>
        <v>0</v>
      </c>
      <c r="X155" s="60">
        <f t="shared" si="100"/>
        <v>0</v>
      </c>
      <c r="Y155" s="60">
        <f t="shared" si="100"/>
        <v>0</v>
      </c>
      <c r="Z155" s="60">
        <f t="shared" si="100"/>
        <v>0</v>
      </c>
      <c r="AA155" s="60">
        <f t="shared" si="100"/>
        <v>0</v>
      </c>
      <c r="AB155" s="60">
        <f t="shared" si="100"/>
        <v>0</v>
      </c>
      <c r="AC155" s="60">
        <f t="shared" si="100"/>
        <v>0</v>
      </c>
      <c r="AD155" s="60">
        <f t="shared" si="100"/>
        <v>0</v>
      </c>
      <c r="AE155" s="60">
        <f t="shared" si="100"/>
        <v>0</v>
      </c>
      <c r="AF155" s="60">
        <f t="shared" si="100"/>
        <v>0</v>
      </c>
      <c r="AG155" s="60">
        <f t="shared" si="100"/>
        <v>0</v>
      </c>
      <c r="AH155" s="60">
        <f t="shared" si="100"/>
        <v>0</v>
      </c>
      <c r="AI155" s="60">
        <f t="shared" si="100"/>
        <v>0</v>
      </c>
      <c r="AJ155" s="60">
        <f t="shared" si="100"/>
        <v>0</v>
      </c>
      <c r="AK155" s="60">
        <f t="shared" si="100"/>
        <v>0</v>
      </c>
      <c r="AL155" s="60">
        <f t="shared" si="100"/>
        <v>0</v>
      </c>
      <c r="AM155" s="60">
        <f t="shared" si="100"/>
        <v>0</v>
      </c>
      <c r="AN155" s="60">
        <f t="shared" si="100"/>
        <v>0</v>
      </c>
      <c r="AO155" s="60">
        <f t="shared" si="100"/>
        <v>0</v>
      </c>
      <c r="AP155" s="60">
        <f t="shared" si="100"/>
        <v>0</v>
      </c>
      <c r="AQ155" s="60">
        <f t="shared" si="100"/>
        <v>0</v>
      </c>
      <c r="AR155" s="60">
        <f t="shared" si="100"/>
        <v>0</v>
      </c>
      <c r="AS155" s="60">
        <f t="shared" si="100"/>
        <v>0</v>
      </c>
      <c r="AT155" s="60">
        <f t="shared" si="100"/>
        <v>0</v>
      </c>
      <c r="AU155" s="60">
        <f t="shared" si="100"/>
        <v>0</v>
      </c>
      <c r="AV155" s="60">
        <f t="shared" si="100"/>
        <v>0</v>
      </c>
      <c r="AW155" s="60">
        <f t="shared" si="100"/>
        <v>0</v>
      </c>
      <c r="AX155" s="60">
        <f t="shared" si="100"/>
        <v>0</v>
      </c>
      <c r="AY155" s="60">
        <f t="shared" si="100"/>
        <v>0</v>
      </c>
      <c r="AZ155" s="60">
        <f t="shared" si="100"/>
        <v>0</v>
      </c>
      <c r="BA155" s="60">
        <f t="shared" si="100"/>
        <v>0</v>
      </c>
      <c r="BB155" s="60">
        <f t="shared" si="100"/>
        <v>0</v>
      </c>
      <c r="BC155" s="60">
        <f t="shared" si="100"/>
        <v>0</v>
      </c>
      <c r="BD155" s="60">
        <f t="shared" si="100"/>
        <v>0</v>
      </c>
      <c r="BE155" s="60">
        <f t="shared" si="100"/>
        <v>0</v>
      </c>
      <c r="BF155" s="60">
        <f t="shared" si="100"/>
        <v>0</v>
      </c>
      <c r="BG155" s="60">
        <f t="shared" si="100"/>
        <v>0</v>
      </c>
      <c r="BH155" s="60">
        <f t="shared" si="100"/>
        <v>0</v>
      </c>
      <c r="BI155" s="60">
        <f t="shared" si="100"/>
        <v>0</v>
      </c>
      <c r="BJ155" s="60">
        <f t="shared" si="100"/>
        <v>0</v>
      </c>
      <c r="BK155" s="60">
        <f t="shared" si="100"/>
        <v>0</v>
      </c>
      <c r="BL155" s="60">
        <f t="shared" si="100"/>
        <v>0</v>
      </c>
      <c r="BM155" s="60">
        <f t="shared" si="100"/>
        <v>0</v>
      </c>
      <c r="BN155" s="60">
        <f t="shared" si="100"/>
        <v>0</v>
      </c>
      <c r="BO155" s="60">
        <f t="shared" si="100"/>
        <v>0</v>
      </c>
      <c r="BP155" s="60">
        <f t="shared" si="100"/>
        <v>0</v>
      </c>
      <c r="BQ155" s="60">
        <f t="shared" si="100"/>
        <v>0</v>
      </c>
      <c r="BR155" s="60">
        <f t="shared" si="100"/>
        <v>0</v>
      </c>
      <c r="BS155" s="60">
        <f t="shared" ref="BS155:DA155" si="101">BS58</f>
        <v>0</v>
      </c>
      <c r="BT155" s="60">
        <f t="shared" si="101"/>
        <v>0</v>
      </c>
      <c r="BU155" s="60">
        <f t="shared" si="101"/>
        <v>0</v>
      </c>
      <c r="BV155" s="60">
        <f t="shared" si="101"/>
        <v>0</v>
      </c>
      <c r="BW155" s="60">
        <f t="shared" si="101"/>
        <v>0</v>
      </c>
      <c r="BX155" s="60">
        <f t="shared" si="101"/>
        <v>0</v>
      </c>
      <c r="BY155" s="60">
        <f t="shared" si="101"/>
        <v>0</v>
      </c>
      <c r="BZ155" s="60">
        <f t="shared" si="101"/>
        <v>0</v>
      </c>
      <c r="CA155" s="60">
        <f t="shared" si="101"/>
        <v>0</v>
      </c>
      <c r="CB155" s="60">
        <f t="shared" si="101"/>
        <v>0</v>
      </c>
      <c r="CC155" s="60">
        <f t="shared" si="101"/>
        <v>0</v>
      </c>
      <c r="CD155" s="60">
        <f t="shared" si="101"/>
        <v>0</v>
      </c>
      <c r="CE155" s="60">
        <f t="shared" si="101"/>
        <v>0</v>
      </c>
      <c r="CF155" s="60">
        <f t="shared" si="101"/>
        <v>0</v>
      </c>
      <c r="CG155" s="60">
        <f t="shared" si="101"/>
        <v>0</v>
      </c>
      <c r="CH155" s="60">
        <f t="shared" si="101"/>
        <v>0</v>
      </c>
      <c r="CI155" s="60">
        <f t="shared" si="101"/>
        <v>0</v>
      </c>
      <c r="CJ155" s="60">
        <f t="shared" si="101"/>
        <v>0</v>
      </c>
      <c r="CK155" s="60">
        <f t="shared" si="101"/>
        <v>0</v>
      </c>
      <c r="CL155" s="60">
        <f t="shared" si="101"/>
        <v>0</v>
      </c>
      <c r="CM155" s="60">
        <f t="shared" si="101"/>
        <v>0</v>
      </c>
      <c r="CN155" s="60">
        <f t="shared" si="101"/>
        <v>0</v>
      </c>
      <c r="CO155" s="60">
        <f t="shared" si="101"/>
        <v>0</v>
      </c>
      <c r="CP155" s="60">
        <f t="shared" si="101"/>
        <v>0</v>
      </c>
      <c r="CQ155" s="60">
        <f t="shared" si="101"/>
        <v>0</v>
      </c>
      <c r="CR155" s="60">
        <f t="shared" si="101"/>
        <v>0</v>
      </c>
      <c r="CS155" s="60">
        <f t="shared" si="101"/>
        <v>0</v>
      </c>
      <c r="CT155" s="60">
        <f t="shared" si="101"/>
        <v>0</v>
      </c>
      <c r="CU155" s="60">
        <f t="shared" si="101"/>
        <v>0</v>
      </c>
      <c r="CV155" s="60">
        <f t="shared" si="101"/>
        <v>0</v>
      </c>
      <c r="CW155" s="60">
        <f t="shared" si="101"/>
        <v>0</v>
      </c>
      <c r="CX155" s="60">
        <f t="shared" si="101"/>
        <v>0</v>
      </c>
      <c r="CY155" s="60">
        <f t="shared" si="101"/>
        <v>0</v>
      </c>
      <c r="CZ155" s="60">
        <f t="shared" si="101"/>
        <v>0</v>
      </c>
      <c r="DA155" s="60">
        <f t="shared" si="101"/>
        <v>0</v>
      </c>
    </row>
    <row r="156" spans="5:105">
      <c r="F156" s="60">
        <f>F70</f>
        <v>27.808496415530151</v>
      </c>
      <c r="G156" s="60">
        <f t="shared" ref="G156:BR156" si="102">G70</f>
        <v>27.891810209360838</v>
      </c>
      <c r="H156" s="60">
        <f t="shared" si="102"/>
        <v>27.540011809996944</v>
      </c>
      <c r="I156" s="60">
        <f t="shared" si="102"/>
        <v>26.643577799764948</v>
      </c>
      <c r="J156" s="60">
        <f t="shared" si="102"/>
        <v>0</v>
      </c>
      <c r="K156" s="60">
        <f t="shared" si="102"/>
        <v>0</v>
      </c>
      <c r="L156" s="60">
        <f t="shared" si="102"/>
        <v>0</v>
      </c>
      <c r="M156" s="60">
        <f t="shared" si="102"/>
        <v>0</v>
      </c>
      <c r="N156" s="60">
        <f t="shared" si="102"/>
        <v>0</v>
      </c>
      <c r="O156" s="60">
        <f t="shared" si="102"/>
        <v>0</v>
      </c>
      <c r="P156" s="60">
        <f t="shared" si="102"/>
        <v>0</v>
      </c>
      <c r="Q156" s="60">
        <f t="shared" si="102"/>
        <v>0</v>
      </c>
      <c r="R156" s="60">
        <f t="shared" si="102"/>
        <v>0</v>
      </c>
      <c r="S156" s="60">
        <f t="shared" si="102"/>
        <v>0</v>
      </c>
      <c r="T156" s="60">
        <f t="shared" si="102"/>
        <v>0</v>
      </c>
      <c r="U156" s="60">
        <f t="shared" si="102"/>
        <v>0</v>
      </c>
      <c r="V156" s="60">
        <f t="shared" si="102"/>
        <v>0</v>
      </c>
      <c r="W156" s="60">
        <f t="shared" si="102"/>
        <v>0</v>
      </c>
      <c r="X156" s="60">
        <f t="shared" si="102"/>
        <v>0</v>
      </c>
      <c r="Y156" s="60">
        <f t="shared" si="102"/>
        <v>0</v>
      </c>
      <c r="Z156" s="60">
        <f t="shared" si="102"/>
        <v>0</v>
      </c>
      <c r="AA156" s="60">
        <f t="shared" si="102"/>
        <v>0</v>
      </c>
      <c r="AB156" s="60">
        <f t="shared" si="102"/>
        <v>0</v>
      </c>
      <c r="AC156" s="60">
        <f t="shared" si="102"/>
        <v>0</v>
      </c>
      <c r="AD156" s="60">
        <f t="shared" si="102"/>
        <v>0</v>
      </c>
      <c r="AE156" s="60">
        <f t="shared" si="102"/>
        <v>0</v>
      </c>
      <c r="AF156" s="60">
        <f t="shared" si="102"/>
        <v>0</v>
      </c>
      <c r="AG156" s="60">
        <f t="shared" si="102"/>
        <v>0</v>
      </c>
      <c r="AH156" s="60">
        <f t="shared" si="102"/>
        <v>0</v>
      </c>
      <c r="AI156" s="60">
        <f t="shared" si="102"/>
        <v>0</v>
      </c>
      <c r="AJ156" s="60">
        <f t="shared" si="102"/>
        <v>0</v>
      </c>
      <c r="AK156" s="60">
        <f t="shared" si="102"/>
        <v>0</v>
      </c>
      <c r="AL156" s="60">
        <f t="shared" si="102"/>
        <v>0</v>
      </c>
      <c r="AM156" s="60">
        <f t="shared" si="102"/>
        <v>0</v>
      </c>
      <c r="AN156" s="60">
        <f t="shared" si="102"/>
        <v>0</v>
      </c>
      <c r="AO156" s="60">
        <f t="shared" si="102"/>
        <v>0</v>
      </c>
      <c r="AP156" s="60">
        <f t="shared" si="102"/>
        <v>0</v>
      </c>
      <c r="AQ156" s="60">
        <f t="shared" si="102"/>
        <v>0</v>
      </c>
      <c r="AR156" s="60">
        <f t="shared" si="102"/>
        <v>0</v>
      </c>
      <c r="AS156" s="60">
        <f t="shared" si="102"/>
        <v>0</v>
      </c>
      <c r="AT156" s="60">
        <f t="shared" si="102"/>
        <v>0</v>
      </c>
      <c r="AU156" s="60">
        <f t="shared" si="102"/>
        <v>0</v>
      </c>
      <c r="AV156" s="60">
        <f t="shared" si="102"/>
        <v>0</v>
      </c>
      <c r="AW156" s="60">
        <f t="shared" si="102"/>
        <v>0</v>
      </c>
      <c r="AX156" s="60">
        <f t="shared" si="102"/>
        <v>0</v>
      </c>
      <c r="AY156" s="60">
        <f t="shared" si="102"/>
        <v>0</v>
      </c>
      <c r="AZ156" s="60">
        <f t="shared" si="102"/>
        <v>0</v>
      </c>
      <c r="BA156" s="60">
        <f t="shared" si="102"/>
        <v>0</v>
      </c>
      <c r="BB156" s="60">
        <f t="shared" si="102"/>
        <v>0</v>
      </c>
      <c r="BC156" s="60">
        <f t="shared" si="102"/>
        <v>0</v>
      </c>
      <c r="BD156" s="60">
        <f t="shared" si="102"/>
        <v>0</v>
      </c>
      <c r="BE156" s="60">
        <f t="shared" si="102"/>
        <v>0</v>
      </c>
      <c r="BF156" s="60">
        <f t="shared" si="102"/>
        <v>0</v>
      </c>
      <c r="BG156" s="60">
        <f t="shared" si="102"/>
        <v>0</v>
      </c>
      <c r="BH156" s="60">
        <f t="shared" si="102"/>
        <v>0</v>
      </c>
      <c r="BI156" s="60">
        <f t="shared" si="102"/>
        <v>0</v>
      </c>
      <c r="BJ156" s="60">
        <f t="shared" si="102"/>
        <v>0</v>
      </c>
      <c r="BK156" s="60">
        <f t="shared" si="102"/>
        <v>0</v>
      </c>
      <c r="BL156" s="60">
        <f t="shared" si="102"/>
        <v>0</v>
      </c>
      <c r="BM156" s="60">
        <f t="shared" si="102"/>
        <v>0</v>
      </c>
      <c r="BN156" s="60">
        <f t="shared" si="102"/>
        <v>0</v>
      </c>
      <c r="BO156" s="60">
        <f t="shared" si="102"/>
        <v>0</v>
      </c>
      <c r="BP156" s="60">
        <f t="shared" si="102"/>
        <v>0</v>
      </c>
      <c r="BQ156" s="60">
        <f t="shared" si="102"/>
        <v>0</v>
      </c>
      <c r="BR156" s="60">
        <f t="shared" si="102"/>
        <v>0</v>
      </c>
      <c r="BS156" s="60">
        <f t="shared" ref="BS156:DA156" si="103">BS70</f>
        <v>0</v>
      </c>
      <c r="BT156" s="60">
        <f t="shared" si="103"/>
        <v>0</v>
      </c>
      <c r="BU156" s="60">
        <f t="shared" si="103"/>
        <v>0</v>
      </c>
      <c r="BV156" s="60">
        <f t="shared" si="103"/>
        <v>0</v>
      </c>
      <c r="BW156" s="60">
        <f t="shared" si="103"/>
        <v>0</v>
      </c>
      <c r="BX156" s="60">
        <f t="shared" si="103"/>
        <v>0</v>
      </c>
      <c r="BY156" s="60">
        <f t="shared" si="103"/>
        <v>0</v>
      </c>
      <c r="BZ156" s="60">
        <f t="shared" si="103"/>
        <v>0</v>
      </c>
      <c r="CA156" s="60">
        <f t="shared" si="103"/>
        <v>0</v>
      </c>
      <c r="CB156" s="60">
        <f t="shared" si="103"/>
        <v>0</v>
      </c>
      <c r="CC156" s="60">
        <f t="shared" si="103"/>
        <v>0</v>
      </c>
      <c r="CD156" s="60">
        <f t="shared" si="103"/>
        <v>0</v>
      </c>
      <c r="CE156" s="60">
        <f t="shared" si="103"/>
        <v>0</v>
      </c>
      <c r="CF156" s="60">
        <f t="shared" si="103"/>
        <v>0</v>
      </c>
      <c r="CG156" s="60">
        <f t="shared" si="103"/>
        <v>0</v>
      </c>
      <c r="CH156" s="60">
        <f t="shared" si="103"/>
        <v>0</v>
      </c>
      <c r="CI156" s="60">
        <f t="shared" si="103"/>
        <v>0</v>
      </c>
      <c r="CJ156" s="60">
        <f t="shared" si="103"/>
        <v>0</v>
      </c>
      <c r="CK156" s="60">
        <f t="shared" si="103"/>
        <v>0</v>
      </c>
      <c r="CL156" s="60">
        <f t="shared" si="103"/>
        <v>0</v>
      </c>
      <c r="CM156" s="60">
        <f t="shared" si="103"/>
        <v>0</v>
      </c>
      <c r="CN156" s="60">
        <f t="shared" si="103"/>
        <v>0</v>
      </c>
      <c r="CO156" s="60">
        <f t="shared" si="103"/>
        <v>0</v>
      </c>
      <c r="CP156" s="60">
        <f t="shared" si="103"/>
        <v>0</v>
      </c>
      <c r="CQ156" s="60">
        <f t="shared" si="103"/>
        <v>0</v>
      </c>
      <c r="CR156" s="60">
        <f t="shared" si="103"/>
        <v>0</v>
      </c>
      <c r="CS156" s="60">
        <f t="shared" si="103"/>
        <v>0</v>
      </c>
      <c r="CT156" s="60">
        <f t="shared" si="103"/>
        <v>0</v>
      </c>
      <c r="CU156" s="60">
        <f t="shared" si="103"/>
        <v>0</v>
      </c>
      <c r="CV156" s="60">
        <f t="shared" si="103"/>
        <v>0</v>
      </c>
      <c r="CW156" s="60">
        <f t="shared" si="103"/>
        <v>0</v>
      </c>
      <c r="CX156" s="60">
        <f t="shared" si="103"/>
        <v>0</v>
      </c>
      <c r="CY156" s="60">
        <f t="shared" si="103"/>
        <v>0</v>
      </c>
      <c r="CZ156" s="60">
        <f t="shared" si="103"/>
        <v>0</v>
      </c>
      <c r="DA156" s="60">
        <f t="shared" si="103"/>
        <v>0</v>
      </c>
    </row>
    <row r="157" spans="5:105">
      <c r="F157" s="60">
        <f>F82</f>
        <v>23.405720910909636</v>
      </c>
      <c r="G157" s="60">
        <f t="shared" ref="G157:BR157" si="104">G82</f>
        <v>24.803720029214482</v>
      </c>
      <c r="H157" s="60">
        <f t="shared" si="104"/>
        <v>25.014582521595663</v>
      </c>
      <c r="I157" s="60">
        <f t="shared" si="104"/>
        <v>23.826662631351898</v>
      </c>
      <c r="J157" s="60">
        <f t="shared" si="104"/>
        <v>0</v>
      </c>
      <c r="K157" s="60">
        <f t="shared" si="104"/>
        <v>0</v>
      </c>
      <c r="L157" s="60">
        <f t="shared" si="104"/>
        <v>0</v>
      </c>
      <c r="M157" s="60">
        <f t="shared" si="104"/>
        <v>0</v>
      </c>
      <c r="N157" s="60">
        <f t="shared" si="104"/>
        <v>0</v>
      </c>
      <c r="O157" s="60">
        <f t="shared" si="104"/>
        <v>0</v>
      </c>
      <c r="P157" s="60">
        <f t="shared" si="104"/>
        <v>0</v>
      </c>
      <c r="Q157" s="60">
        <f t="shared" si="104"/>
        <v>0</v>
      </c>
      <c r="R157" s="60">
        <f t="shared" si="104"/>
        <v>0</v>
      </c>
      <c r="S157" s="60">
        <f t="shared" si="104"/>
        <v>0</v>
      </c>
      <c r="T157" s="60">
        <f t="shared" si="104"/>
        <v>0</v>
      </c>
      <c r="U157" s="60">
        <f t="shared" si="104"/>
        <v>0</v>
      </c>
      <c r="V157" s="60">
        <f t="shared" si="104"/>
        <v>0</v>
      </c>
      <c r="W157" s="60">
        <f t="shared" si="104"/>
        <v>0</v>
      </c>
      <c r="X157" s="60">
        <f t="shared" si="104"/>
        <v>0</v>
      </c>
      <c r="Y157" s="60">
        <f t="shared" si="104"/>
        <v>0</v>
      </c>
      <c r="Z157" s="60">
        <f t="shared" si="104"/>
        <v>0</v>
      </c>
      <c r="AA157" s="60">
        <f t="shared" si="104"/>
        <v>0</v>
      </c>
      <c r="AB157" s="60">
        <f t="shared" si="104"/>
        <v>0</v>
      </c>
      <c r="AC157" s="60">
        <f t="shared" si="104"/>
        <v>0</v>
      </c>
      <c r="AD157" s="60">
        <f t="shared" si="104"/>
        <v>0</v>
      </c>
      <c r="AE157" s="60">
        <f t="shared" si="104"/>
        <v>0</v>
      </c>
      <c r="AF157" s="60">
        <f t="shared" si="104"/>
        <v>0</v>
      </c>
      <c r="AG157" s="60">
        <f t="shared" si="104"/>
        <v>0</v>
      </c>
      <c r="AH157" s="60">
        <f t="shared" si="104"/>
        <v>0</v>
      </c>
      <c r="AI157" s="60">
        <f t="shared" si="104"/>
        <v>0</v>
      </c>
      <c r="AJ157" s="60">
        <f t="shared" si="104"/>
        <v>0</v>
      </c>
      <c r="AK157" s="60">
        <f t="shared" si="104"/>
        <v>0</v>
      </c>
      <c r="AL157" s="60">
        <f t="shared" si="104"/>
        <v>0</v>
      </c>
      <c r="AM157" s="60">
        <f t="shared" si="104"/>
        <v>0</v>
      </c>
      <c r="AN157" s="60">
        <f t="shared" si="104"/>
        <v>0</v>
      </c>
      <c r="AO157" s="60">
        <f t="shared" si="104"/>
        <v>0</v>
      </c>
      <c r="AP157" s="60">
        <f t="shared" si="104"/>
        <v>0</v>
      </c>
      <c r="AQ157" s="60">
        <f t="shared" si="104"/>
        <v>0</v>
      </c>
      <c r="AR157" s="60">
        <f t="shared" si="104"/>
        <v>0</v>
      </c>
      <c r="AS157" s="60">
        <f t="shared" si="104"/>
        <v>0</v>
      </c>
      <c r="AT157" s="60">
        <f t="shared" si="104"/>
        <v>0</v>
      </c>
      <c r="AU157" s="60">
        <f t="shared" si="104"/>
        <v>0</v>
      </c>
      <c r="AV157" s="60">
        <f t="shared" si="104"/>
        <v>0</v>
      </c>
      <c r="AW157" s="60">
        <f t="shared" si="104"/>
        <v>0</v>
      </c>
      <c r="AX157" s="60">
        <f t="shared" si="104"/>
        <v>0</v>
      </c>
      <c r="AY157" s="60">
        <f t="shared" si="104"/>
        <v>0</v>
      </c>
      <c r="AZ157" s="60">
        <f t="shared" si="104"/>
        <v>0</v>
      </c>
      <c r="BA157" s="60">
        <f t="shared" si="104"/>
        <v>0</v>
      </c>
      <c r="BB157" s="60">
        <f t="shared" si="104"/>
        <v>0</v>
      </c>
      <c r="BC157" s="60">
        <f t="shared" si="104"/>
        <v>0</v>
      </c>
      <c r="BD157" s="60">
        <f t="shared" si="104"/>
        <v>0</v>
      </c>
      <c r="BE157" s="60">
        <f t="shared" si="104"/>
        <v>0</v>
      </c>
      <c r="BF157" s="60">
        <f t="shared" si="104"/>
        <v>0</v>
      </c>
      <c r="BG157" s="60">
        <f t="shared" si="104"/>
        <v>0</v>
      </c>
      <c r="BH157" s="60">
        <f t="shared" si="104"/>
        <v>0</v>
      </c>
      <c r="BI157" s="60">
        <f t="shared" si="104"/>
        <v>0</v>
      </c>
      <c r="BJ157" s="60">
        <f t="shared" si="104"/>
        <v>0</v>
      </c>
      <c r="BK157" s="60">
        <f t="shared" si="104"/>
        <v>0</v>
      </c>
      <c r="BL157" s="60">
        <f t="shared" si="104"/>
        <v>0</v>
      </c>
      <c r="BM157" s="60">
        <f t="shared" si="104"/>
        <v>0</v>
      </c>
      <c r="BN157" s="60">
        <f t="shared" si="104"/>
        <v>0</v>
      </c>
      <c r="BO157" s="60">
        <f t="shared" si="104"/>
        <v>0</v>
      </c>
      <c r="BP157" s="60">
        <f t="shared" si="104"/>
        <v>0</v>
      </c>
      <c r="BQ157" s="60">
        <f t="shared" si="104"/>
        <v>0</v>
      </c>
      <c r="BR157" s="60">
        <f t="shared" si="104"/>
        <v>0</v>
      </c>
      <c r="BS157" s="60">
        <f t="shared" ref="BS157:DA157" si="105">BS82</f>
        <v>0</v>
      </c>
      <c r="BT157" s="60">
        <f t="shared" si="105"/>
        <v>0</v>
      </c>
      <c r="BU157" s="60">
        <f t="shared" si="105"/>
        <v>0</v>
      </c>
      <c r="BV157" s="60">
        <f t="shared" si="105"/>
        <v>0</v>
      </c>
      <c r="BW157" s="60">
        <f t="shared" si="105"/>
        <v>0</v>
      </c>
      <c r="BX157" s="60">
        <f t="shared" si="105"/>
        <v>0</v>
      </c>
      <c r="BY157" s="60">
        <f t="shared" si="105"/>
        <v>0</v>
      </c>
      <c r="BZ157" s="60">
        <f t="shared" si="105"/>
        <v>0</v>
      </c>
      <c r="CA157" s="60">
        <f t="shared" si="105"/>
        <v>0</v>
      </c>
      <c r="CB157" s="60">
        <f t="shared" si="105"/>
        <v>0</v>
      </c>
      <c r="CC157" s="60">
        <f t="shared" si="105"/>
        <v>0</v>
      </c>
      <c r="CD157" s="60">
        <f t="shared" si="105"/>
        <v>0</v>
      </c>
      <c r="CE157" s="60">
        <f t="shared" si="105"/>
        <v>0</v>
      </c>
      <c r="CF157" s="60">
        <f t="shared" si="105"/>
        <v>0</v>
      </c>
      <c r="CG157" s="60">
        <f t="shared" si="105"/>
        <v>0</v>
      </c>
      <c r="CH157" s="60">
        <f t="shared" si="105"/>
        <v>0</v>
      </c>
      <c r="CI157" s="60">
        <f t="shared" si="105"/>
        <v>0</v>
      </c>
      <c r="CJ157" s="60">
        <f t="shared" si="105"/>
        <v>0</v>
      </c>
      <c r="CK157" s="60">
        <f t="shared" si="105"/>
        <v>0</v>
      </c>
      <c r="CL157" s="60">
        <f t="shared" si="105"/>
        <v>0</v>
      </c>
      <c r="CM157" s="60">
        <f t="shared" si="105"/>
        <v>0</v>
      </c>
      <c r="CN157" s="60">
        <f t="shared" si="105"/>
        <v>0</v>
      </c>
      <c r="CO157" s="60">
        <f t="shared" si="105"/>
        <v>0</v>
      </c>
      <c r="CP157" s="60">
        <f t="shared" si="105"/>
        <v>0</v>
      </c>
      <c r="CQ157" s="60">
        <f t="shared" si="105"/>
        <v>0</v>
      </c>
      <c r="CR157" s="60">
        <f t="shared" si="105"/>
        <v>0</v>
      </c>
      <c r="CS157" s="60">
        <f t="shared" si="105"/>
        <v>0</v>
      </c>
      <c r="CT157" s="60">
        <f t="shared" si="105"/>
        <v>0</v>
      </c>
      <c r="CU157" s="60">
        <f t="shared" si="105"/>
        <v>0</v>
      </c>
      <c r="CV157" s="60">
        <f t="shared" si="105"/>
        <v>0</v>
      </c>
      <c r="CW157" s="60">
        <f t="shared" si="105"/>
        <v>0</v>
      </c>
      <c r="CX157" s="60">
        <f t="shared" si="105"/>
        <v>0</v>
      </c>
      <c r="CY157" s="60">
        <f t="shared" si="105"/>
        <v>0</v>
      </c>
      <c r="CZ157" s="60">
        <f t="shared" si="105"/>
        <v>0</v>
      </c>
      <c r="DA157" s="60">
        <f t="shared" si="105"/>
        <v>0</v>
      </c>
    </row>
    <row r="158" spans="5:105">
      <c r="F158" s="60">
        <f>F94</f>
        <v>26.496793957747016</v>
      </c>
      <c r="G158" s="60">
        <f t="shared" ref="G158:BR158" si="106">G94</f>
        <v>27.643133844632239</v>
      </c>
      <c r="H158" s="60">
        <f t="shared" si="106"/>
        <v>27.844007986549411</v>
      </c>
      <c r="I158" s="60">
        <f t="shared" si="106"/>
        <v>26.614375717544078</v>
      </c>
      <c r="J158" s="60">
        <f t="shared" si="106"/>
        <v>0</v>
      </c>
      <c r="K158" s="60">
        <f t="shared" si="106"/>
        <v>0</v>
      </c>
      <c r="L158" s="60">
        <f t="shared" si="106"/>
        <v>0</v>
      </c>
      <c r="M158" s="60">
        <f t="shared" si="106"/>
        <v>0</v>
      </c>
      <c r="N158" s="60">
        <f t="shared" si="106"/>
        <v>0</v>
      </c>
      <c r="O158" s="60">
        <f t="shared" si="106"/>
        <v>0</v>
      </c>
      <c r="P158" s="60">
        <f t="shared" si="106"/>
        <v>0</v>
      </c>
      <c r="Q158" s="60">
        <f t="shared" si="106"/>
        <v>0</v>
      </c>
      <c r="R158" s="60">
        <f t="shared" si="106"/>
        <v>0</v>
      </c>
      <c r="S158" s="60">
        <f t="shared" si="106"/>
        <v>0</v>
      </c>
      <c r="T158" s="60">
        <f t="shared" si="106"/>
        <v>0</v>
      </c>
      <c r="U158" s="60">
        <f t="shared" si="106"/>
        <v>0</v>
      </c>
      <c r="V158" s="60">
        <f t="shared" si="106"/>
        <v>0</v>
      </c>
      <c r="W158" s="60">
        <f t="shared" si="106"/>
        <v>0</v>
      </c>
      <c r="X158" s="60">
        <f t="shared" si="106"/>
        <v>0</v>
      </c>
      <c r="Y158" s="60">
        <f t="shared" si="106"/>
        <v>0</v>
      </c>
      <c r="Z158" s="60">
        <f t="shared" si="106"/>
        <v>0</v>
      </c>
      <c r="AA158" s="60">
        <f t="shared" si="106"/>
        <v>0</v>
      </c>
      <c r="AB158" s="60">
        <f t="shared" si="106"/>
        <v>0</v>
      </c>
      <c r="AC158" s="60">
        <f t="shared" si="106"/>
        <v>0</v>
      </c>
      <c r="AD158" s="60">
        <f t="shared" si="106"/>
        <v>0</v>
      </c>
      <c r="AE158" s="60">
        <f t="shared" si="106"/>
        <v>0</v>
      </c>
      <c r="AF158" s="60">
        <f t="shared" si="106"/>
        <v>0</v>
      </c>
      <c r="AG158" s="60">
        <f t="shared" si="106"/>
        <v>0</v>
      </c>
      <c r="AH158" s="60">
        <f t="shared" si="106"/>
        <v>0</v>
      </c>
      <c r="AI158" s="60">
        <f t="shared" si="106"/>
        <v>0</v>
      </c>
      <c r="AJ158" s="60">
        <f t="shared" si="106"/>
        <v>0</v>
      </c>
      <c r="AK158" s="60">
        <f t="shared" si="106"/>
        <v>0</v>
      </c>
      <c r="AL158" s="60">
        <f t="shared" si="106"/>
        <v>0</v>
      </c>
      <c r="AM158" s="60">
        <f t="shared" si="106"/>
        <v>0</v>
      </c>
      <c r="AN158" s="60">
        <f t="shared" si="106"/>
        <v>0</v>
      </c>
      <c r="AO158" s="60">
        <f t="shared" si="106"/>
        <v>0</v>
      </c>
      <c r="AP158" s="60">
        <f t="shared" si="106"/>
        <v>0</v>
      </c>
      <c r="AQ158" s="60">
        <f t="shared" si="106"/>
        <v>0</v>
      </c>
      <c r="AR158" s="60">
        <f t="shared" si="106"/>
        <v>0</v>
      </c>
      <c r="AS158" s="60">
        <f t="shared" si="106"/>
        <v>0</v>
      </c>
      <c r="AT158" s="60">
        <f t="shared" si="106"/>
        <v>0</v>
      </c>
      <c r="AU158" s="60">
        <f t="shared" si="106"/>
        <v>0</v>
      </c>
      <c r="AV158" s="60">
        <f t="shared" si="106"/>
        <v>0</v>
      </c>
      <c r="AW158" s="60">
        <f t="shared" si="106"/>
        <v>0</v>
      </c>
      <c r="AX158" s="60">
        <f t="shared" si="106"/>
        <v>0</v>
      </c>
      <c r="AY158" s="60">
        <f t="shared" si="106"/>
        <v>0</v>
      </c>
      <c r="AZ158" s="60">
        <f t="shared" si="106"/>
        <v>0</v>
      </c>
      <c r="BA158" s="60">
        <f t="shared" si="106"/>
        <v>0</v>
      </c>
      <c r="BB158" s="60">
        <f t="shared" si="106"/>
        <v>0</v>
      </c>
      <c r="BC158" s="60">
        <f t="shared" si="106"/>
        <v>0</v>
      </c>
      <c r="BD158" s="60">
        <f t="shared" si="106"/>
        <v>0</v>
      </c>
      <c r="BE158" s="60">
        <f t="shared" si="106"/>
        <v>0</v>
      </c>
      <c r="BF158" s="60">
        <f t="shared" si="106"/>
        <v>0</v>
      </c>
      <c r="BG158" s="60">
        <f t="shared" si="106"/>
        <v>0</v>
      </c>
      <c r="BH158" s="60">
        <f t="shared" si="106"/>
        <v>0</v>
      </c>
      <c r="BI158" s="60">
        <f t="shared" si="106"/>
        <v>0</v>
      </c>
      <c r="BJ158" s="60">
        <f t="shared" si="106"/>
        <v>0</v>
      </c>
      <c r="BK158" s="60">
        <f t="shared" si="106"/>
        <v>0</v>
      </c>
      <c r="BL158" s="60">
        <f t="shared" si="106"/>
        <v>0</v>
      </c>
      <c r="BM158" s="60">
        <f t="shared" si="106"/>
        <v>0</v>
      </c>
      <c r="BN158" s="60">
        <f t="shared" si="106"/>
        <v>0</v>
      </c>
      <c r="BO158" s="60">
        <f t="shared" si="106"/>
        <v>0</v>
      </c>
      <c r="BP158" s="60">
        <f t="shared" si="106"/>
        <v>0</v>
      </c>
      <c r="BQ158" s="60">
        <f t="shared" si="106"/>
        <v>0</v>
      </c>
      <c r="BR158" s="60">
        <f t="shared" si="106"/>
        <v>0</v>
      </c>
      <c r="BS158" s="60">
        <f t="shared" ref="BS158:DA158" si="107">BS94</f>
        <v>0</v>
      </c>
      <c r="BT158" s="60">
        <f t="shared" si="107"/>
        <v>0</v>
      </c>
      <c r="BU158" s="60">
        <f t="shared" si="107"/>
        <v>0</v>
      </c>
      <c r="BV158" s="60">
        <f t="shared" si="107"/>
        <v>0</v>
      </c>
      <c r="BW158" s="60">
        <f t="shared" si="107"/>
        <v>0</v>
      </c>
      <c r="BX158" s="60">
        <f t="shared" si="107"/>
        <v>0</v>
      </c>
      <c r="BY158" s="60">
        <f t="shared" si="107"/>
        <v>0</v>
      </c>
      <c r="BZ158" s="60">
        <f t="shared" si="107"/>
        <v>0</v>
      </c>
      <c r="CA158" s="60">
        <f t="shared" si="107"/>
        <v>0</v>
      </c>
      <c r="CB158" s="60">
        <f t="shared" si="107"/>
        <v>0</v>
      </c>
      <c r="CC158" s="60">
        <f t="shared" si="107"/>
        <v>0</v>
      </c>
      <c r="CD158" s="60">
        <f t="shared" si="107"/>
        <v>0</v>
      </c>
      <c r="CE158" s="60">
        <f t="shared" si="107"/>
        <v>0</v>
      </c>
      <c r="CF158" s="60">
        <f t="shared" si="107"/>
        <v>0</v>
      </c>
      <c r="CG158" s="60">
        <f t="shared" si="107"/>
        <v>0</v>
      </c>
      <c r="CH158" s="60">
        <f t="shared" si="107"/>
        <v>0</v>
      </c>
      <c r="CI158" s="60">
        <f t="shared" si="107"/>
        <v>0</v>
      </c>
      <c r="CJ158" s="60">
        <f t="shared" si="107"/>
        <v>0</v>
      </c>
      <c r="CK158" s="60">
        <f t="shared" si="107"/>
        <v>0</v>
      </c>
      <c r="CL158" s="60">
        <f t="shared" si="107"/>
        <v>0</v>
      </c>
      <c r="CM158" s="60">
        <f t="shared" si="107"/>
        <v>0</v>
      </c>
      <c r="CN158" s="60">
        <f t="shared" si="107"/>
        <v>0</v>
      </c>
      <c r="CO158" s="60">
        <f t="shared" si="107"/>
        <v>0</v>
      </c>
      <c r="CP158" s="60">
        <f t="shared" si="107"/>
        <v>0</v>
      </c>
      <c r="CQ158" s="60">
        <f t="shared" si="107"/>
        <v>0</v>
      </c>
      <c r="CR158" s="60">
        <f t="shared" si="107"/>
        <v>0</v>
      </c>
      <c r="CS158" s="60">
        <f t="shared" si="107"/>
        <v>0</v>
      </c>
      <c r="CT158" s="60">
        <f t="shared" si="107"/>
        <v>0</v>
      </c>
      <c r="CU158" s="60">
        <f t="shared" si="107"/>
        <v>0</v>
      </c>
      <c r="CV158" s="60">
        <f t="shared" si="107"/>
        <v>0</v>
      </c>
      <c r="CW158" s="60">
        <f t="shared" si="107"/>
        <v>0</v>
      </c>
      <c r="CX158" s="60">
        <f t="shared" si="107"/>
        <v>0</v>
      </c>
      <c r="CY158" s="60">
        <f t="shared" si="107"/>
        <v>0</v>
      </c>
      <c r="CZ158" s="60">
        <f t="shared" si="107"/>
        <v>0</v>
      </c>
      <c r="DA158" s="60">
        <f t="shared" si="107"/>
        <v>0</v>
      </c>
    </row>
    <row r="159" spans="5:105">
      <c r="F159" s="60">
        <f>F106</f>
        <v>26.382963090320185</v>
      </c>
      <c r="G159" s="60">
        <f t="shared" ref="G159:BR159" si="108">G106</f>
        <v>25.97593637212028</v>
      </c>
      <c r="H159" s="60">
        <f t="shared" si="108"/>
        <v>26.617571002396936</v>
      </c>
      <c r="I159" s="60">
        <f t="shared" si="108"/>
        <v>26.358182114089139</v>
      </c>
      <c r="J159" s="60">
        <f t="shared" si="108"/>
        <v>0</v>
      </c>
      <c r="K159" s="60">
        <f t="shared" si="108"/>
        <v>0</v>
      </c>
      <c r="L159" s="60">
        <f t="shared" si="108"/>
        <v>0</v>
      </c>
      <c r="M159" s="60">
        <f t="shared" si="108"/>
        <v>0</v>
      </c>
      <c r="N159" s="60">
        <f t="shared" si="108"/>
        <v>0</v>
      </c>
      <c r="O159" s="60">
        <f t="shared" si="108"/>
        <v>0</v>
      </c>
      <c r="P159" s="60">
        <f t="shared" si="108"/>
        <v>0</v>
      </c>
      <c r="Q159" s="60">
        <f t="shared" si="108"/>
        <v>0</v>
      </c>
      <c r="R159" s="60">
        <f t="shared" si="108"/>
        <v>0</v>
      </c>
      <c r="S159" s="60">
        <f t="shared" si="108"/>
        <v>0</v>
      </c>
      <c r="T159" s="60">
        <f t="shared" si="108"/>
        <v>0</v>
      </c>
      <c r="U159" s="60">
        <f t="shared" si="108"/>
        <v>0</v>
      </c>
      <c r="V159" s="60">
        <f t="shared" si="108"/>
        <v>0</v>
      </c>
      <c r="W159" s="60">
        <f t="shared" si="108"/>
        <v>0</v>
      </c>
      <c r="X159" s="60">
        <f t="shared" si="108"/>
        <v>0</v>
      </c>
      <c r="Y159" s="60">
        <f t="shared" si="108"/>
        <v>0</v>
      </c>
      <c r="Z159" s="60">
        <f t="shared" si="108"/>
        <v>0</v>
      </c>
      <c r="AA159" s="60">
        <f t="shared" si="108"/>
        <v>0</v>
      </c>
      <c r="AB159" s="60">
        <f t="shared" si="108"/>
        <v>0</v>
      </c>
      <c r="AC159" s="60">
        <f t="shared" si="108"/>
        <v>0</v>
      </c>
      <c r="AD159" s="60">
        <f t="shared" si="108"/>
        <v>0</v>
      </c>
      <c r="AE159" s="60">
        <f t="shared" si="108"/>
        <v>0</v>
      </c>
      <c r="AF159" s="60">
        <f t="shared" si="108"/>
        <v>0</v>
      </c>
      <c r="AG159" s="60">
        <f t="shared" si="108"/>
        <v>0</v>
      </c>
      <c r="AH159" s="60">
        <f t="shared" si="108"/>
        <v>0</v>
      </c>
      <c r="AI159" s="60">
        <f t="shared" si="108"/>
        <v>0</v>
      </c>
      <c r="AJ159" s="60">
        <f t="shared" si="108"/>
        <v>0</v>
      </c>
      <c r="AK159" s="60">
        <f t="shared" si="108"/>
        <v>0</v>
      </c>
      <c r="AL159" s="60">
        <f t="shared" si="108"/>
        <v>0</v>
      </c>
      <c r="AM159" s="60">
        <f t="shared" si="108"/>
        <v>0</v>
      </c>
      <c r="AN159" s="60">
        <f t="shared" si="108"/>
        <v>0</v>
      </c>
      <c r="AO159" s="60">
        <f t="shared" si="108"/>
        <v>0</v>
      </c>
      <c r="AP159" s="60">
        <f t="shared" si="108"/>
        <v>0</v>
      </c>
      <c r="AQ159" s="60">
        <f t="shared" si="108"/>
        <v>0</v>
      </c>
      <c r="AR159" s="60">
        <f t="shared" si="108"/>
        <v>0</v>
      </c>
      <c r="AS159" s="60">
        <f t="shared" si="108"/>
        <v>0</v>
      </c>
      <c r="AT159" s="60">
        <f t="shared" si="108"/>
        <v>0</v>
      </c>
      <c r="AU159" s="60">
        <f t="shared" si="108"/>
        <v>0</v>
      </c>
      <c r="AV159" s="60">
        <f t="shared" si="108"/>
        <v>0</v>
      </c>
      <c r="AW159" s="60">
        <f t="shared" si="108"/>
        <v>0</v>
      </c>
      <c r="AX159" s="60">
        <f t="shared" si="108"/>
        <v>0</v>
      </c>
      <c r="AY159" s="60">
        <f t="shared" si="108"/>
        <v>0</v>
      </c>
      <c r="AZ159" s="60">
        <f t="shared" si="108"/>
        <v>0</v>
      </c>
      <c r="BA159" s="60">
        <f t="shared" si="108"/>
        <v>0</v>
      </c>
      <c r="BB159" s="60">
        <f t="shared" si="108"/>
        <v>0</v>
      </c>
      <c r="BC159" s="60">
        <f t="shared" si="108"/>
        <v>0</v>
      </c>
      <c r="BD159" s="60">
        <f t="shared" si="108"/>
        <v>0</v>
      </c>
      <c r="BE159" s="60">
        <f t="shared" si="108"/>
        <v>0</v>
      </c>
      <c r="BF159" s="60">
        <f t="shared" si="108"/>
        <v>0</v>
      </c>
      <c r="BG159" s="60">
        <f t="shared" si="108"/>
        <v>0</v>
      </c>
      <c r="BH159" s="60">
        <f t="shared" si="108"/>
        <v>0</v>
      </c>
      <c r="BI159" s="60">
        <f t="shared" si="108"/>
        <v>0</v>
      </c>
      <c r="BJ159" s="60">
        <f t="shared" si="108"/>
        <v>0</v>
      </c>
      <c r="BK159" s="60">
        <f t="shared" si="108"/>
        <v>0</v>
      </c>
      <c r="BL159" s="60">
        <f t="shared" si="108"/>
        <v>0</v>
      </c>
      <c r="BM159" s="60">
        <f t="shared" si="108"/>
        <v>0</v>
      </c>
      <c r="BN159" s="60">
        <f t="shared" si="108"/>
        <v>0</v>
      </c>
      <c r="BO159" s="60">
        <f t="shared" si="108"/>
        <v>0</v>
      </c>
      <c r="BP159" s="60">
        <f t="shared" si="108"/>
        <v>0</v>
      </c>
      <c r="BQ159" s="60">
        <f t="shared" si="108"/>
        <v>0</v>
      </c>
      <c r="BR159" s="60">
        <f t="shared" si="108"/>
        <v>0</v>
      </c>
      <c r="BS159" s="60">
        <f t="shared" ref="BS159:DA159" si="109">BS106</f>
        <v>0</v>
      </c>
      <c r="BT159" s="60">
        <f t="shared" si="109"/>
        <v>0</v>
      </c>
      <c r="BU159" s="60">
        <f t="shared" si="109"/>
        <v>0</v>
      </c>
      <c r="BV159" s="60">
        <f t="shared" si="109"/>
        <v>0</v>
      </c>
      <c r="BW159" s="60">
        <f t="shared" si="109"/>
        <v>0</v>
      </c>
      <c r="BX159" s="60">
        <f t="shared" si="109"/>
        <v>0</v>
      </c>
      <c r="BY159" s="60">
        <f t="shared" si="109"/>
        <v>0</v>
      </c>
      <c r="BZ159" s="60">
        <f t="shared" si="109"/>
        <v>0</v>
      </c>
      <c r="CA159" s="60">
        <f t="shared" si="109"/>
        <v>0</v>
      </c>
      <c r="CB159" s="60">
        <f t="shared" si="109"/>
        <v>0</v>
      </c>
      <c r="CC159" s="60">
        <f t="shared" si="109"/>
        <v>0</v>
      </c>
      <c r="CD159" s="60">
        <f t="shared" si="109"/>
        <v>0</v>
      </c>
      <c r="CE159" s="60">
        <f t="shared" si="109"/>
        <v>0</v>
      </c>
      <c r="CF159" s="60">
        <f t="shared" si="109"/>
        <v>0</v>
      </c>
      <c r="CG159" s="60">
        <f t="shared" si="109"/>
        <v>0</v>
      </c>
      <c r="CH159" s="60">
        <f t="shared" si="109"/>
        <v>0</v>
      </c>
      <c r="CI159" s="60">
        <f t="shared" si="109"/>
        <v>0</v>
      </c>
      <c r="CJ159" s="60">
        <f t="shared" si="109"/>
        <v>0</v>
      </c>
      <c r="CK159" s="60">
        <f t="shared" si="109"/>
        <v>0</v>
      </c>
      <c r="CL159" s="60">
        <f t="shared" si="109"/>
        <v>0</v>
      </c>
      <c r="CM159" s="60">
        <f t="shared" si="109"/>
        <v>0</v>
      </c>
      <c r="CN159" s="60">
        <f t="shared" si="109"/>
        <v>0</v>
      </c>
      <c r="CO159" s="60">
        <f t="shared" si="109"/>
        <v>0</v>
      </c>
      <c r="CP159" s="60">
        <f t="shared" si="109"/>
        <v>0</v>
      </c>
      <c r="CQ159" s="60">
        <f t="shared" si="109"/>
        <v>0</v>
      </c>
      <c r="CR159" s="60">
        <f t="shared" si="109"/>
        <v>0</v>
      </c>
      <c r="CS159" s="60">
        <f t="shared" si="109"/>
        <v>0</v>
      </c>
      <c r="CT159" s="60">
        <f t="shared" si="109"/>
        <v>0</v>
      </c>
      <c r="CU159" s="60">
        <f t="shared" si="109"/>
        <v>0</v>
      </c>
      <c r="CV159" s="60">
        <f t="shared" si="109"/>
        <v>0</v>
      </c>
      <c r="CW159" s="60">
        <f t="shared" si="109"/>
        <v>0</v>
      </c>
      <c r="CX159" s="60">
        <f t="shared" si="109"/>
        <v>0</v>
      </c>
      <c r="CY159" s="60">
        <f t="shared" si="109"/>
        <v>0</v>
      </c>
      <c r="CZ159" s="60">
        <f t="shared" si="109"/>
        <v>0</v>
      </c>
      <c r="DA159" s="60">
        <f t="shared" si="109"/>
        <v>0</v>
      </c>
    </row>
    <row r="161" spans="5:105" ht="17.350000000000001">
      <c r="E161" s="82" t="s">
        <v>247</v>
      </c>
      <c r="F161" s="62">
        <f>SLOPE(F152:F159,$D129:$D136)</f>
        <v>-7.098762809090501E-11</v>
      </c>
      <c r="G161" s="62">
        <f t="shared" ref="G161:BR161" si="110">SLOPE(G152:G159,$D129:$D136)</f>
        <v>-2.5477413289906967E-11</v>
      </c>
      <c r="H161" s="62">
        <f t="shared" si="110"/>
        <v>-3.1630232145085363E-11</v>
      </c>
      <c r="I161" s="62">
        <f t="shared" si="110"/>
        <v>-1.5925957611853479E-10</v>
      </c>
      <c r="J161" s="62">
        <f t="shared" si="110"/>
        <v>0</v>
      </c>
      <c r="K161" s="62">
        <f t="shared" si="110"/>
        <v>0</v>
      </c>
      <c r="L161" s="62">
        <f t="shared" si="110"/>
        <v>0</v>
      </c>
      <c r="M161" s="62">
        <f t="shared" si="110"/>
        <v>0</v>
      </c>
      <c r="N161" s="62">
        <f t="shared" si="110"/>
        <v>0</v>
      </c>
      <c r="O161" s="62">
        <f t="shared" si="110"/>
        <v>0</v>
      </c>
      <c r="P161" s="62">
        <f t="shared" si="110"/>
        <v>0</v>
      </c>
      <c r="Q161" s="62">
        <f t="shared" si="110"/>
        <v>0</v>
      </c>
      <c r="R161" s="62">
        <f t="shared" si="110"/>
        <v>0</v>
      </c>
      <c r="S161" s="62">
        <f t="shared" si="110"/>
        <v>0</v>
      </c>
      <c r="T161" s="62">
        <f t="shared" si="110"/>
        <v>0</v>
      </c>
      <c r="U161" s="62">
        <f t="shared" si="110"/>
        <v>0</v>
      </c>
      <c r="V161" s="62">
        <f t="shared" si="110"/>
        <v>0</v>
      </c>
      <c r="W161" s="62">
        <f t="shared" si="110"/>
        <v>0</v>
      </c>
      <c r="X161" s="62">
        <f t="shared" si="110"/>
        <v>0</v>
      </c>
      <c r="Y161" s="62">
        <f t="shared" si="110"/>
        <v>0</v>
      </c>
      <c r="Z161" s="62">
        <f t="shared" si="110"/>
        <v>0</v>
      </c>
      <c r="AA161" s="62">
        <f t="shared" si="110"/>
        <v>0</v>
      </c>
      <c r="AB161" s="62">
        <f t="shared" si="110"/>
        <v>0</v>
      </c>
      <c r="AC161" s="62">
        <f t="shared" si="110"/>
        <v>0</v>
      </c>
      <c r="AD161" s="62">
        <f t="shared" si="110"/>
        <v>0</v>
      </c>
      <c r="AE161" s="62">
        <f t="shared" si="110"/>
        <v>0</v>
      </c>
      <c r="AF161" s="62">
        <f t="shared" si="110"/>
        <v>0</v>
      </c>
      <c r="AG161" s="62">
        <f t="shared" si="110"/>
        <v>0</v>
      </c>
      <c r="AH161" s="62">
        <f t="shared" si="110"/>
        <v>0</v>
      </c>
      <c r="AI161" s="62">
        <f t="shared" si="110"/>
        <v>0</v>
      </c>
      <c r="AJ161" s="62">
        <f t="shared" si="110"/>
        <v>0</v>
      </c>
      <c r="AK161" s="62">
        <f t="shared" si="110"/>
        <v>0</v>
      </c>
      <c r="AL161" s="62">
        <f t="shared" si="110"/>
        <v>0</v>
      </c>
      <c r="AM161" s="62">
        <f t="shared" si="110"/>
        <v>0</v>
      </c>
      <c r="AN161" s="62">
        <f t="shared" si="110"/>
        <v>0</v>
      </c>
      <c r="AO161" s="62">
        <f t="shared" si="110"/>
        <v>0</v>
      </c>
      <c r="AP161" s="62">
        <f t="shared" si="110"/>
        <v>0</v>
      </c>
      <c r="AQ161" s="62">
        <f t="shared" si="110"/>
        <v>0</v>
      </c>
      <c r="AR161" s="62">
        <f t="shared" si="110"/>
        <v>0</v>
      </c>
      <c r="AS161" s="62">
        <f t="shared" si="110"/>
        <v>0</v>
      </c>
      <c r="AT161" s="62">
        <f t="shared" si="110"/>
        <v>0</v>
      </c>
      <c r="AU161" s="62">
        <f t="shared" si="110"/>
        <v>0</v>
      </c>
      <c r="AV161" s="62">
        <f t="shared" si="110"/>
        <v>0</v>
      </c>
      <c r="AW161" s="62">
        <f t="shared" si="110"/>
        <v>0</v>
      </c>
      <c r="AX161" s="62">
        <f t="shared" si="110"/>
        <v>0</v>
      </c>
      <c r="AY161" s="62">
        <f t="shared" si="110"/>
        <v>0</v>
      </c>
      <c r="AZ161" s="62">
        <f t="shared" si="110"/>
        <v>0</v>
      </c>
      <c r="BA161" s="62">
        <f t="shared" si="110"/>
        <v>0</v>
      </c>
      <c r="BB161" s="62">
        <f t="shared" si="110"/>
        <v>0</v>
      </c>
      <c r="BC161" s="62">
        <f t="shared" si="110"/>
        <v>0</v>
      </c>
      <c r="BD161" s="62">
        <f t="shared" si="110"/>
        <v>0</v>
      </c>
      <c r="BE161" s="62">
        <f t="shared" si="110"/>
        <v>0</v>
      </c>
      <c r="BF161" s="62">
        <f t="shared" si="110"/>
        <v>0</v>
      </c>
      <c r="BG161" s="62">
        <f t="shared" si="110"/>
        <v>0</v>
      </c>
      <c r="BH161" s="62">
        <f t="shared" si="110"/>
        <v>0</v>
      </c>
      <c r="BI161" s="62">
        <f t="shared" si="110"/>
        <v>0</v>
      </c>
      <c r="BJ161" s="62">
        <f t="shared" si="110"/>
        <v>0</v>
      </c>
      <c r="BK161" s="62">
        <f t="shared" si="110"/>
        <v>0</v>
      </c>
      <c r="BL161" s="62">
        <f t="shared" si="110"/>
        <v>0</v>
      </c>
      <c r="BM161" s="62">
        <f t="shared" si="110"/>
        <v>0</v>
      </c>
      <c r="BN161" s="62">
        <f t="shared" si="110"/>
        <v>0</v>
      </c>
      <c r="BO161" s="62">
        <f t="shared" si="110"/>
        <v>0</v>
      </c>
      <c r="BP161" s="62">
        <f t="shared" si="110"/>
        <v>0</v>
      </c>
      <c r="BQ161" s="62">
        <f t="shared" si="110"/>
        <v>0</v>
      </c>
      <c r="BR161" s="62">
        <f t="shared" si="110"/>
        <v>0</v>
      </c>
      <c r="BS161" s="62">
        <f t="shared" ref="BS161:DA161" si="111">SLOPE(BS152:BS159,$D129:$D136)</f>
        <v>0</v>
      </c>
      <c r="BT161" s="62">
        <f t="shared" si="111"/>
        <v>0</v>
      </c>
      <c r="BU161" s="62">
        <f t="shared" si="111"/>
        <v>0</v>
      </c>
      <c r="BV161" s="62">
        <f t="shared" si="111"/>
        <v>0</v>
      </c>
      <c r="BW161" s="62">
        <f t="shared" si="111"/>
        <v>0</v>
      </c>
      <c r="BX161" s="62">
        <f t="shared" si="111"/>
        <v>0</v>
      </c>
      <c r="BY161" s="62">
        <f t="shared" si="111"/>
        <v>0</v>
      </c>
      <c r="BZ161" s="62">
        <f t="shared" si="111"/>
        <v>0</v>
      </c>
      <c r="CA161" s="62">
        <f t="shared" si="111"/>
        <v>0</v>
      </c>
      <c r="CB161" s="62">
        <f t="shared" si="111"/>
        <v>0</v>
      </c>
      <c r="CC161" s="62">
        <f t="shared" si="111"/>
        <v>0</v>
      </c>
      <c r="CD161" s="62">
        <f t="shared" si="111"/>
        <v>0</v>
      </c>
      <c r="CE161" s="62">
        <f t="shared" si="111"/>
        <v>0</v>
      </c>
      <c r="CF161" s="62">
        <f t="shared" si="111"/>
        <v>0</v>
      </c>
      <c r="CG161" s="62">
        <f t="shared" si="111"/>
        <v>0</v>
      </c>
      <c r="CH161" s="62">
        <f t="shared" si="111"/>
        <v>0</v>
      </c>
      <c r="CI161" s="62">
        <f t="shared" si="111"/>
        <v>0</v>
      </c>
      <c r="CJ161" s="62">
        <f t="shared" si="111"/>
        <v>0</v>
      </c>
      <c r="CK161" s="62">
        <f t="shared" si="111"/>
        <v>0</v>
      </c>
      <c r="CL161" s="62">
        <f t="shared" si="111"/>
        <v>0</v>
      </c>
      <c r="CM161" s="62">
        <f t="shared" si="111"/>
        <v>0</v>
      </c>
      <c r="CN161" s="62">
        <f t="shared" si="111"/>
        <v>0</v>
      </c>
      <c r="CO161" s="62">
        <f t="shared" si="111"/>
        <v>0</v>
      </c>
      <c r="CP161" s="62">
        <f t="shared" si="111"/>
        <v>0</v>
      </c>
      <c r="CQ161" s="62">
        <f t="shared" si="111"/>
        <v>0</v>
      </c>
      <c r="CR161" s="62">
        <f t="shared" si="111"/>
        <v>0</v>
      </c>
      <c r="CS161" s="62">
        <f t="shared" si="111"/>
        <v>0</v>
      </c>
      <c r="CT161" s="62">
        <f t="shared" si="111"/>
        <v>0</v>
      </c>
      <c r="CU161" s="62">
        <f t="shared" si="111"/>
        <v>0</v>
      </c>
      <c r="CV161" s="62">
        <f t="shared" si="111"/>
        <v>0</v>
      </c>
      <c r="CW161" s="62">
        <f t="shared" si="111"/>
        <v>0</v>
      </c>
      <c r="CX161" s="62">
        <f t="shared" si="111"/>
        <v>0</v>
      </c>
      <c r="CY161" s="62">
        <f t="shared" si="111"/>
        <v>0</v>
      </c>
      <c r="CZ161" s="62">
        <f t="shared" si="111"/>
        <v>0</v>
      </c>
      <c r="DA161" s="62">
        <f t="shared" si="111"/>
        <v>0</v>
      </c>
    </row>
    <row r="162" spans="5:105" ht="17.350000000000001">
      <c r="E162" s="82" t="s">
        <v>248</v>
      </c>
      <c r="F162" s="60">
        <f>INTERCEPT(F152:F159,$D129:$D136)</f>
        <v>29.20862815353906</v>
      </c>
      <c r="G162" s="60">
        <f t="shared" ref="G162:BR162" si="112">INTERCEPT(G152:G159,$D129:$D136)</f>
        <v>27.716032230587246</v>
      </c>
      <c r="H162" s="60">
        <f t="shared" si="112"/>
        <v>28.122343499713441</v>
      </c>
      <c r="I162" s="60">
        <f t="shared" si="112"/>
        <v>33.007497570633276</v>
      </c>
      <c r="J162" s="60">
        <f t="shared" si="112"/>
        <v>0</v>
      </c>
      <c r="K162" s="60">
        <f t="shared" si="112"/>
        <v>0</v>
      </c>
      <c r="L162" s="60">
        <f t="shared" si="112"/>
        <v>0</v>
      </c>
      <c r="M162" s="60">
        <f t="shared" si="112"/>
        <v>0</v>
      </c>
      <c r="N162" s="60">
        <f t="shared" si="112"/>
        <v>0</v>
      </c>
      <c r="O162" s="60">
        <f t="shared" si="112"/>
        <v>0</v>
      </c>
      <c r="P162" s="60">
        <f t="shared" si="112"/>
        <v>0</v>
      </c>
      <c r="Q162" s="60">
        <f t="shared" si="112"/>
        <v>0</v>
      </c>
      <c r="R162" s="60">
        <f t="shared" si="112"/>
        <v>0</v>
      </c>
      <c r="S162" s="60">
        <f t="shared" si="112"/>
        <v>0</v>
      </c>
      <c r="T162" s="60">
        <f t="shared" si="112"/>
        <v>0</v>
      </c>
      <c r="U162" s="60">
        <f t="shared" si="112"/>
        <v>0</v>
      </c>
      <c r="V162" s="60">
        <f t="shared" si="112"/>
        <v>0</v>
      </c>
      <c r="W162" s="60">
        <f t="shared" si="112"/>
        <v>0</v>
      </c>
      <c r="X162" s="60">
        <f t="shared" si="112"/>
        <v>0</v>
      </c>
      <c r="Y162" s="60">
        <f t="shared" si="112"/>
        <v>0</v>
      </c>
      <c r="Z162" s="60">
        <f t="shared" si="112"/>
        <v>0</v>
      </c>
      <c r="AA162" s="60">
        <f t="shared" si="112"/>
        <v>0</v>
      </c>
      <c r="AB162" s="60">
        <f t="shared" si="112"/>
        <v>0</v>
      </c>
      <c r="AC162" s="60">
        <f t="shared" si="112"/>
        <v>0</v>
      </c>
      <c r="AD162" s="60">
        <f t="shared" si="112"/>
        <v>0</v>
      </c>
      <c r="AE162" s="60">
        <f t="shared" si="112"/>
        <v>0</v>
      </c>
      <c r="AF162" s="60">
        <f t="shared" si="112"/>
        <v>0</v>
      </c>
      <c r="AG162" s="60">
        <f t="shared" si="112"/>
        <v>0</v>
      </c>
      <c r="AH162" s="60">
        <f t="shared" si="112"/>
        <v>0</v>
      </c>
      <c r="AI162" s="60">
        <f t="shared" si="112"/>
        <v>0</v>
      </c>
      <c r="AJ162" s="60">
        <f t="shared" si="112"/>
        <v>0</v>
      </c>
      <c r="AK162" s="60">
        <f t="shared" si="112"/>
        <v>0</v>
      </c>
      <c r="AL162" s="60">
        <f t="shared" si="112"/>
        <v>0</v>
      </c>
      <c r="AM162" s="60">
        <f t="shared" si="112"/>
        <v>0</v>
      </c>
      <c r="AN162" s="60">
        <f t="shared" si="112"/>
        <v>0</v>
      </c>
      <c r="AO162" s="60">
        <f t="shared" si="112"/>
        <v>0</v>
      </c>
      <c r="AP162" s="60">
        <f t="shared" si="112"/>
        <v>0</v>
      </c>
      <c r="AQ162" s="60">
        <f t="shared" si="112"/>
        <v>0</v>
      </c>
      <c r="AR162" s="60">
        <f t="shared" si="112"/>
        <v>0</v>
      </c>
      <c r="AS162" s="60">
        <f t="shared" si="112"/>
        <v>0</v>
      </c>
      <c r="AT162" s="60">
        <f t="shared" si="112"/>
        <v>0</v>
      </c>
      <c r="AU162" s="60">
        <f t="shared" si="112"/>
        <v>0</v>
      </c>
      <c r="AV162" s="60">
        <f t="shared" si="112"/>
        <v>0</v>
      </c>
      <c r="AW162" s="60">
        <f t="shared" si="112"/>
        <v>0</v>
      </c>
      <c r="AX162" s="60">
        <f t="shared" si="112"/>
        <v>0</v>
      </c>
      <c r="AY162" s="60">
        <f t="shared" si="112"/>
        <v>0</v>
      </c>
      <c r="AZ162" s="60">
        <f t="shared" si="112"/>
        <v>0</v>
      </c>
      <c r="BA162" s="60">
        <f t="shared" si="112"/>
        <v>0</v>
      </c>
      <c r="BB162" s="60">
        <f t="shared" si="112"/>
        <v>0</v>
      </c>
      <c r="BC162" s="60">
        <f t="shared" si="112"/>
        <v>0</v>
      </c>
      <c r="BD162" s="60">
        <f t="shared" si="112"/>
        <v>0</v>
      </c>
      <c r="BE162" s="60">
        <f t="shared" si="112"/>
        <v>0</v>
      </c>
      <c r="BF162" s="60">
        <f t="shared" si="112"/>
        <v>0</v>
      </c>
      <c r="BG162" s="60">
        <f t="shared" si="112"/>
        <v>0</v>
      </c>
      <c r="BH162" s="60">
        <f t="shared" si="112"/>
        <v>0</v>
      </c>
      <c r="BI162" s="60">
        <f t="shared" si="112"/>
        <v>0</v>
      </c>
      <c r="BJ162" s="60">
        <f t="shared" si="112"/>
        <v>0</v>
      </c>
      <c r="BK162" s="60">
        <f t="shared" si="112"/>
        <v>0</v>
      </c>
      <c r="BL162" s="60">
        <f t="shared" si="112"/>
        <v>0</v>
      </c>
      <c r="BM162" s="60">
        <f t="shared" si="112"/>
        <v>0</v>
      </c>
      <c r="BN162" s="60">
        <f t="shared" si="112"/>
        <v>0</v>
      </c>
      <c r="BO162" s="60">
        <f t="shared" si="112"/>
        <v>0</v>
      </c>
      <c r="BP162" s="60">
        <f t="shared" si="112"/>
        <v>0</v>
      </c>
      <c r="BQ162" s="60">
        <f t="shared" si="112"/>
        <v>0</v>
      </c>
      <c r="BR162" s="60">
        <f t="shared" si="112"/>
        <v>0</v>
      </c>
      <c r="BS162" s="60">
        <f t="shared" ref="BS162:DA162" si="113">INTERCEPT(BS152:BS159,$D129:$D136)</f>
        <v>0</v>
      </c>
      <c r="BT162" s="60">
        <f t="shared" si="113"/>
        <v>0</v>
      </c>
      <c r="BU162" s="60">
        <f t="shared" si="113"/>
        <v>0</v>
      </c>
      <c r="BV162" s="60">
        <f t="shared" si="113"/>
        <v>0</v>
      </c>
      <c r="BW162" s="60">
        <f t="shared" si="113"/>
        <v>0</v>
      </c>
      <c r="BX162" s="60">
        <f t="shared" si="113"/>
        <v>0</v>
      </c>
      <c r="BY162" s="60">
        <f t="shared" si="113"/>
        <v>0</v>
      </c>
      <c r="BZ162" s="60">
        <f t="shared" si="113"/>
        <v>0</v>
      </c>
      <c r="CA162" s="60">
        <f t="shared" si="113"/>
        <v>0</v>
      </c>
      <c r="CB162" s="60">
        <f t="shared" si="113"/>
        <v>0</v>
      </c>
      <c r="CC162" s="60">
        <f t="shared" si="113"/>
        <v>0</v>
      </c>
      <c r="CD162" s="60">
        <f t="shared" si="113"/>
        <v>0</v>
      </c>
      <c r="CE162" s="60">
        <f t="shared" si="113"/>
        <v>0</v>
      </c>
      <c r="CF162" s="60">
        <f t="shared" si="113"/>
        <v>0</v>
      </c>
      <c r="CG162" s="60">
        <f t="shared" si="113"/>
        <v>0</v>
      </c>
      <c r="CH162" s="60">
        <f t="shared" si="113"/>
        <v>0</v>
      </c>
      <c r="CI162" s="60">
        <f t="shared" si="113"/>
        <v>0</v>
      </c>
      <c r="CJ162" s="60">
        <f t="shared" si="113"/>
        <v>0</v>
      </c>
      <c r="CK162" s="60">
        <f t="shared" si="113"/>
        <v>0</v>
      </c>
      <c r="CL162" s="60">
        <f t="shared" si="113"/>
        <v>0</v>
      </c>
      <c r="CM162" s="60">
        <f t="shared" si="113"/>
        <v>0</v>
      </c>
      <c r="CN162" s="60">
        <f t="shared" si="113"/>
        <v>0</v>
      </c>
      <c r="CO162" s="60">
        <f t="shared" si="113"/>
        <v>0</v>
      </c>
      <c r="CP162" s="60">
        <f t="shared" si="113"/>
        <v>0</v>
      </c>
      <c r="CQ162" s="60">
        <f t="shared" si="113"/>
        <v>0</v>
      </c>
      <c r="CR162" s="60">
        <f t="shared" si="113"/>
        <v>0</v>
      </c>
      <c r="CS162" s="60">
        <f t="shared" si="113"/>
        <v>0</v>
      </c>
      <c r="CT162" s="60">
        <f t="shared" si="113"/>
        <v>0</v>
      </c>
      <c r="CU162" s="60">
        <f t="shared" si="113"/>
        <v>0</v>
      </c>
      <c r="CV162" s="60">
        <f t="shared" si="113"/>
        <v>0</v>
      </c>
      <c r="CW162" s="60">
        <f t="shared" si="113"/>
        <v>0</v>
      </c>
      <c r="CX162" s="60">
        <f t="shared" si="113"/>
        <v>0</v>
      </c>
      <c r="CY162" s="60">
        <f t="shared" si="113"/>
        <v>0</v>
      </c>
      <c r="CZ162" s="60">
        <f t="shared" si="113"/>
        <v>0</v>
      </c>
      <c r="DA162" s="60">
        <f t="shared" si="113"/>
        <v>0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learTrendSheetResults">
                <anchor moveWithCells="1" sizeWithCells="1">
                  <from>
                    <xdr:col>4</xdr:col>
                    <xdr:colOff>1392767</xdr:colOff>
                    <xdr:row>0</xdr:row>
                    <xdr:rowOff>88900</xdr:rowOff>
                  </from>
                  <to>
                    <xdr:col>6</xdr:col>
                    <xdr:colOff>791633</xdr:colOff>
                    <xdr:row>2</xdr:row>
                    <xdr:rowOff>55033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AEDE-907E-4B5B-9092-EA53BC4265A0}">
  <sheetPr codeName="Sheet4"/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164</v>
      </c>
      <c r="D1" t="s">
        <v>229</v>
      </c>
    </row>
    <row r="2" spans="1:8">
      <c r="A2" t="s">
        <v>165</v>
      </c>
      <c r="B2" s="4">
        <v>44726</v>
      </c>
      <c r="D2" t="s">
        <v>225</v>
      </c>
      <c r="H2" t="s">
        <v>226</v>
      </c>
    </row>
    <row r="3" spans="1:8">
      <c r="A3" t="s">
        <v>166</v>
      </c>
      <c r="B3" s="79">
        <v>0.58751157407407406</v>
      </c>
    </row>
    <row r="4" spans="1:8">
      <c r="A4" t="s">
        <v>167</v>
      </c>
    </row>
    <row r="5" spans="1:8">
      <c r="A5" t="s">
        <v>168</v>
      </c>
    </row>
    <row r="6" spans="1:8">
      <c r="A6" t="s">
        <v>169</v>
      </c>
    </row>
    <row r="7" spans="1:8">
      <c r="A7" t="s">
        <v>170</v>
      </c>
    </row>
    <row r="8" spans="1:8">
      <c r="A8" t="s">
        <v>171</v>
      </c>
    </row>
    <row r="9" spans="1:8">
      <c r="A9" t="s">
        <v>172</v>
      </c>
    </row>
    <row r="10" spans="1:8">
      <c r="A10" t="s">
        <v>173</v>
      </c>
      <c r="D10" t="s">
        <v>227</v>
      </c>
      <c r="H10" t="s">
        <v>228</v>
      </c>
    </row>
    <row r="11" spans="1:8">
      <c r="A11" t="s">
        <v>174</v>
      </c>
    </row>
    <row r="12" spans="1:8">
      <c r="A12" t="s">
        <v>175</v>
      </c>
    </row>
    <row r="13" spans="1:8">
      <c r="A13" t="s">
        <v>176</v>
      </c>
    </row>
    <row r="14" spans="1:8">
      <c r="A14" t="s">
        <v>177</v>
      </c>
    </row>
    <row r="15" spans="1:8">
      <c r="A15" t="s">
        <v>178</v>
      </c>
      <c r="B15">
        <v>298.16000000000003</v>
      </c>
    </row>
    <row r="16" spans="1:8">
      <c r="A16" t="s">
        <v>179</v>
      </c>
      <c r="B16">
        <v>0.89</v>
      </c>
    </row>
    <row r="17" spans="1:2">
      <c r="A17" t="s">
        <v>180</v>
      </c>
      <c r="B17">
        <v>1.3320000000000001</v>
      </c>
    </row>
    <row r="18" spans="1:2">
      <c r="A18" t="s">
        <v>181</v>
      </c>
      <c r="B18">
        <v>685</v>
      </c>
    </row>
    <row r="19" spans="1:2">
      <c r="A19" t="s">
        <v>182</v>
      </c>
      <c r="B19">
        <v>44</v>
      </c>
    </row>
    <row r="20" spans="1:2">
      <c r="A20" t="s">
        <v>183</v>
      </c>
      <c r="B20">
        <v>50</v>
      </c>
    </row>
    <row r="21" spans="1:2">
      <c r="A21" t="s">
        <v>184</v>
      </c>
      <c r="B21">
        <v>64</v>
      </c>
    </row>
    <row r="22" spans="1:2">
      <c r="A22" t="s">
        <v>185</v>
      </c>
      <c r="B22">
        <v>81</v>
      </c>
    </row>
    <row r="23" spans="1:2">
      <c r="A23" t="s">
        <v>186</v>
      </c>
      <c r="B23">
        <v>99</v>
      </c>
    </row>
    <row r="24" spans="1:2">
      <c r="A24" t="s">
        <v>187</v>
      </c>
      <c r="B24">
        <v>117</v>
      </c>
    </row>
    <row r="25" spans="1:2">
      <c r="A25" t="s">
        <v>188</v>
      </c>
      <c r="B25">
        <v>134</v>
      </c>
    </row>
    <row r="26" spans="1:2">
      <c r="A26" t="s">
        <v>189</v>
      </c>
      <c r="B26">
        <v>147</v>
      </c>
    </row>
    <row r="27" spans="1:2">
      <c r="A27" t="s">
        <v>190</v>
      </c>
      <c r="B27">
        <v>0</v>
      </c>
    </row>
    <row r="28" spans="1:2">
      <c r="A28" t="s">
        <v>191</v>
      </c>
      <c r="B28">
        <v>0</v>
      </c>
    </row>
    <row r="29" spans="1:2">
      <c r="A29" t="s">
        <v>192</v>
      </c>
      <c r="B29">
        <v>0</v>
      </c>
    </row>
    <row r="30" spans="1:2">
      <c r="A30" t="s">
        <v>193</v>
      </c>
      <c r="B30">
        <v>0</v>
      </c>
    </row>
    <row r="31" spans="1:2">
      <c r="A31" t="s">
        <v>194</v>
      </c>
      <c r="B31">
        <v>9.9</v>
      </c>
    </row>
    <row r="32" spans="1:2">
      <c r="A32" t="s">
        <v>195</v>
      </c>
      <c r="B32">
        <v>1</v>
      </c>
    </row>
    <row r="33" spans="1:2">
      <c r="A33" t="s">
        <v>196</v>
      </c>
      <c r="B33" t="s">
        <v>197</v>
      </c>
    </row>
    <row r="34" spans="1:2">
      <c r="A34" t="s">
        <v>198</v>
      </c>
      <c r="B34">
        <v>520.62238000000002</v>
      </c>
    </row>
    <row r="35" spans="1:2">
      <c r="A35" t="s">
        <v>199</v>
      </c>
      <c r="B35">
        <v>433.79642000000001</v>
      </c>
    </row>
    <row r="36" spans="1:2">
      <c r="A36" t="s">
        <v>200</v>
      </c>
      <c r="B36">
        <v>421.88299999999998</v>
      </c>
    </row>
    <row r="37" spans="1:2">
      <c r="A37" t="s">
        <v>201</v>
      </c>
      <c r="B37">
        <v>432.12322999999998</v>
      </c>
    </row>
    <row r="38" spans="1:2">
      <c r="A38" t="s">
        <v>202</v>
      </c>
      <c r="B38">
        <v>95.241420000000005</v>
      </c>
    </row>
    <row r="39" spans="1:2">
      <c r="A39" t="s">
        <v>203</v>
      </c>
      <c r="B39">
        <v>200.70309</v>
      </c>
    </row>
    <row r="40" spans="1:2">
      <c r="A40" t="s">
        <v>204</v>
      </c>
      <c r="B40">
        <v>233.45338000000001</v>
      </c>
    </row>
    <row r="41" spans="1:2">
      <c r="A41" t="s">
        <v>205</v>
      </c>
      <c r="B41">
        <v>348.29932000000002</v>
      </c>
    </row>
    <row r="42" spans="1:2">
      <c r="A42" t="s">
        <v>206</v>
      </c>
      <c r="B42">
        <v>0</v>
      </c>
    </row>
    <row r="43" spans="1:2">
      <c r="A43" t="s">
        <v>207</v>
      </c>
      <c r="B43">
        <v>0</v>
      </c>
    </row>
    <row r="44" spans="1:2">
      <c r="A44" t="s">
        <v>208</v>
      </c>
      <c r="B44">
        <v>0</v>
      </c>
    </row>
    <row r="45" spans="1:2">
      <c r="A45" t="s">
        <v>209</v>
      </c>
      <c r="B45">
        <v>0</v>
      </c>
    </row>
    <row r="46" spans="1:2">
      <c r="A46" t="s">
        <v>210</v>
      </c>
      <c r="B46">
        <v>0</v>
      </c>
    </row>
    <row r="47" spans="1:2">
      <c r="A47" t="s">
        <v>211</v>
      </c>
      <c r="B47">
        <v>0</v>
      </c>
    </row>
    <row r="48" spans="1:2">
      <c r="A48" t="s">
        <v>212</v>
      </c>
      <c r="B48">
        <v>0</v>
      </c>
    </row>
    <row r="49" spans="1:13">
      <c r="A49" t="s">
        <v>213</v>
      </c>
      <c r="B49">
        <v>0</v>
      </c>
    </row>
    <row r="50" spans="1:13">
      <c r="A50" t="s">
        <v>214</v>
      </c>
      <c r="B50">
        <v>0</v>
      </c>
    </row>
    <row r="51" spans="1:13">
      <c r="A51" t="s">
        <v>215</v>
      </c>
      <c r="B51">
        <v>0</v>
      </c>
    </row>
    <row r="52" spans="1:13">
      <c r="A52" t="s">
        <v>216</v>
      </c>
      <c r="B52">
        <v>0</v>
      </c>
    </row>
    <row r="53" spans="1:13">
      <c r="A53" t="s">
        <v>217</v>
      </c>
      <c r="B53">
        <v>0</v>
      </c>
    </row>
    <row r="54" spans="1:13">
      <c r="A54" t="s">
        <v>218</v>
      </c>
      <c r="B54">
        <v>0</v>
      </c>
    </row>
    <row r="55" spans="1:13">
      <c r="A55" t="s">
        <v>219</v>
      </c>
      <c r="B55">
        <v>0</v>
      </c>
    </row>
    <row r="56" spans="1:13">
      <c r="A56" t="s">
        <v>220</v>
      </c>
      <c r="B56">
        <v>0</v>
      </c>
    </row>
    <row r="57" spans="1:13">
      <c r="A57" t="s">
        <v>221</v>
      </c>
      <c r="B57">
        <v>0</v>
      </c>
    </row>
    <row r="59" spans="1:13">
      <c r="A59" t="s">
        <v>222</v>
      </c>
    </row>
    <row r="60" spans="1:13">
      <c r="A60" s="62">
        <v>2.5000000000000001E-5</v>
      </c>
      <c r="B60" s="62">
        <v>0.43745400000000001</v>
      </c>
      <c r="C60" s="62">
        <v>9.9999999999999995E-7</v>
      </c>
      <c r="D60" s="62">
        <v>0.184086</v>
      </c>
      <c r="E60" s="62">
        <v>0.176791</v>
      </c>
      <c r="F60" s="62">
        <v>9.9999999999999995E-7</v>
      </c>
      <c r="G60" s="62">
        <v>9.9999999999999995E-7</v>
      </c>
      <c r="H60" s="62">
        <v>9.9999999999999995E-7</v>
      </c>
      <c r="I60" s="62">
        <v>0.16785600000000001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0.746062</v>
      </c>
      <c r="C61" s="62">
        <v>0.47855500000000001</v>
      </c>
      <c r="D61" s="62">
        <v>0.38911000000000001</v>
      </c>
      <c r="E61" s="62">
        <v>0.38905600000000001</v>
      </c>
      <c r="F61" s="62">
        <v>0.43834000000000001</v>
      </c>
      <c r="G61" s="62">
        <v>0.73100299999999996</v>
      </c>
      <c r="H61" s="62">
        <v>0.227349</v>
      </c>
      <c r="I61" s="62">
        <v>0.26811299999999999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0.68853799999999998</v>
      </c>
      <c r="C62" s="62">
        <v>0.49776999999999999</v>
      </c>
      <c r="D62" s="62">
        <v>0.37310399999999999</v>
      </c>
      <c r="E62" s="62">
        <v>0.362064</v>
      </c>
      <c r="F62" s="62">
        <v>0.35288900000000001</v>
      </c>
      <c r="G62" s="62">
        <v>0.26545999999999997</v>
      </c>
      <c r="H62" s="62">
        <v>0.203373</v>
      </c>
      <c r="I62" s="62">
        <v>0.215726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0.67554199999999998</v>
      </c>
      <c r="C63" s="62">
        <v>0.492421</v>
      </c>
      <c r="D63" s="62">
        <v>0.36024400000000001</v>
      </c>
      <c r="E63" s="62">
        <v>0.353632</v>
      </c>
      <c r="F63" s="62">
        <v>0.36094199999999999</v>
      </c>
      <c r="G63" s="62">
        <v>0.57031399999999999</v>
      </c>
      <c r="H63" s="62">
        <v>0.17336499999999999</v>
      </c>
      <c r="I63" s="62">
        <v>0.18040100000000001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0.67907600000000001</v>
      </c>
      <c r="C64" s="62">
        <v>0.493004</v>
      </c>
      <c r="D64" s="62">
        <v>0.3594</v>
      </c>
      <c r="E64" s="62">
        <v>0.35011100000000001</v>
      </c>
      <c r="F64" s="62">
        <v>0.35467900000000002</v>
      </c>
      <c r="G64" s="62">
        <v>0.23614299999999999</v>
      </c>
      <c r="H64" s="62">
        <v>0.164131</v>
      </c>
      <c r="I64" s="62">
        <v>0.183445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0.655914</v>
      </c>
      <c r="C65" s="62">
        <v>0.50564100000000001</v>
      </c>
      <c r="D65" s="62">
        <v>0.37098300000000001</v>
      </c>
      <c r="E65" s="62">
        <v>0.342613</v>
      </c>
      <c r="F65" s="62">
        <v>0.30904599999999999</v>
      </c>
      <c r="G65" s="62">
        <v>0.460704</v>
      </c>
      <c r="H65" s="62">
        <v>0.16979</v>
      </c>
      <c r="I65" s="62">
        <v>0.17036499999999999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0.65715699999999999</v>
      </c>
      <c r="C66" s="62">
        <v>0.49104100000000001</v>
      </c>
      <c r="D66" s="62">
        <v>0.34945900000000002</v>
      </c>
      <c r="E66" s="62">
        <v>0.34367799999999998</v>
      </c>
      <c r="F66" s="62">
        <v>0.30993999999999999</v>
      </c>
      <c r="G66" s="62">
        <v>0.24138200000000001</v>
      </c>
      <c r="H66" s="62">
        <v>0.15676000000000001</v>
      </c>
      <c r="I66" s="62">
        <v>0.17019799999999999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0.65832400000000002</v>
      </c>
      <c r="C67" s="62">
        <v>0.48541299999999998</v>
      </c>
      <c r="D67" s="62">
        <v>0.36058600000000002</v>
      </c>
      <c r="E67" s="62">
        <v>0.34569899999999998</v>
      </c>
      <c r="F67" s="62">
        <v>0.28891299999999998</v>
      </c>
      <c r="G67" s="62">
        <v>0.38494299999999998</v>
      </c>
      <c r="H67" s="62">
        <v>0.15914200000000001</v>
      </c>
      <c r="I67" s="62">
        <v>0.17959800000000001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0.66395400000000004</v>
      </c>
      <c r="C68" s="62">
        <v>0.49009200000000003</v>
      </c>
      <c r="D68" s="62">
        <v>0.34754400000000002</v>
      </c>
      <c r="E68" s="62">
        <v>0.33552799999999999</v>
      </c>
      <c r="F68" s="62">
        <v>0.30546600000000002</v>
      </c>
      <c r="G68" s="62">
        <v>0.22858700000000001</v>
      </c>
      <c r="H68" s="62">
        <v>0.18237400000000001</v>
      </c>
      <c r="I68" s="62">
        <v>0.17357600000000001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0.65130200000000005</v>
      </c>
      <c r="C69" s="62">
        <v>0.49155900000000002</v>
      </c>
      <c r="D69" s="62">
        <v>0.34535500000000002</v>
      </c>
      <c r="E69" s="62">
        <v>0.34259099999999998</v>
      </c>
      <c r="F69" s="62">
        <v>0.31665100000000002</v>
      </c>
      <c r="G69" s="62">
        <v>0.31230599999999997</v>
      </c>
      <c r="H69" s="62">
        <v>0.16971600000000001</v>
      </c>
      <c r="I69" s="62">
        <v>0.184749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0.65218600000000004</v>
      </c>
      <c r="C70" s="62">
        <v>0.48153099999999999</v>
      </c>
      <c r="D70" s="62">
        <v>0.34344000000000002</v>
      </c>
      <c r="E70" s="62">
        <v>0.34533000000000003</v>
      </c>
      <c r="F70" s="62">
        <v>0.30725599999999997</v>
      </c>
      <c r="G70" s="62">
        <v>0.219721</v>
      </c>
      <c r="H70" s="62">
        <v>0.19331999999999999</v>
      </c>
      <c r="I70" s="62">
        <v>0.16855800000000001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0.657246</v>
      </c>
      <c r="C71" s="62">
        <v>0.491753</v>
      </c>
      <c r="D71" s="62">
        <v>0.35848799999999997</v>
      </c>
      <c r="E71" s="62">
        <v>0.33567999999999998</v>
      </c>
      <c r="F71" s="62">
        <v>0.29383500000000001</v>
      </c>
      <c r="G71" s="62">
        <v>0.26263900000000001</v>
      </c>
      <c r="H71" s="62">
        <v>0.16137599999999999</v>
      </c>
      <c r="I71" s="62">
        <v>0.16792299999999999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0.657501</v>
      </c>
      <c r="C72" s="62">
        <v>0.48012899999999997</v>
      </c>
      <c r="D72" s="62">
        <v>0.350827</v>
      </c>
      <c r="E72" s="62">
        <v>0.34124399999999999</v>
      </c>
      <c r="F72" s="62">
        <v>0.30054500000000001</v>
      </c>
      <c r="G72" s="62">
        <v>0.20672499999999999</v>
      </c>
      <c r="H72" s="62">
        <v>0.15229200000000001</v>
      </c>
      <c r="I72" s="62">
        <v>0.17120099999999999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0.66194799999999998</v>
      </c>
      <c r="C73" s="62">
        <v>0.48338599999999998</v>
      </c>
      <c r="D73" s="62">
        <v>0.35623100000000002</v>
      </c>
      <c r="E73" s="62">
        <v>0.34137400000000001</v>
      </c>
      <c r="F73" s="62">
        <v>0.29249199999999997</v>
      </c>
      <c r="G73" s="62">
        <v>0.22284399999999999</v>
      </c>
      <c r="H73" s="62">
        <v>0.17522599999999999</v>
      </c>
      <c r="I73" s="62">
        <v>0.176319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0.65287499999999998</v>
      </c>
      <c r="C74" s="62">
        <v>0.49371500000000001</v>
      </c>
      <c r="D74" s="62">
        <v>0.35142000000000001</v>
      </c>
      <c r="E74" s="62">
        <v>0.345221</v>
      </c>
      <c r="F74" s="62">
        <v>0.295624</v>
      </c>
      <c r="G74" s="62">
        <v>0.21448300000000001</v>
      </c>
      <c r="H74" s="62">
        <v>0.14752599999999999</v>
      </c>
      <c r="I74" s="62">
        <v>0.170934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0.65748600000000001</v>
      </c>
      <c r="C75" s="62">
        <v>0.491537</v>
      </c>
      <c r="D75" s="62">
        <v>0.35085</v>
      </c>
      <c r="E75" s="62">
        <v>0.340472</v>
      </c>
      <c r="F75" s="62">
        <v>0.30457200000000001</v>
      </c>
      <c r="G75" s="62">
        <v>0.206675</v>
      </c>
      <c r="H75" s="62">
        <v>0.15914200000000001</v>
      </c>
      <c r="I75" s="62">
        <v>0.169963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0.65688000000000002</v>
      </c>
      <c r="C76" s="62">
        <v>0.476603</v>
      </c>
      <c r="D76" s="62">
        <v>0.34908299999999998</v>
      </c>
      <c r="E76" s="62">
        <v>0.34354800000000002</v>
      </c>
      <c r="F76" s="62">
        <v>0.26699299999999998</v>
      </c>
      <c r="G76" s="62">
        <v>0.20375299999999999</v>
      </c>
      <c r="H76" s="62">
        <v>0.17544899999999999</v>
      </c>
      <c r="I76" s="62">
        <v>0.16867499999999999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0.657134</v>
      </c>
      <c r="C77" s="62">
        <v>0.480657</v>
      </c>
      <c r="D77" s="62">
        <v>0.35707499999999998</v>
      </c>
      <c r="E77" s="62">
        <v>0.33446300000000001</v>
      </c>
      <c r="F77" s="62">
        <v>0.30927100000000002</v>
      </c>
      <c r="G77" s="62">
        <v>0.203955</v>
      </c>
      <c r="H77" s="62">
        <v>0.16722100000000001</v>
      </c>
      <c r="I77" s="62">
        <v>0.172957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0.65395999999999999</v>
      </c>
      <c r="C78" s="62">
        <v>0.487645</v>
      </c>
      <c r="D78" s="62">
        <v>0.34371400000000002</v>
      </c>
      <c r="E78" s="62">
        <v>0.33605000000000002</v>
      </c>
      <c r="F78" s="62">
        <v>0.29562500000000003</v>
      </c>
      <c r="G78" s="62">
        <v>0.20244300000000001</v>
      </c>
      <c r="H78" s="62">
        <v>0.16029599999999999</v>
      </c>
      <c r="I78" s="62">
        <v>0.17235500000000001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0.65712700000000002</v>
      </c>
      <c r="C79" s="62">
        <v>0.485402</v>
      </c>
      <c r="D79" s="62">
        <v>0.34572000000000003</v>
      </c>
      <c r="E79" s="62">
        <v>0.336289</v>
      </c>
      <c r="F79" s="62">
        <v>0.30569200000000002</v>
      </c>
      <c r="G79" s="62">
        <v>0.194636</v>
      </c>
      <c r="H79" s="62">
        <v>0.16469</v>
      </c>
      <c r="I79" s="62">
        <v>0.174898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0.65678999999999998</v>
      </c>
      <c r="C80" s="62">
        <v>0.48747200000000002</v>
      </c>
      <c r="D80" s="62">
        <v>0.347248</v>
      </c>
      <c r="E80" s="62">
        <v>0.33837600000000001</v>
      </c>
      <c r="F80" s="62">
        <v>0.29316500000000001</v>
      </c>
      <c r="G80" s="62">
        <v>0.190807</v>
      </c>
      <c r="H80" s="62">
        <v>0.163052</v>
      </c>
      <c r="I80" s="62">
        <v>0.17340900000000001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0.64804600000000001</v>
      </c>
      <c r="C81" s="62">
        <v>0.47458699999999998</v>
      </c>
      <c r="D81" s="62">
        <v>0.34413500000000002</v>
      </c>
      <c r="E81" s="62">
        <v>0.33836500000000003</v>
      </c>
      <c r="F81" s="62">
        <v>0.29383599999999999</v>
      </c>
      <c r="G81" s="62">
        <v>0.20919299999999999</v>
      </c>
      <c r="H81" s="62">
        <v>0.15467500000000001</v>
      </c>
      <c r="I81" s="62">
        <v>0.164377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0.65293400000000001</v>
      </c>
      <c r="C82" s="62">
        <v>0.47859800000000002</v>
      </c>
      <c r="D82" s="62">
        <v>0.35278799999999999</v>
      </c>
      <c r="E82" s="62">
        <v>0.33100800000000002</v>
      </c>
      <c r="F82" s="62">
        <v>0.32246799999999998</v>
      </c>
      <c r="G82" s="62">
        <v>0.193276</v>
      </c>
      <c r="H82" s="62">
        <v>0.15218000000000001</v>
      </c>
      <c r="I82" s="62">
        <v>0.171235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0.65372399999999997</v>
      </c>
      <c r="C83" s="62">
        <v>0.48472799999999999</v>
      </c>
      <c r="D83" s="62">
        <v>0.34315499999999999</v>
      </c>
      <c r="E83" s="62">
        <v>0.33206200000000002</v>
      </c>
      <c r="F83" s="62">
        <v>0.29674400000000001</v>
      </c>
      <c r="G83" s="62">
        <v>0.19398099999999999</v>
      </c>
      <c r="H83" s="62">
        <v>0.16422500000000001</v>
      </c>
      <c r="I83" s="62">
        <v>0.173877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0.655528</v>
      </c>
      <c r="C84" s="62">
        <v>0.48249599999999998</v>
      </c>
      <c r="D84" s="62">
        <v>0.346723</v>
      </c>
      <c r="E84" s="62">
        <v>0.33493099999999998</v>
      </c>
      <c r="F84" s="62">
        <v>0.284441</v>
      </c>
      <c r="G84" s="62">
        <v>0.21143500000000001</v>
      </c>
      <c r="H84" s="62">
        <v>0.159161</v>
      </c>
      <c r="I84" s="62">
        <v>0.17377699999999999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0.65295700000000001</v>
      </c>
      <c r="C85" s="62">
        <v>0.48633500000000002</v>
      </c>
      <c r="D85" s="62">
        <v>0.349055</v>
      </c>
      <c r="E85" s="62">
        <v>0.33820699999999998</v>
      </c>
      <c r="F85" s="62">
        <v>0.30032300000000001</v>
      </c>
      <c r="G85" s="62">
        <v>0.19695299999999999</v>
      </c>
      <c r="H85" s="62">
        <v>0.15903100000000001</v>
      </c>
      <c r="I85" s="62">
        <v>0.16703599999999999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0.65017199999999997</v>
      </c>
      <c r="C86" s="62">
        <v>0.48456100000000002</v>
      </c>
      <c r="D86" s="62">
        <v>0.34003699999999998</v>
      </c>
      <c r="E86" s="62">
        <v>0.33203500000000002</v>
      </c>
      <c r="F86" s="62">
        <v>0.29942800000000003</v>
      </c>
      <c r="G86" s="62">
        <v>0.19773399999999999</v>
      </c>
      <c r="H86" s="62">
        <v>0.161749</v>
      </c>
      <c r="I86" s="62">
        <v>0.169821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0.65524400000000005</v>
      </c>
      <c r="C87" s="62">
        <v>0.481213</v>
      </c>
      <c r="D87" s="62">
        <v>0.34940199999999999</v>
      </c>
      <c r="E87" s="62">
        <v>0.33729500000000001</v>
      </c>
      <c r="F87" s="62">
        <v>0.31106</v>
      </c>
      <c r="G87" s="62">
        <v>0.19861500000000001</v>
      </c>
      <c r="H87" s="62">
        <v>0.158882</v>
      </c>
      <c r="I87" s="62">
        <v>0.16696900000000001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0.65377300000000005</v>
      </c>
      <c r="C88" s="62">
        <v>0.48271199999999997</v>
      </c>
      <c r="D88" s="62">
        <v>0.34564600000000001</v>
      </c>
      <c r="E88" s="62">
        <v>0.33449600000000002</v>
      </c>
      <c r="F88" s="62">
        <v>0.27974300000000002</v>
      </c>
      <c r="G88" s="62">
        <v>0.198716</v>
      </c>
      <c r="H88" s="62">
        <v>0.16459699999999999</v>
      </c>
      <c r="I88" s="62">
        <v>0.16920199999999999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0.65113799999999999</v>
      </c>
      <c r="C89" s="62">
        <v>0.48410799999999998</v>
      </c>
      <c r="D89" s="62">
        <v>0.35004600000000002</v>
      </c>
      <c r="E89" s="62">
        <v>0.33396900000000002</v>
      </c>
      <c r="F89" s="62">
        <v>0.28656599999999999</v>
      </c>
      <c r="G89" s="62">
        <v>0.20466000000000001</v>
      </c>
      <c r="H89" s="62">
        <v>0.152944</v>
      </c>
      <c r="I89" s="62">
        <v>0.167655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0.65240299999999996</v>
      </c>
      <c r="C90" s="62">
        <v>0.48360700000000001</v>
      </c>
      <c r="D90" s="62">
        <v>0.35065600000000002</v>
      </c>
      <c r="E90" s="62">
        <v>0.33630599999999999</v>
      </c>
      <c r="F90" s="62">
        <v>0.30423699999999998</v>
      </c>
      <c r="G90" s="62">
        <v>0.208816</v>
      </c>
      <c r="H90" s="62">
        <v>0.16061400000000001</v>
      </c>
      <c r="I90" s="62">
        <v>0.166827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0.65161199999999997</v>
      </c>
      <c r="C91" s="62">
        <v>0.48029100000000002</v>
      </c>
      <c r="D91" s="62">
        <v>0.34673700000000002</v>
      </c>
      <c r="E91" s="62">
        <v>0.33482299999999998</v>
      </c>
      <c r="F91" s="62">
        <v>0.30999700000000002</v>
      </c>
      <c r="G91" s="62">
        <v>0.19986200000000001</v>
      </c>
      <c r="H91" s="62">
        <v>0.157999</v>
      </c>
      <c r="I91" s="62">
        <v>0.16722500000000001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0.65094700000000005</v>
      </c>
      <c r="C92" s="62">
        <v>0.478655</v>
      </c>
      <c r="D92" s="62">
        <v>0.34599600000000003</v>
      </c>
      <c r="E92" s="62">
        <v>0.33287499999999998</v>
      </c>
      <c r="F92" s="62">
        <v>0.288914</v>
      </c>
      <c r="G92" s="62">
        <v>0.19798499999999999</v>
      </c>
      <c r="H92" s="62">
        <v>0.162327</v>
      </c>
      <c r="I92" s="62">
        <v>0.163796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0.64786900000000003</v>
      </c>
      <c r="C93" s="62">
        <v>0.48213200000000001</v>
      </c>
      <c r="D93" s="62">
        <v>0.344223</v>
      </c>
      <c r="E93" s="62">
        <v>0.33544000000000002</v>
      </c>
      <c r="F93" s="62">
        <v>0.29713499999999998</v>
      </c>
      <c r="G93" s="62">
        <v>0.198967</v>
      </c>
      <c r="H93" s="62">
        <v>0.15943299999999999</v>
      </c>
      <c r="I93" s="62">
        <v>0.16788500000000001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0.65135900000000002</v>
      </c>
      <c r="C94" s="62">
        <v>0.47947699999999999</v>
      </c>
      <c r="D94" s="62">
        <v>0.34769800000000001</v>
      </c>
      <c r="E94" s="62">
        <v>0.33530399999999999</v>
      </c>
      <c r="F94" s="62">
        <v>0.28086100000000003</v>
      </c>
      <c r="G94" s="62">
        <v>0.19359000000000001</v>
      </c>
      <c r="H94" s="62">
        <v>0.156529</v>
      </c>
      <c r="I94" s="62">
        <v>0.16898099999999999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0.65102599999999999</v>
      </c>
      <c r="C95" s="62">
        <v>0.48034199999999999</v>
      </c>
      <c r="D95" s="62">
        <v>0.34235900000000002</v>
      </c>
      <c r="E95" s="62">
        <v>0.33216600000000002</v>
      </c>
      <c r="F95" s="62">
        <v>0.29394700000000001</v>
      </c>
      <c r="G95" s="62">
        <v>0.20186399999999999</v>
      </c>
      <c r="H95" s="62">
        <v>0.15823100000000001</v>
      </c>
      <c r="I95" s="62">
        <v>0.163967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0.64605900000000005</v>
      </c>
      <c r="C96" s="62">
        <v>0.48216700000000001</v>
      </c>
      <c r="D96" s="62">
        <v>0.34889999999999999</v>
      </c>
      <c r="E96" s="62">
        <v>0.33085900000000001</v>
      </c>
      <c r="F96" s="62">
        <v>0.30261500000000002</v>
      </c>
      <c r="G96" s="62">
        <v>0.199522</v>
      </c>
      <c r="H96" s="62">
        <v>0.155225</v>
      </c>
      <c r="I96" s="62">
        <v>0.16353599999999999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0.650814</v>
      </c>
      <c r="C97" s="62">
        <v>0.48114800000000002</v>
      </c>
      <c r="D97" s="62">
        <v>0.34412100000000001</v>
      </c>
      <c r="E97" s="62">
        <v>0.33390199999999998</v>
      </c>
      <c r="F97" s="62">
        <v>0.28751599999999999</v>
      </c>
      <c r="G97" s="62">
        <v>0.19423199999999999</v>
      </c>
      <c r="H97" s="62">
        <v>0.15825</v>
      </c>
      <c r="I97" s="62">
        <v>0.164331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0.64783299999999999</v>
      </c>
      <c r="C98" s="62">
        <v>0.48053600000000002</v>
      </c>
      <c r="D98" s="62">
        <v>0.345001</v>
      </c>
      <c r="E98" s="62">
        <v>0.33414100000000002</v>
      </c>
      <c r="F98" s="62">
        <v>0.28466399999999997</v>
      </c>
      <c r="G98" s="62">
        <v>0.19792199999999999</v>
      </c>
      <c r="H98" s="62">
        <v>0.15609100000000001</v>
      </c>
      <c r="I98" s="62">
        <v>0.16788900000000001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0.65137999999999996</v>
      </c>
      <c r="C99" s="62">
        <v>0.47846</v>
      </c>
      <c r="D99" s="62">
        <v>0.34264099999999997</v>
      </c>
      <c r="E99" s="62">
        <v>0.32971499999999998</v>
      </c>
      <c r="F99" s="62">
        <v>0.29112300000000002</v>
      </c>
      <c r="G99" s="62">
        <v>0.19658800000000001</v>
      </c>
      <c r="H99" s="62">
        <v>0.15512599999999999</v>
      </c>
      <c r="I99" s="62">
        <v>0.16381499999999999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0.64799899999999999</v>
      </c>
      <c r="C100" s="62">
        <v>0.47966199999999998</v>
      </c>
      <c r="D100" s="62">
        <v>0.34190599999999999</v>
      </c>
      <c r="E100" s="62">
        <v>0.33216499999999999</v>
      </c>
      <c r="F100" s="62">
        <v>0.29014400000000001</v>
      </c>
      <c r="G100" s="62">
        <v>0.191028</v>
      </c>
      <c r="H100" s="62">
        <v>0.15410699999999999</v>
      </c>
      <c r="I100" s="62">
        <v>0.165682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0.65008500000000002</v>
      </c>
      <c r="C101" s="62">
        <v>0.48343599999999998</v>
      </c>
      <c r="D101" s="62">
        <v>0.34020800000000001</v>
      </c>
      <c r="E101" s="62">
        <v>0.332731</v>
      </c>
      <c r="F101" s="62">
        <v>0.28033000000000002</v>
      </c>
      <c r="G101" s="62">
        <v>0.19428400000000001</v>
      </c>
      <c r="H101" s="62">
        <v>0.15781999999999999</v>
      </c>
      <c r="I101" s="62">
        <v>0.162878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0.65091100000000002</v>
      </c>
      <c r="C102" s="62">
        <v>0.47838399999999998</v>
      </c>
      <c r="D102" s="62">
        <v>0.34143699999999999</v>
      </c>
      <c r="E102" s="62">
        <v>0.33244699999999999</v>
      </c>
      <c r="F102" s="62">
        <v>0.30175000000000002</v>
      </c>
      <c r="G102" s="62">
        <v>0.19427700000000001</v>
      </c>
      <c r="H102" s="62">
        <v>0.150369</v>
      </c>
      <c r="I102" s="62">
        <v>0.16020000000000001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0.64916099999999999</v>
      </c>
      <c r="C103" s="62">
        <v>0.47742299999999999</v>
      </c>
      <c r="D103" s="62">
        <v>0.34148000000000001</v>
      </c>
      <c r="E103" s="62">
        <v>0.33065899999999998</v>
      </c>
      <c r="F103" s="62">
        <v>0.29098400000000002</v>
      </c>
      <c r="G103" s="62">
        <v>0.19492000000000001</v>
      </c>
      <c r="H103" s="62">
        <v>0.157634</v>
      </c>
      <c r="I103" s="62">
        <v>0.162997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0.64612800000000004</v>
      </c>
      <c r="C104" s="62">
        <v>0.48046299999999997</v>
      </c>
      <c r="D104" s="62">
        <v>0.34291199999999999</v>
      </c>
      <c r="E104" s="62">
        <v>0.32919999999999999</v>
      </c>
      <c r="F104" s="62">
        <v>0.280918</v>
      </c>
      <c r="G104" s="62">
        <v>0.18921499999999999</v>
      </c>
      <c r="H104" s="62">
        <v>0.15122099999999999</v>
      </c>
      <c r="I104" s="62">
        <v>0.161805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0.64614400000000005</v>
      </c>
      <c r="C105" s="62">
        <v>0.47895199999999999</v>
      </c>
      <c r="D105" s="62">
        <v>0.341914</v>
      </c>
      <c r="E105" s="62">
        <v>0.326679</v>
      </c>
      <c r="F105" s="62">
        <v>0.28047100000000003</v>
      </c>
      <c r="G105" s="62">
        <v>0.19645599999999999</v>
      </c>
      <c r="H105" s="62">
        <v>0.15202099999999999</v>
      </c>
      <c r="I105" s="62">
        <v>0.15892800000000001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0.64735799999999999</v>
      </c>
      <c r="C106" s="62">
        <v>0.47874499999999998</v>
      </c>
      <c r="D106" s="62">
        <v>0.34220699999999998</v>
      </c>
      <c r="E106" s="62">
        <v>0.32942300000000002</v>
      </c>
      <c r="F106" s="62">
        <v>0.29976399999999997</v>
      </c>
      <c r="G106" s="62">
        <v>0.19109799999999999</v>
      </c>
      <c r="H106" s="62">
        <v>0.15213699999999999</v>
      </c>
      <c r="I106" s="62">
        <v>0.15867899999999999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0.64690400000000003</v>
      </c>
      <c r="C107" s="62">
        <v>0.47866999999999998</v>
      </c>
      <c r="D107" s="62">
        <v>0.34109600000000001</v>
      </c>
      <c r="E107" s="62">
        <v>0.32816600000000001</v>
      </c>
      <c r="F107" s="62">
        <v>0.291794</v>
      </c>
      <c r="G107" s="62">
        <v>0.18704000000000001</v>
      </c>
      <c r="H107" s="62">
        <v>0.15165500000000001</v>
      </c>
      <c r="I107" s="62">
        <v>0.15873499999999999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0.64647200000000005</v>
      </c>
      <c r="C108" s="62">
        <v>0.475267</v>
      </c>
      <c r="D108" s="62">
        <v>0.34075299999999997</v>
      </c>
      <c r="E108" s="62">
        <v>0.32491500000000001</v>
      </c>
      <c r="F108" s="62">
        <v>0.28966900000000001</v>
      </c>
      <c r="G108" s="62">
        <v>0.18945200000000001</v>
      </c>
      <c r="H108" s="62">
        <v>0.148229</v>
      </c>
      <c r="I108" s="62">
        <v>0.157198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0.64638099999999998</v>
      </c>
      <c r="C109" s="62">
        <v>0.47465299999999999</v>
      </c>
      <c r="D109" s="62">
        <v>0.33803100000000003</v>
      </c>
      <c r="E109" s="62">
        <v>0.32411800000000002</v>
      </c>
      <c r="F109" s="62">
        <v>0.28908200000000001</v>
      </c>
      <c r="G109" s="62">
        <v>0.18953400000000001</v>
      </c>
      <c r="H109" s="62">
        <v>0.150754</v>
      </c>
      <c r="I109" s="62">
        <v>0.15437500000000001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0.64523200000000003</v>
      </c>
      <c r="C110" s="62">
        <v>0.477182</v>
      </c>
      <c r="D110" s="62">
        <v>0.33891500000000002</v>
      </c>
      <c r="E110" s="62">
        <v>0.32502399999999998</v>
      </c>
      <c r="F110" s="62">
        <v>0.27847100000000002</v>
      </c>
      <c r="G110" s="62">
        <v>0.18576200000000001</v>
      </c>
      <c r="H110" s="62">
        <v>0.14793400000000001</v>
      </c>
      <c r="I110" s="62">
        <v>0.15634500000000001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0.64323399999999997</v>
      </c>
      <c r="C111" s="62">
        <v>0.47307100000000002</v>
      </c>
      <c r="D111" s="62">
        <v>0.33628599999999997</v>
      </c>
      <c r="E111" s="62">
        <v>0.32285599999999998</v>
      </c>
      <c r="F111" s="62">
        <v>0.27978500000000001</v>
      </c>
      <c r="G111" s="62">
        <v>0.187332</v>
      </c>
      <c r="H111" s="62">
        <v>0.14597499999999999</v>
      </c>
      <c r="I111" s="62">
        <v>0.15376699999999999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0.64351899999999995</v>
      </c>
      <c r="C112" s="62">
        <v>0.47486800000000001</v>
      </c>
      <c r="D112" s="62">
        <v>0.33540700000000001</v>
      </c>
      <c r="E112" s="62">
        <v>0.32453900000000002</v>
      </c>
      <c r="F112" s="62">
        <v>0.27726800000000001</v>
      </c>
      <c r="G112" s="62">
        <v>0.180585</v>
      </c>
      <c r="H112" s="62">
        <v>0.14652699999999999</v>
      </c>
      <c r="I112" s="62">
        <v>0.153808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0.64364500000000002</v>
      </c>
      <c r="C113" s="62">
        <v>0.47439300000000001</v>
      </c>
      <c r="D113" s="62">
        <v>0.33554800000000001</v>
      </c>
      <c r="E113" s="62">
        <v>0.32272200000000001</v>
      </c>
      <c r="F113" s="62">
        <v>0.27723999999999999</v>
      </c>
      <c r="G113" s="62">
        <v>0.179647</v>
      </c>
      <c r="H113" s="62">
        <v>0.147895</v>
      </c>
      <c r="I113" s="62">
        <v>0.15052199999999999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0.64244900000000005</v>
      </c>
      <c r="C114" s="62">
        <v>0.472968</v>
      </c>
      <c r="D114" s="62">
        <v>0.33457599999999998</v>
      </c>
      <c r="E114" s="62">
        <v>0.32147900000000001</v>
      </c>
      <c r="F114" s="62">
        <v>0.27785599999999999</v>
      </c>
      <c r="G114" s="62">
        <v>0.17913999999999999</v>
      </c>
      <c r="H114" s="62">
        <v>0.14858199999999999</v>
      </c>
      <c r="I114" s="62">
        <v>0.149421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0.64222999999999997</v>
      </c>
      <c r="C115" s="62">
        <v>0.47136099999999997</v>
      </c>
      <c r="D115" s="62">
        <v>0.33298699999999998</v>
      </c>
      <c r="E115" s="62">
        <v>0.319193</v>
      </c>
      <c r="F115" s="62">
        <v>0.27472400000000002</v>
      </c>
      <c r="G115" s="62">
        <v>0.17824200000000001</v>
      </c>
      <c r="H115" s="62">
        <v>0.14490900000000001</v>
      </c>
      <c r="I115" s="62">
        <v>0.14957100000000001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0.64068999999999998</v>
      </c>
      <c r="C116" s="62">
        <v>0.47112900000000002</v>
      </c>
      <c r="D116" s="62">
        <v>0.33277000000000001</v>
      </c>
      <c r="E116" s="62">
        <v>0.316218</v>
      </c>
      <c r="F116" s="62">
        <v>0.27122099999999999</v>
      </c>
      <c r="G116" s="62">
        <v>0.17949399999999999</v>
      </c>
      <c r="H116" s="62">
        <v>0.14049300000000001</v>
      </c>
      <c r="I116" s="62">
        <v>0.146704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0.64001600000000003</v>
      </c>
      <c r="C117" s="62">
        <v>0.46843400000000002</v>
      </c>
      <c r="D117" s="62">
        <v>0.33080599999999999</v>
      </c>
      <c r="E117" s="62">
        <v>0.31395200000000001</v>
      </c>
      <c r="F117" s="62">
        <v>0.27091399999999999</v>
      </c>
      <c r="G117" s="62">
        <v>0.17768800000000001</v>
      </c>
      <c r="H117" s="62">
        <v>0.13797699999999999</v>
      </c>
      <c r="I117" s="62">
        <v>0.14369799999999999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0.63669699999999996</v>
      </c>
      <c r="C118" s="62">
        <v>0.46835399999999999</v>
      </c>
      <c r="D118" s="62">
        <v>0.32883600000000002</v>
      </c>
      <c r="E118" s="62">
        <v>0.31168099999999999</v>
      </c>
      <c r="F118" s="62">
        <v>0.26602799999999999</v>
      </c>
      <c r="G118" s="62">
        <v>0.17368800000000001</v>
      </c>
      <c r="H118" s="62">
        <v>0.137076</v>
      </c>
      <c r="I118" s="62">
        <v>0.14171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0.63728600000000002</v>
      </c>
      <c r="C119" s="62">
        <v>0.46618900000000002</v>
      </c>
      <c r="D119" s="62">
        <v>0.32694299999999998</v>
      </c>
      <c r="E119" s="62">
        <v>0.30783100000000002</v>
      </c>
      <c r="F119" s="62">
        <v>0.27044600000000002</v>
      </c>
      <c r="G119" s="62">
        <v>0.17255300000000001</v>
      </c>
      <c r="H119" s="62">
        <v>0.133577</v>
      </c>
      <c r="I119" s="62">
        <v>0.139904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0.63498699999999997</v>
      </c>
      <c r="C120" s="62">
        <v>0.46449499999999999</v>
      </c>
      <c r="D120" s="62">
        <v>0.32677400000000001</v>
      </c>
      <c r="E120" s="62">
        <v>0.30632100000000001</v>
      </c>
      <c r="F120" s="62">
        <v>0.262764</v>
      </c>
      <c r="G120" s="62">
        <v>0.17005500000000001</v>
      </c>
      <c r="H120" s="62">
        <v>0.13147</v>
      </c>
      <c r="I120" s="62">
        <v>0.138546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0.63358000000000003</v>
      </c>
      <c r="C121" s="62">
        <v>0.46273199999999998</v>
      </c>
      <c r="D121" s="62">
        <v>0.32425599999999999</v>
      </c>
      <c r="E121" s="62">
        <v>0.30483700000000002</v>
      </c>
      <c r="F121" s="62">
        <v>0.25796200000000002</v>
      </c>
      <c r="G121" s="62">
        <v>0.16842099999999999</v>
      </c>
      <c r="H121" s="62">
        <v>0.13245999999999999</v>
      </c>
      <c r="I121" s="62">
        <v>0.13628999999999999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0.63303600000000004</v>
      </c>
      <c r="C122" s="62">
        <v>0.46079500000000001</v>
      </c>
      <c r="D122" s="62">
        <v>0.32283800000000001</v>
      </c>
      <c r="E122" s="62">
        <v>0.302927</v>
      </c>
      <c r="F122" s="62">
        <v>0.25408900000000001</v>
      </c>
      <c r="G122" s="62">
        <v>0.16319800000000001</v>
      </c>
      <c r="H122" s="62">
        <v>0.12980900000000001</v>
      </c>
      <c r="I122" s="62">
        <v>0.133271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0.63069900000000001</v>
      </c>
      <c r="C123" s="62">
        <v>0.46007999999999999</v>
      </c>
      <c r="D123" s="62">
        <v>0.32092599999999999</v>
      </c>
      <c r="E123" s="62">
        <v>0.30110999999999999</v>
      </c>
      <c r="F123" s="62">
        <v>0.254631</v>
      </c>
      <c r="G123" s="62">
        <v>0.16287499999999999</v>
      </c>
      <c r="H123" s="62">
        <v>0.12698999999999999</v>
      </c>
      <c r="I123" s="62">
        <v>0.13111700000000001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0.62922</v>
      </c>
      <c r="C124" s="62">
        <v>0.45716200000000001</v>
      </c>
      <c r="D124" s="62">
        <v>0.31837300000000002</v>
      </c>
      <c r="E124" s="62">
        <v>0.29601</v>
      </c>
      <c r="F124" s="62">
        <v>0.24929999999999999</v>
      </c>
      <c r="G124" s="62">
        <v>0.16056799999999999</v>
      </c>
      <c r="H124" s="62">
        <v>0.124372</v>
      </c>
      <c r="I124" s="62">
        <v>0.12773399999999999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0.62537100000000001</v>
      </c>
      <c r="C125" s="62">
        <v>0.45471</v>
      </c>
      <c r="D125" s="62">
        <v>0.31586500000000001</v>
      </c>
      <c r="E125" s="62">
        <v>0.29188500000000001</v>
      </c>
      <c r="F125" s="62">
        <v>0.24529699999999999</v>
      </c>
      <c r="G125" s="62">
        <v>0.15472</v>
      </c>
      <c r="H125" s="62">
        <v>0.120742</v>
      </c>
      <c r="I125" s="62">
        <v>0.124933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0.62270599999999998</v>
      </c>
      <c r="C126" s="62">
        <v>0.45218700000000001</v>
      </c>
      <c r="D126" s="62">
        <v>0.31316100000000002</v>
      </c>
      <c r="E126" s="62">
        <v>0.28828500000000001</v>
      </c>
      <c r="F126" s="62">
        <v>0.23868</v>
      </c>
      <c r="G126" s="62">
        <v>0.15290100000000001</v>
      </c>
      <c r="H126" s="62">
        <v>0.11743099999999999</v>
      </c>
      <c r="I126" s="62">
        <v>0.118892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0.62074799999999997</v>
      </c>
      <c r="C127" s="62">
        <v>0.45003100000000001</v>
      </c>
      <c r="D127" s="62">
        <v>0.309255</v>
      </c>
      <c r="E127" s="62">
        <v>0.28304400000000002</v>
      </c>
      <c r="F127" s="62">
        <v>0.23561799999999999</v>
      </c>
      <c r="G127" s="62">
        <v>0.145593</v>
      </c>
      <c r="H127" s="62">
        <v>0.113131</v>
      </c>
      <c r="I127" s="62">
        <v>0.116207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0.61749500000000002</v>
      </c>
      <c r="C128" s="62">
        <v>0.446793</v>
      </c>
      <c r="D128" s="62">
        <v>0.307056</v>
      </c>
      <c r="E128" s="62">
        <v>0.27953499999999998</v>
      </c>
      <c r="F128" s="62">
        <v>0.231657</v>
      </c>
      <c r="G128" s="62">
        <v>0.14484</v>
      </c>
      <c r="H128" s="62">
        <v>0.11138099999999999</v>
      </c>
      <c r="I128" s="62">
        <v>0.11221399999999999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0.61612299999999998</v>
      </c>
      <c r="C129" s="62">
        <v>0.44479999999999997</v>
      </c>
      <c r="D129" s="62">
        <v>0.30393799999999999</v>
      </c>
      <c r="E129" s="62">
        <v>0.27573199999999998</v>
      </c>
      <c r="F129" s="62">
        <v>0.228599</v>
      </c>
      <c r="G129" s="62">
        <v>0.13985</v>
      </c>
      <c r="H129" s="62">
        <v>0.108654</v>
      </c>
      <c r="I129" s="62">
        <v>0.110134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0.61273100000000003</v>
      </c>
      <c r="C130" s="62">
        <v>0.44080999999999998</v>
      </c>
      <c r="D130" s="62">
        <v>0.300259</v>
      </c>
      <c r="E130" s="62">
        <v>0.270924</v>
      </c>
      <c r="F130" s="62">
        <v>0.22307299999999999</v>
      </c>
      <c r="G130" s="62">
        <v>0.134549</v>
      </c>
      <c r="H130" s="62">
        <v>0.10516399999999999</v>
      </c>
      <c r="I130" s="62">
        <v>0.105707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0.61025700000000005</v>
      </c>
      <c r="C131" s="62">
        <v>0.43871599999999999</v>
      </c>
      <c r="D131" s="62">
        <v>0.29771799999999998</v>
      </c>
      <c r="E131" s="62">
        <v>0.26789499999999999</v>
      </c>
      <c r="F131" s="62">
        <v>0.21829899999999999</v>
      </c>
      <c r="G131" s="62">
        <v>0.13286000000000001</v>
      </c>
      <c r="H131" s="62">
        <v>0.101809</v>
      </c>
      <c r="I131" s="62">
        <v>0.102522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0.60565400000000003</v>
      </c>
      <c r="C132" s="62">
        <v>0.43349799999999999</v>
      </c>
      <c r="D132" s="62">
        <v>0.29249999999999998</v>
      </c>
      <c r="E132" s="62">
        <v>0.26012000000000002</v>
      </c>
      <c r="F132" s="62">
        <v>0.211922</v>
      </c>
      <c r="G132" s="62">
        <v>0.127581</v>
      </c>
      <c r="H132" s="62">
        <v>9.6551499999999998E-2</v>
      </c>
      <c r="I132" s="62">
        <v>9.6359799999999995E-2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0.60129200000000005</v>
      </c>
      <c r="C133" s="62">
        <v>0.42782300000000001</v>
      </c>
      <c r="D133" s="62">
        <v>0.28645799999999999</v>
      </c>
      <c r="E133" s="62">
        <v>0.25313999999999998</v>
      </c>
      <c r="F133" s="62">
        <v>0.203793</v>
      </c>
      <c r="G133" s="62">
        <v>0.12146700000000001</v>
      </c>
      <c r="H133" s="62">
        <v>9.0739899999999998E-2</v>
      </c>
      <c r="I133" s="62">
        <v>9.0590400000000001E-2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0.59596000000000005</v>
      </c>
      <c r="C134" s="62">
        <v>0.42298000000000002</v>
      </c>
      <c r="D134" s="62">
        <v>0.28094000000000002</v>
      </c>
      <c r="E134" s="62">
        <v>0.24629200000000001</v>
      </c>
      <c r="F134" s="62">
        <v>0.19838900000000001</v>
      </c>
      <c r="G134" s="62">
        <v>0.11515599999999999</v>
      </c>
      <c r="H134" s="62">
        <v>8.5900599999999994E-2</v>
      </c>
      <c r="I134" s="62">
        <v>8.5096000000000005E-2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0.59148500000000004</v>
      </c>
      <c r="C135" s="62">
        <v>0.41788399999999998</v>
      </c>
      <c r="D135" s="62">
        <v>0.27559400000000001</v>
      </c>
      <c r="E135" s="62">
        <v>0.238845</v>
      </c>
      <c r="F135" s="62">
        <v>0.18864700000000001</v>
      </c>
      <c r="G135" s="62">
        <v>0.110176</v>
      </c>
      <c r="H135" s="62">
        <v>8.2392199999999999E-2</v>
      </c>
      <c r="I135" s="62">
        <v>8.0297999999999994E-2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0.58594500000000005</v>
      </c>
      <c r="C136" s="62">
        <v>0.41303000000000001</v>
      </c>
      <c r="D136" s="62">
        <v>0.27071800000000001</v>
      </c>
      <c r="E136" s="62">
        <v>0.23185900000000001</v>
      </c>
      <c r="F136" s="62">
        <v>0.18037700000000001</v>
      </c>
      <c r="G136" s="62">
        <v>0.10419399999999999</v>
      </c>
      <c r="H136" s="62">
        <v>7.7604400000000004E-2</v>
      </c>
      <c r="I136" s="62">
        <v>7.4986200000000003E-2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0.58137399999999995</v>
      </c>
      <c r="C137" s="62">
        <v>0.40792699999999998</v>
      </c>
      <c r="D137" s="62">
        <v>0.26501200000000003</v>
      </c>
      <c r="E137" s="62">
        <v>0.22630700000000001</v>
      </c>
      <c r="F137" s="62">
        <v>0.17485700000000001</v>
      </c>
      <c r="G137" s="62">
        <v>9.9115700000000001E-2</v>
      </c>
      <c r="H137" s="62">
        <v>7.1910699999999994E-2</v>
      </c>
      <c r="I137" s="62">
        <v>7.11122E-2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0.57662000000000002</v>
      </c>
      <c r="C138" s="62">
        <v>0.40326699999999999</v>
      </c>
      <c r="D138" s="62">
        <v>0.26069900000000001</v>
      </c>
      <c r="E138" s="62">
        <v>0.21967500000000001</v>
      </c>
      <c r="F138" s="62">
        <v>0.16969100000000001</v>
      </c>
      <c r="G138" s="62">
        <v>9.4777100000000003E-2</v>
      </c>
      <c r="H138" s="62">
        <v>6.8787000000000001E-2</v>
      </c>
      <c r="I138" s="62">
        <v>6.6866999999999996E-2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0.57244099999999998</v>
      </c>
      <c r="C139" s="62">
        <v>0.39843699999999999</v>
      </c>
      <c r="D139" s="62">
        <v>0.25516299999999997</v>
      </c>
      <c r="E139" s="62">
        <v>0.21359300000000001</v>
      </c>
      <c r="F139" s="62">
        <v>0.164488</v>
      </c>
      <c r="G139" s="62">
        <v>9.0985099999999999E-2</v>
      </c>
      <c r="H139" s="62">
        <v>6.4561800000000003E-2</v>
      </c>
      <c r="I139" s="62">
        <v>6.2972500000000001E-2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0.56288199999999999</v>
      </c>
      <c r="C140" s="62">
        <v>0.389125</v>
      </c>
      <c r="D140" s="62">
        <v>0.245231</v>
      </c>
      <c r="E140" s="62">
        <v>0.20122599999999999</v>
      </c>
      <c r="F140" s="62">
        <v>0.151837</v>
      </c>
      <c r="G140" s="62">
        <v>8.2778900000000002E-2</v>
      </c>
      <c r="H140" s="62">
        <v>5.8219100000000003E-2</v>
      </c>
      <c r="I140" s="62">
        <v>5.4868E-2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0.55384599999999995</v>
      </c>
      <c r="C141" s="62">
        <v>0.37982700000000003</v>
      </c>
      <c r="D141" s="62">
        <v>0.236376</v>
      </c>
      <c r="E141" s="62">
        <v>0.189938</v>
      </c>
      <c r="F141" s="62">
        <v>0.139239</v>
      </c>
      <c r="G141" s="62">
        <v>7.4728199999999995E-2</v>
      </c>
      <c r="H141" s="62">
        <v>5.1166099999999999E-2</v>
      </c>
      <c r="I141" s="62">
        <v>4.9065999999999999E-2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0.54469199999999995</v>
      </c>
      <c r="C142" s="62">
        <v>0.37131999999999998</v>
      </c>
      <c r="D142" s="62">
        <v>0.227547</v>
      </c>
      <c r="E142" s="62">
        <v>0.17920800000000001</v>
      </c>
      <c r="F142" s="62">
        <v>0.130272</v>
      </c>
      <c r="G142" s="62">
        <v>6.7187399999999994E-2</v>
      </c>
      <c r="H142" s="62">
        <v>4.6478999999999999E-2</v>
      </c>
      <c r="I142" s="62">
        <v>4.3007999999999998E-2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0.53578800000000004</v>
      </c>
      <c r="C143" s="62">
        <v>0.36257</v>
      </c>
      <c r="D143" s="62">
        <v>0.21867800000000001</v>
      </c>
      <c r="E143" s="62">
        <v>0.169181</v>
      </c>
      <c r="F143" s="62">
        <v>0.119461</v>
      </c>
      <c r="G143" s="62">
        <v>6.1851200000000002E-2</v>
      </c>
      <c r="H143" s="62">
        <v>4.1867300000000003E-2</v>
      </c>
      <c r="I143" s="62">
        <v>3.9038799999999999E-2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0.52719800000000006</v>
      </c>
      <c r="C144" s="62">
        <v>0.35453000000000001</v>
      </c>
      <c r="D144" s="62">
        <v>0.211031</v>
      </c>
      <c r="E144" s="62">
        <v>0.159386</v>
      </c>
      <c r="F144" s="62">
        <v>0.113165</v>
      </c>
      <c r="G144" s="62">
        <v>5.6412999999999998E-2</v>
      </c>
      <c r="H144" s="62">
        <v>3.6798200000000003E-2</v>
      </c>
      <c r="I144" s="62">
        <v>3.4649300000000001E-2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0.51851599999999998</v>
      </c>
      <c r="C145" s="62">
        <v>0.34531699999999999</v>
      </c>
      <c r="D145" s="62">
        <v>0.20322100000000001</v>
      </c>
      <c r="E145" s="62">
        <v>0.15037300000000001</v>
      </c>
      <c r="F145" s="62">
        <v>0.105818</v>
      </c>
      <c r="G145" s="62">
        <v>5.1027200000000002E-2</v>
      </c>
      <c r="H145" s="62">
        <v>3.3154000000000003E-2</v>
      </c>
      <c r="I145" s="62">
        <v>3.0718200000000001E-2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0.51014700000000002</v>
      </c>
      <c r="C146" s="62">
        <v>0.33739200000000003</v>
      </c>
      <c r="D146" s="62">
        <v>0.195606</v>
      </c>
      <c r="E146" s="62">
        <v>0.14241599999999999</v>
      </c>
      <c r="F146" s="62">
        <v>9.7334599999999993E-2</v>
      </c>
      <c r="G146" s="62">
        <v>4.5202899999999997E-2</v>
      </c>
      <c r="H146" s="62">
        <v>2.9584300000000001E-2</v>
      </c>
      <c r="I146" s="62">
        <v>2.6956500000000001E-2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0.50200299999999998</v>
      </c>
      <c r="C147" s="62">
        <v>0.32972000000000001</v>
      </c>
      <c r="D147" s="62">
        <v>0.18831600000000001</v>
      </c>
      <c r="E147" s="62">
        <v>0.13447200000000001</v>
      </c>
      <c r="F147" s="62">
        <v>8.8491500000000001E-2</v>
      </c>
      <c r="G147" s="62">
        <v>4.1388099999999997E-2</v>
      </c>
      <c r="H147" s="62">
        <v>2.7595700000000001E-2</v>
      </c>
      <c r="I147" s="62">
        <v>2.4045500000000001E-2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0.48636600000000002</v>
      </c>
      <c r="C148" s="62">
        <v>0.31428</v>
      </c>
      <c r="D148" s="62">
        <v>0.17447599999999999</v>
      </c>
      <c r="E148" s="62">
        <v>0.11956899999999999</v>
      </c>
      <c r="F148" s="62">
        <v>7.7858200000000002E-2</v>
      </c>
      <c r="G148" s="62">
        <v>3.3942199999999999E-2</v>
      </c>
      <c r="H148" s="62">
        <v>2.2817500000000001E-2</v>
      </c>
      <c r="I148" s="62">
        <v>1.92833E-2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0.47076299999999999</v>
      </c>
      <c r="C149" s="62">
        <v>0.29936400000000002</v>
      </c>
      <c r="D149" s="62">
        <v>0.162083</v>
      </c>
      <c r="E149" s="62">
        <v>0.10603700000000001</v>
      </c>
      <c r="F149" s="62">
        <v>6.7872199999999994E-2</v>
      </c>
      <c r="G149" s="62">
        <v>2.80393E-2</v>
      </c>
      <c r="H149" s="62">
        <v>1.84479E-2</v>
      </c>
      <c r="I149" s="62">
        <v>1.5433799999999999E-2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0.45616000000000001</v>
      </c>
      <c r="C150" s="62">
        <v>0.285242</v>
      </c>
      <c r="D150" s="62">
        <v>0.14997199999999999</v>
      </c>
      <c r="E150" s="62">
        <v>9.4890299999999997E-2</v>
      </c>
      <c r="F150" s="62">
        <v>5.9580099999999997E-2</v>
      </c>
      <c r="G150" s="62">
        <v>2.36408E-2</v>
      </c>
      <c r="H150" s="62">
        <v>1.57331E-2</v>
      </c>
      <c r="I150" s="62">
        <v>1.2671399999999999E-2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0.44222099999999998</v>
      </c>
      <c r="C151" s="62">
        <v>0.27232800000000001</v>
      </c>
      <c r="D151" s="62">
        <v>0.138992</v>
      </c>
      <c r="E151" s="62">
        <v>8.4903400000000004E-2</v>
      </c>
      <c r="F151" s="62">
        <v>5.25003E-2</v>
      </c>
      <c r="G151" s="62">
        <v>1.9232900000000001E-2</v>
      </c>
      <c r="H151" s="62">
        <v>1.3186099999999999E-2</v>
      </c>
      <c r="I151" s="62">
        <v>9.3821200000000007E-3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0.42900300000000002</v>
      </c>
      <c r="C152" s="62">
        <v>0.25973099999999999</v>
      </c>
      <c r="D152" s="62">
        <v>0.128913</v>
      </c>
      <c r="E152" s="62">
        <v>7.6351799999999997E-2</v>
      </c>
      <c r="F152" s="62">
        <v>4.6045999999999997E-2</v>
      </c>
      <c r="G152" s="62">
        <v>1.5835499999999999E-2</v>
      </c>
      <c r="H152" s="62">
        <v>1.09715E-2</v>
      </c>
      <c r="I152" s="62">
        <v>8.0579799999999993E-3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0.41561799999999999</v>
      </c>
      <c r="C153" s="62">
        <v>0.24814600000000001</v>
      </c>
      <c r="D153" s="62">
        <v>0.11922099999999999</v>
      </c>
      <c r="E153" s="62">
        <v>6.8427799999999997E-2</v>
      </c>
      <c r="F153" s="62">
        <v>4.0083100000000003E-2</v>
      </c>
      <c r="G153" s="62">
        <v>1.3411899999999999E-2</v>
      </c>
      <c r="H153" s="62">
        <v>9.13571E-3</v>
      </c>
      <c r="I153" s="62">
        <v>6.7401199999999996E-3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0.40264299999999997</v>
      </c>
      <c r="C154" s="62">
        <v>0.23692299999999999</v>
      </c>
      <c r="D154" s="62">
        <v>0.11124199999999999</v>
      </c>
      <c r="E154" s="62">
        <v>6.1664400000000001E-2</v>
      </c>
      <c r="F154" s="62">
        <v>3.3355200000000002E-2</v>
      </c>
      <c r="G154" s="62">
        <v>1.0596E-2</v>
      </c>
      <c r="H154" s="62">
        <v>7.9234100000000005E-3</v>
      </c>
      <c r="I154" s="62">
        <v>5.6703400000000003E-3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0.39079799999999998</v>
      </c>
      <c r="C155" s="62">
        <v>0.226352</v>
      </c>
      <c r="D155" s="62">
        <v>0.103098</v>
      </c>
      <c r="E155" s="62">
        <v>5.5979899999999999E-2</v>
      </c>
      <c r="F155" s="62">
        <v>2.78412E-2</v>
      </c>
      <c r="G155" s="62">
        <v>9.2715499999999999E-3</v>
      </c>
      <c r="H155" s="62">
        <v>6.5536199999999996E-3</v>
      </c>
      <c r="I155" s="62">
        <v>4.4459299999999998E-3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0.36768099999999998</v>
      </c>
      <c r="C156" s="62">
        <v>0.206618</v>
      </c>
      <c r="D156" s="62">
        <v>8.8917599999999999E-2</v>
      </c>
      <c r="E156" s="62">
        <v>4.5163700000000001E-2</v>
      </c>
      <c r="F156" s="62">
        <v>2.1911400000000001E-2</v>
      </c>
      <c r="G156" s="62">
        <v>5.64147E-3</v>
      </c>
      <c r="H156" s="62">
        <v>5.9077499999999998E-3</v>
      </c>
      <c r="I156" s="62">
        <v>2.91027E-3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0.34568399999999999</v>
      </c>
      <c r="C157" s="62">
        <v>0.18846099999999999</v>
      </c>
      <c r="D157" s="62">
        <v>7.65261E-2</v>
      </c>
      <c r="E157" s="62">
        <v>3.66019E-2</v>
      </c>
      <c r="F157" s="62">
        <v>1.6724200000000002E-2</v>
      </c>
      <c r="G157" s="62">
        <v>4.0131200000000002E-3</v>
      </c>
      <c r="H157" s="62">
        <v>5.1622700000000001E-3</v>
      </c>
      <c r="I157" s="62">
        <v>1.51329E-3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0.32551999999999998</v>
      </c>
      <c r="C158" s="62">
        <v>0.171819</v>
      </c>
      <c r="D158" s="62">
        <v>6.6133999999999998E-2</v>
      </c>
      <c r="E158" s="62">
        <v>2.9504499999999999E-2</v>
      </c>
      <c r="F158" s="62">
        <v>1.11187E-2</v>
      </c>
      <c r="G158" s="62">
        <v>2.8918199999999998E-3</v>
      </c>
      <c r="H158" s="62">
        <v>4.5332599999999999E-3</v>
      </c>
      <c r="I158" s="62">
        <v>1.0583700000000001E-3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0.30695299999999998</v>
      </c>
      <c r="C159" s="62">
        <v>0.156665</v>
      </c>
      <c r="D159" s="62">
        <v>5.7014299999999997E-2</v>
      </c>
      <c r="E159" s="62">
        <v>2.4523E-2</v>
      </c>
      <c r="F159" s="62">
        <v>6.8055700000000004E-3</v>
      </c>
      <c r="G159" s="62">
        <v>2.03177E-3</v>
      </c>
      <c r="H159" s="62">
        <v>3.6744799999999999E-3</v>
      </c>
      <c r="I159" s="62">
        <v>3.9172499999999999E-4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0.28935699999999998</v>
      </c>
      <c r="C160" s="62">
        <v>0.14305699999999999</v>
      </c>
      <c r="D160" s="62">
        <v>4.9202099999999999E-2</v>
      </c>
      <c r="E160" s="62">
        <v>2.0564499999999999E-2</v>
      </c>
      <c r="F160" s="62">
        <v>6.33594E-3</v>
      </c>
      <c r="G160" s="62">
        <v>1.52983E-3</v>
      </c>
      <c r="H160" s="62">
        <v>3.4239399999999999E-3</v>
      </c>
      <c r="I160" s="62">
        <v>3.44204E-5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0.27300200000000002</v>
      </c>
      <c r="C161" s="62">
        <v>0.13047300000000001</v>
      </c>
      <c r="D161" s="62">
        <v>4.2899E-2</v>
      </c>
      <c r="E161" s="62">
        <v>1.7821799999999999E-2</v>
      </c>
      <c r="F161" s="62">
        <v>4.6790499999999997E-3</v>
      </c>
      <c r="G161" s="62">
        <v>1.6588E-3</v>
      </c>
      <c r="H161" s="62">
        <v>2.22565E-3</v>
      </c>
      <c r="I161" s="62">
        <v>2.7410500000000002E-4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0.25788800000000001</v>
      </c>
      <c r="C162" s="62">
        <v>0.119271</v>
      </c>
      <c r="D162" s="62">
        <v>3.7170300000000003E-2</v>
      </c>
      <c r="E162" s="62">
        <v>1.51228E-2</v>
      </c>
      <c r="F162" s="62">
        <v>2.3449199999999999E-3</v>
      </c>
      <c r="G162" s="62">
        <v>1.63342E-3</v>
      </c>
      <c r="H162" s="62">
        <v>1.7752600000000001E-3</v>
      </c>
      <c r="I162" s="62">
        <v>7.7639500000000004E-4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0.244226</v>
      </c>
      <c r="C163" s="62">
        <v>0.109302</v>
      </c>
      <c r="D163" s="62">
        <v>3.23786E-2</v>
      </c>
      <c r="E163" s="62">
        <v>1.3313699999999999E-2</v>
      </c>
      <c r="F163" s="62">
        <v>2.32774E-3</v>
      </c>
      <c r="G163" s="62">
        <v>9.0955500000000004E-4</v>
      </c>
      <c r="H163" s="62">
        <v>1.6526100000000001E-3</v>
      </c>
      <c r="I163" s="62">
        <v>8.2468999999999999E-4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0.21921399999999999</v>
      </c>
      <c r="C164" s="62">
        <v>9.1656399999999999E-2</v>
      </c>
      <c r="D164" s="62">
        <v>2.46456E-2</v>
      </c>
      <c r="E164" s="62">
        <v>1.07064E-2</v>
      </c>
      <c r="F164" s="62">
        <v>1.2802899999999999E-3</v>
      </c>
      <c r="G164" s="62">
        <v>6.5935500000000003E-4</v>
      </c>
      <c r="H164" s="62">
        <v>8.3801800000000005E-4</v>
      </c>
      <c r="I164" s="62">
        <v>1.029E-3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0.19773499999999999</v>
      </c>
      <c r="C165" s="62">
        <v>7.7289800000000006E-2</v>
      </c>
      <c r="D165" s="62">
        <v>1.8848899999999998E-2</v>
      </c>
      <c r="E165" s="62">
        <v>7.7785900000000002E-3</v>
      </c>
      <c r="F165" s="62">
        <v>9.9999999999999995E-7</v>
      </c>
      <c r="G165" s="62">
        <v>4.3438899999999998E-4</v>
      </c>
      <c r="H165" s="62">
        <v>6.7550200000000003E-4</v>
      </c>
      <c r="I165" s="62">
        <v>1.2463400000000001E-3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0.17949899999999999</v>
      </c>
      <c r="C166" s="62">
        <v>6.5447699999999998E-2</v>
      </c>
      <c r="D166" s="62">
        <v>1.44233E-2</v>
      </c>
      <c r="E166" s="62">
        <v>4.7676200000000002E-3</v>
      </c>
      <c r="F166" s="62">
        <v>9.9999999999999995E-7</v>
      </c>
      <c r="G166" s="62">
        <v>2.9021800000000002E-4</v>
      </c>
      <c r="H166" s="62">
        <v>1.3135600000000001E-3</v>
      </c>
      <c r="I166" s="62">
        <v>7.02672E-4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0.16380700000000001</v>
      </c>
      <c r="C167" s="62">
        <v>5.5368100000000003E-2</v>
      </c>
      <c r="D167" s="62">
        <v>1.1412E-2</v>
      </c>
      <c r="E167" s="62">
        <v>1.6722799999999999E-3</v>
      </c>
      <c r="F167" s="62">
        <v>9.9999999999999995E-7</v>
      </c>
      <c r="G167" s="62">
        <v>9.9999999999999995E-7</v>
      </c>
      <c r="H167" s="62">
        <v>1.9427800000000001E-3</v>
      </c>
      <c r="I167" s="62">
        <v>6.7466800000000001E-4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0.14940500000000001</v>
      </c>
      <c r="C168" s="62">
        <v>4.6905799999999997E-2</v>
      </c>
      <c r="D168" s="62">
        <v>8.8936699999999994E-3</v>
      </c>
      <c r="E168" s="62">
        <v>5.2046000000000004E-4</v>
      </c>
      <c r="F168" s="62">
        <v>9.9999999999999995E-7</v>
      </c>
      <c r="G168" s="62">
        <v>9.9999999999999995E-7</v>
      </c>
      <c r="H168" s="62">
        <v>1.3370299999999999E-3</v>
      </c>
      <c r="I168" s="62">
        <v>1.13429E-3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0.13725300000000001</v>
      </c>
      <c r="C169" s="62">
        <v>3.9337700000000003E-2</v>
      </c>
      <c r="D169" s="62">
        <v>6.9069999999999999E-3</v>
      </c>
      <c r="E169" s="62">
        <v>9.9999999999999995E-7</v>
      </c>
      <c r="F169" s="62">
        <v>9.9999999999999995E-7</v>
      </c>
      <c r="G169" s="62">
        <v>9.9999999999999995E-7</v>
      </c>
      <c r="H169" s="62">
        <v>4.2555799999999998E-4</v>
      </c>
      <c r="I169" s="62">
        <v>1.06723E-3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0.126859</v>
      </c>
      <c r="C170" s="62">
        <v>3.2570799999999997E-2</v>
      </c>
      <c r="D170" s="62">
        <v>5.3019599999999997E-3</v>
      </c>
      <c r="E170" s="62">
        <v>9.9999999999999995E-7</v>
      </c>
      <c r="F170" s="62">
        <v>9.9999999999999995E-7</v>
      </c>
      <c r="G170" s="62">
        <v>9.9999999999999995E-7</v>
      </c>
      <c r="H170" s="62">
        <v>3.56483E-4</v>
      </c>
      <c r="I170" s="62">
        <v>2.20705E-4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0.11790299999999999</v>
      </c>
      <c r="C171" s="62">
        <v>2.6873600000000001E-2</v>
      </c>
      <c r="D171" s="62">
        <v>3.7055500000000002E-3</v>
      </c>
      <c r="E171" s="62">
        <v>9.9999999999999995E-7</v>
      </c>
      <c r="F171" s="62">
        <v>9.9999999999999995E-7</v>
      </c>
      <c r="G171" s="62">
        <v>9.9999999999999995E-7</v>
      </c>
      <c r="H171" s="62">
        <v>1.84363E-4</v>
      </c>
      <c r="I171" s="62">
        <v>9.9999999999999995E-7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0.101704</v>
      </c>
      <c r="C172" s="62">
        <v>1.7662199999999999E-2</v>
      </c>
      <c r="D172" s="62">
        <v>8.3029299999999996E-4</v>
      </c>
      <c r="E172" s="62">
        <v>9.9999999999999995E-7</v>
      </c>
      <c r="F172" s="62">
        <v>9.9999999999999995E-7</v>
      </c>
      <c r="G172" s="62">
        <v>9.9999999999999995E-7</v>
      </c>
      <c r="H172" s="62">
        <v>9.9999999999999995E-7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8.7625499999999995E-2</v>
      </c>
      <c r="C173" s="62">
        <v>1.10268E-2</v>
      </c>
      <c r="D173" s="62">
        <v>9.9999999999999995E-7</v>
      </c>
      <c r="E173" s="62">
        <v>9.9999999999999995E-7</v>
      </c>
      <c r="F173" s="62">
        <v>9.9999999999999995E-7</v>
      </c>
      <c r="G173" s="62">
        <v>3.8284400000000002E-4</v>
      </c>
      <c r="H173" s="62">
        <v>8.6442100000000004E-5</v>
      </c>
      <c r="I173" s="62">
        <v>7.18868E-4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7.7100799999999997E-2</v>
      </c>
      <c r="C174" s="62">
        <v>6.8606600000000002E-3</v>
      </c>
      <c r="D174" s="62">
        <v>3.3044999999999998E-4</v>
      </c>
      <c r="E174" s="62">
        <v>9.9999999999999995E-7</v>
      </c>
      <c r="F174" s="62">
        <v>9.9999999999999995E-7</v>
      </c>
      <c r="G174" s="62">
        <v>9.9999999999999995E-7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6.8940500000000002E-2</v>
      </c>
      <c r="C175" s="62">
        <v>4.36251E-3</v>
      </c>
      <c r="D175" s="62">
        <v>9.9999999999999995E-7</v>
      </c>
      <c r="E175" s="62">
        <v>9.9999999999999995E-7</v>
      </c>
      <c r="F175" s="62">
        <v>9.9999999999999995E-7</v>
      </c>
      <c r="G175" s="62">
        <v>9.9999999999999995E-7</v>
      </c>
      <c r="H175" s="62">
        <v>1.5264E-4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6.3513200000000006E-2</v>
      </c>
      <c r="C176" s="62">
        <v>2.2043200000000001E-3</v>
      </c>
      <c r="D176" s="62">
        <v>9.9999999999999995E-7</v>
      </c>
      <c r="E176" s="62">
        <v>9.9999999999999995E-7</v>
      </c>
      <c r="F176" s="62">
        <v>9.9999999999999995E-7</v>
      </c>
      <c r="G176" s="62">
        <v>9.9999999999999995E-7</v>
      </c>
      <c r="H176" s="62">
        <v>2.53595E-5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5.9102500000000002E-2</v>
      </c>
      <c r="C177" s="62">
        <v>5.8355699999999996E-4</v>
      </c>
      <c r="D177" s="62">
        <v>9.9999999999999995E-7</v>
      </c>
      <c r="E177" s="62">
        <v>9.9999999999999995E-7</v>
      </c>
      <c r="F177" s="62">
        <v>9.9999999999999995E-7</v>
      </c>
      <c r="G177" s="62">
        <v>9.9999999999999995E-7</v>
      </c>
      <c r="H177" s="62">
        <v>5.4707300000000003E-4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5.5862299999999997E-2</v>
      </c>
      <c r="C178" s="62">
        <v>9.9999999999999995E-7</v>
      </c>
      <c r="D178" s="62">
        <v>9.9999999999999995E-7</v>
      </c>
      <c r="E178" s="62">
        <v>9.9999999999999995E-7</v>
      </c>
      <c r="F178" s="62">
        <v>9.9999999999999995E-7</v>
      </c>
      <c r="G178" s="62">
        <v>9.9999999999999995E-7</v>
      </c>
      <c r="H178" s="62">
        <v>2.2164600000000001E-4</v>
      </c>
      <c r="I178" s="62">
        <v>9.9999999999999995E-7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5.2826400000000003E-2</v>
      </c>
      <c r="C179" s="62">
        <v>1.18603E-3</v>
      </c>
      <c r="D179" s="62">
        <v>9.9999999999999995E-7</v>
      </c>
      <c r="E179" s="62">
        <v>9.9999999999999995E-7</v>
      </c>
      <c r="F179" s="62">
        <v>9.9999999999999995E-7</v>
      </c>
      <c r="G179" s="62">
        <v>9.9999999999999995E-7</v>
      </c>
      <c r="H179" s="62">
        <v>3.2561899999999997E-4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4.7821099999999998E-2</v>
      </c>
      <c r="C180" s="62">
        <v>3.1136200000000001E-3</v>
      </c>
      <c r="D180" s="62">
        <v>9.9999999999999995E-7</v>
      </c>
      <c r="E180" s="62">
        <v>9.9999999999999995E-7</v>
      </c>
      <c r="F180" s="62">
        <v>9.9999999999999995E-7</v>
      </c>
      <c r="G180" s="62">
        <v>9.9999999999999995E-7</v>
      </c>
      <c r="H180" s="62">
        <v>1.10849E-3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4.4425600000000003E-2</v>
      </c>
      <c r="C181" s="62">
        <v>2.9843299999999999E-3</v>
      </c>
      <c r="D181" s="62">
        <v>1.0870700000000001E-3</v>
      </c>
      <c r="E181" s="62">
        <v>9.9999999999999995E-7</v>
      </c>
      <c r="F181" s="62">
        <v>5.7569299999999995E-4</v>
      </c>
      <c r="G181" s="62">
        <v>9.9999999999999995E-7</v>
      </c>
      <c r="H181" s="62">
        <v>8.6856200000000002E-4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4.4113199999999998E-2</v>
      </c>
      <c r="C182" s="62">
        <v>4.6936699999999996E-3</v>
      </c>
      <c r="D182" s="62">
        <v>3.9641299999999997E-4</v>
      </c>
      <c r="E182" s="62">
        <v>9.9999999999999995E-7</v>
      </c>
      <c r="F182" s="62">
        <v>9.1088599999999997E-4</v>
      </c>
      <c r="G182" s="62">
        <v>9.9999999999999995E-7</v>
      </c>
      <c r="H182" s="62">
        <v>5.0333099999999998E-4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4.4081799999999997E-2</v>
      </c>
      <c r="C183" s="62">
        <v>6.3044900000000003E-3</v>
      </c>
      <c r="D183" s="62">
        <v>9.9999999999999995E-7</v>
      </c>
      <c r="E183" s="62">
        <v>1.73318E-3</v>
      </c>
      <c r="F183" s="62">
        <v>9.9999999999999995E-7</v>
      </c>
      <c r="G183" s="62">
        <v>9.9999999999999995E-7</v>
      </c>
      <c r="H183" s="62">
        <v>5.4531499999999999E-4</v>
      </c>
      <c r="I183" s="62">
        <v>9.9999999999999995E-7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4.0140099999999998E-2</v>
      </c>
      <c r="C184" s="62">
        <v>5.5032600000000003E-3</v>
      </c>
      <c r="D184" s="62">
        <v>9.9999999999999995E-7</v>
      </c>
      <c r="E184" s="62">
        <v>3.0488999999999998E-3</v>
      </c>
      <c r="F184" s="62">
        <v>9.9999999999999995E-7</v>
      </c>
      <c r="G184" s="62">
        <v>9.9999999999999995E-7</v>
      </c>
      <c r="H184" s="62">
        <v>7.9885700000000004E-4</v>
      </c>
      <c r="I184" s="62">
        <v>5.7544300000000003E-4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4.0884799999999999E-2</v>
      </c>
      <c r="C185" s="62">
        <v>3.2407299999999998E-3</v>
      </c>
      <c r="D185" s="62">
        <v>6.7951100000000005E-4</v>
      </c>
      <c r="E185" s="62">
        <v>1.8394500000000001E-3</v>
      </c>
      <c r="F185" s="62">
        <v>2.3342299999999999E-4</v>
      </c>
      <c r="G185" s="62">
        <v>7.2654600000000001E-4</v>
      </c>
      <c r="H185" s="62">
        <v>8.0867099999999996E-4</v>
      </c>
      <c r="I185" s="62">
        <v>8.5540900000000001E-4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4.4041700000000003E-2</v>
      </c>
      <c r="C186" s="62">
        <v>3.9042899999999999E-3</v>
      </c>
      <c r="D186" s="62">
        <v>1.69253E-3</v>
      </c>
      <c r="E186" s="62">
        <v>8.3487500000000001E-4</v>
      </c>
      <c r="F186" s="62">
        <v>9.9999999999999995E-7</v>
      </c>
      <c r="G186" s="62">
        <v>9.9999999999999995E-7</v>
      </c>
      <c r="H186" s="62">
        <v>2.48512E-3</v>
      </c>
      <c r="I186" s="62">
        <v>1.18629E-3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4.3654400000000003E-2</v>
      </c>
      <c r="C187" s="62">
        <v>2.7802399999999998E-3</v>
      </c>
      <c r="D187" s="62">
        <v>2.05747E-3</v>
      </c>
      <c r="E187" s="62">
        <v>1.2961699999999999E-3</v>
      </c>
      <c r="F187" s="62">
        <v>9.9999999999999995E-7</v>
      </c>
      <c r="G187" s="62">
        <v>2.43813E-5</v>
      </c>
      <c r="H187" s="62">
        <v>2.1576199999999999E-3</v>
      </c>
      <c r="I187" s="62">
        <v>6.8290699999999996E-4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3.8142200000000001E-2</v>
      </c>
      <c r="C188" s="62">
        <v>4.7246700000000003E-3</v>
      </c>
      <c r="D188" s="62">
        <v>1.9470500000000001E-3</v>
      </c>
      <c r="E188" s="62">
        <v>1.3751E-3</v>
      </c>
      <c r="F188" s="62">
        <v>6.9871099999999997E-4</v>
      </c>
      <c r="G188" s="62">
        <v>2.1472999999999999E-5</v>
      </c>
      <c r="H188" s="62">
        <v>8.05747E-4</v>
      </c>
      <c r="I188" s="62">
        <v>1.2606099999999999E-3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3.5325000000000002E-2</v>
      </c>
      <c r="C189" s="62">
        <v>2.4583199999999999E-3</v>
      </c>
      <c r="D189" s="62">
        <v>6.56874E-4</v>
      </c>
      <c r="E189" s="62">
        <v>9.9999999999999995E-7</v>
      </c>
      <c r="F189" s="62">
        <v>6.6841099999999999E-5</v>
      </c>
      <c r="G189" s="62">
        <v>9.9999999999999995E-7</v>
      </c>
      <c r="H189" s="62">
        <v>9.9999999999999995E-7</v>
      </c>
      <c r="I189" s="62">
        <v>9.9999999999999995E-7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3.3344499999999999E-2</v>
      </c>
      <c r="C190" s="62">
        <v>9.9999999999999995E-7</v>
      </c>
      <c r="D190" s="62">
        <v>9.9999999999999995E-7</v>
      </c>
      <c r="E190" s="62">
        <v>9.9999999999999995E-7</v>
      </c>
      <c r="F190" s="62">
        <v>9.9999999999999995E-7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3.5999400000000001E-2</v>
      </c>
      <c r="C191" s="62">
        <v>9.9999999999999995E-7</v>
      </c>
      <c r="D191" s="62">
        <v>9.9999999999999995E-7</v>
      </c>
      <c r="E191" s="62">
        <v>9.9999999999999995E-7</v>
      </c>
      <c r="F191" s="62">
        <v>9.9999999999999995E-7</v>
      </c>
      <c r="G191" s="62">
        <v>9.9999999999999995E-7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3.7236699999999998E-2</v>
      </c>
      <c r="C192" s="62">
        <v>9.9999999999999995E-7</v>
      </c>
      <c r="D192" s="62">
        <v>9.5544200000000003E-4</v>
      </c>
      <c r="E192" s="62">
        <v>6.34915E-4</v>
      </c>
      <c r="F192" s="62">
        <v>9.9999999999999995E-7</v>
      </c>
      <c r="G192" s="62">
        <v>9.9999999999999995E-7</v>
      </c>
      <c r="H192" s="62">
        <v>2.1077300000000001E-4</v>
      </c>
      <c r="I192" s="62">
        <v>4.9269299999999999E-4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4.7600299999999998E-2</v>
      </c>
      <c r="C193" s="62">
        <v>9.9999999999999995E-7</v>
      </c>
      <c r="D193" s="62">
        <v>9.9999999999999995E-7</v>
      </c>
      <c r="E193" s="62">
        <v>1.2227500000000001E-3</v>
      </c>
      <c r="F193" s="62">
        <v>9.9999999999999995E-7</v>
      </c>
      <c r="G193" s="62">
        <v>8.9034300000000004E-4</v>
      </c>
      <c r="H193" s="62">
        <v>7.3382999999999999E-4</v>
      </c>
      <c r="I193" s="62">
        <v>7.8102100000000002E-4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4.5497599999999999E-2</v>
      </c>
      <c r="C194" s="62">
        <v>1.66457E-3</v>
      </c>
      <c r="D194" s="62">
        <v>1.19125E-3</v>
      </c>
      <c r="E194" s="62">
        <v>7.8666300000000005E-4</v>
      </c>
      <c r="F194" s="62">
        <v>2.43355E-3</v>
      </c>
      <c r="G194" s="62">
        <v>5.02547E-4</v>
      </c>
      <c r="H194" s="62">
        <v>1.2329699999999999E-3</v>
      </c>
      <c r="I194" s="62">
        <v>9.1829200000000002E-4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4.0874300000000002E-2</v>
      </c>
      <c r="C195" s="62">
        <v>9.9999999999999995E-7</v>
      </c>
      <c r="D195" s="62">
        <v>9.3378999999999999E-4</v>
      </c>
      <c r="E195" s="62">
        <v>2.2727199999999999E-4</v>
      </c>
      <c r="F195" s="62">
        <v>1.46962E-3</v>
      </c>
      <c r="G195" s="62">
        <v>9.9999999999999995E-7</v>
      </c>
      <c r="H195" s="62">
        <v>1.05451E-3</v>
      </c>
      <c r="I195" s="62">
        <v>6.0595799999999997E-4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3.4812799999999998E-2</v>
      </c>
      <c r="C196" s="62">
        <v>9.9999999999999995E-7</v>
      </c>
      <c r="D196" s="62">
        <v>9.9999999999999995E-7</v>
      </c>
      <c r="E196" s="62">
        <v>9.9999999999999995E-7</v>
      </c>
      <c r="F196" s="62">
        <v>9.9999999999999995E-7</v>
      </c>
      <c r="G196" s="62">
        <v>9.9999999999999995E-7</v>
      </c>
      <c r="H196" s="62">
        <v>2.52515E-5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2.7831999999999999E-2</v>
      </c>
      <c r="C197" s="62">
        <v>9.9999999999999995E-7</v>
      </c>
      <c r="D197" s="62">
        <v>9.9999999999999995E-7</v>
      </c>
      <c r="E197" s="62">
        <v>1.01162E-3</v>
      </c>
      <c r="F197" s="62">
        <v>9.9999999999999995E-7</v>
      </c>
      <c r="G197" s="62">
        <v>2.9194099999999999E-8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2.4181399999999999E-2</v>
      </c>
      <c r="C198" s="62">
        <v>9.9999999999999995E-7</v>
      </c>
      <c r="D198" s="62">
        <v>2.2746799999999998E-3</v>
      </c>
      <c r="E198" s="62">
        <v>9.9999999999999995E-7</v>
      </c>
      <c r="F198" s="62">
        <v>2.54868E-4</v>
      </c>
      <c r="G198" s="62">
        <v>4.7294999999999998E-4</v>
      </c>
      <c r="H198" s="62">
        <v>1.3165099999999999E-3</v>
      </c>
      <c r="I198" s="62">
        <v>5.9189099999999999E-4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2.4591600000000002E-2</v>
      </c>
      <c r="C199" s="62">
        <v>9.9999999999999995E-7</v>
      </c>
      <c r="D199" s="62">
        <v>2.7013699999999998E-3</v>
      </c>
      <c r="E199" s="62">
        <v>1.0021699999999999E-3</v>
      </c>
      <c r="F199" s="62">
        <v>1.22116E-3</v>
      </c>
      <c r="G199" s="62">
        <v>1.46426E-3</v>
      </c>
      <c r="H199" s="62">
        <v>8.3090499999999995E-4</v>
      </c>
      <c r="I199" s="62">
        <v>8.2794200000000002E-4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2.5432099999999999E-2</v>
      </c>
      <c r="C200" s="62">
        <v>9.9999999999999995E-7</v>
      </c>
      <c r="D200" s="62">
        <v>9.9999999999999995E-7</v>
      </c>
      <c r="E200" s="62">
        <v>6.6313499999999995E-5</v>
      </c>
      <c r="F200" s="62">
        <v>9.9999999999999995E-7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2.72103E-2</v>
      </c>
      <c r="C201" s="62">
        <v>2.6844800000000002E-4</v>
      </c>
      <c r="D201" s="62">
        <v>9.9999999999999995E-7</v>
      </c>
      <c r="E201" s="62">
        <v>9.9999999999999995E-7</v>
      </c>
      <c r="F201" s="62">
        <v>9.9999999999999995E-7</v>
      </c>
      <c r="G201" s="62">
        <v>9.9999999999999995E-7</v>
      </c>
      <c r="H201" s="62">
        <v>3.0026500000000003E-4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3.3510900000000003E-2</v>
      </c>
      <c r="C202" s="62">
        <v>9.9999999999999995E-7</v>
      </c>
      <c r="D202" s="62">
        <v>4.4581699999999999E-4</v>
      </c>
      <c r="E202" s="62">
        <v>1.3846399999999999E-3</v>
      </c>
      <c r="F202" s="62">
        <v>2.0424699999999998E-3</v>
      </c>
      <c r="G202" s="62">
        <v>9.7174000000000002E-4</v>
      </c>
      <c r="H202" s="62">
        <v>1.3404000000000001E-3</v>
      </c>
      <c r="I202" s="62">
        <v>7.9345700000000002E-4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3.3586999999999999E-2</v>
      </c>
      <c r="C203" s="62">
        <v>9.9999999999999995E-7</v>
      </c>
      <c r="D203" s="62">
        <v>5.9909799999999995E-4</v>
      </c>
      <c r="E203" s="62">
        <v>9.9999999999999995E-7</v>
      </c>
      <c r="F203" s="62">
        <v>9.9999999999999995E-7</v>
      </c>
      <c r="G203" s="62">
        <v>6.1263799999999998E-4</v>
      </c>
      <c r="H203" s="62">
        <v>5.3206300000000005E-4</v>
      </c>
      <c r="I203" s="62">
        <v>2.0258299999999999E-4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3.7657799999999998E-2</v>
      </c>
      <c r="C204" s="62">
        <v>3.0614100000000001E-3</v>
      </c>
      <c r="D204" s="62">
        <v>9.9999999999999995E-7</v>
      </c>
      <c r="E204" s="62">
        <v>3.2823100000000001E-4</v>
      </c>
      <c r="F204" s="62">
        <v>9.9999999999999995E-7</v>
      </c>
      <c r="G204" s="62">
        <v>9.9999999999999995E-7</v>
      </c>
      <c r="H204" s="62">
        <v>9.9999999999999995E-7</v>
      </c>
      <c r="I204" s="62">
        <v>1.3338099999999999E-4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3.05607E-2</v>
      </c>
      <c r="C205" s="62">
        <v>2.04835E-3</v>
      </c>
      <c r="D205" s="62">
        <v>9.9999999999999995E-7</v>
      </c>
      <c r="E205" s="62">
        <v>9.9999999999999995E-7</v>
      </c>
      <c r="F205" s="62">
        <v>2.8790400000000001E-4</v>
      </c>
      <c r="G205" s="62">
        <v>9.9999999999999995E-7</v>
      </c>
      <c r="H205" s="62">
        <v>4.9293600000000003E-4</v>
      </c>
      <c r="I205" s="62">
        <v>9.9999999999999995E-7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4.0712699999999998E-2</v>
      </c>
      <c r="C206" s="62">
        <v>2.0436199999999999E-3</v>
      </c>
      <c r="D206" s="62">
        <v>5.1845600000000004E-4</v>
      </c>
      <c r="E206" s="62">
        <v>5.5852300000000001E-4</v>
      </c>
      <c r="F206" s="62">
        <v>6.5397800000000005E-4</v>
      </c>
      <c r="G206" s="62">
        <v>9.9999999999999995E-7</v>
      </c>
      <c r="H206" s="62">
        <v>1.4829599999999999E-4</v>
      </c>
      <c r="I206" s="62">
        <v>1.75172E-4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3.03533E-2</v>
      </c>
      <c r="C207" s="62">
        <v>9.9999999999999995E-7</v>
      </c>
      <c r="D207" s="62">
        <v>1.6040799999999999E-3</v>
      </c>
      <c r="E207" s="62">
        <v>9.9999999999999995E-7</v>
      </c>
      <c r="F207" s="62">
        <v>9.9999999999999995E-7</v>
      </c>
      <c r="G207" s="62">
        <v>3.0749999999999999E-4</v>
      </c>
      <c r="H207" s="62">
        <v>1.4665199999999999E-4</v>
      </c>
      <c r="I207" s="62">
        <v>1.6174900000000001E-4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2.9437499999999998E-2</v>
      </c>
      <c r="C208" s="62">
        <v>9.0975000000000006E-6</v>
      </c>
      <c r="D208" s="62">
        <v>9.9999999999999995E-7</v>
      </c>
      <c r="E208" s="62">
        <v>9.9999999999999995E-7</v>
      </c>
      <c r="F208" s="62">
        <v>9.9999999999999995E-7</v>
      </c>
      <c r="G208" s="62">
        <v>3.7276900000000001E-4</v>
      </c>
      <c r="H208" s="62">
        <v>8.5831999999999998E-4</v>
      </c>
      <c r="I208" s="62">
        <v>3.4159799999999998E-4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2.96575E-2</v>
      </c>
      <c r="C209" s="62">
        <v>9.9999999999999995E-7</v>
      </c>
      <c r="D209" s="62">
        <v>9.9999999999999995E-7</v>
      </c>
      <c r="E209" s="62">
        <v>9.9999999999999995E-7</v>
      </c>
      <c r="F209" s="62">
        <v>9.9999999999999995E-7</v>
      </c>
      <c r="G209" s="62">
        <v>9.9999999999999995E-7</v>
      </c>
      <c r="H209" s="62">
        <v>5.8264299999999998E-4</v>
      </c>
      <c r="I209" s="62">
        <v>9.9999999999999995E-7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2.5333399999999999E-2</v>
      </c>
      <c r="C210" s="62">
        <v>1.6452000000000001E-3</v>
      </c>
      <c r="D210" s="62">
        <v>7.1773900000000001E-4</v>
      </c>
      <c r="E210" s="62">
        <v>9.9999999999999995E-7</v>
      </c>
      <c r="F210" s="62">
        <v>9.9999999999999995E-7</v>
      </c>
      <c r="G210" s="62">
        <v>5.8204100000000005E-4</v>
      </c>
      <c r="H210" s="62">
        <v>6.2715000000000004E-4</v>
      </c>
      <c r="I210" s="62">
        <v>2.7632399999999999E-4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2.6923099999999998E-2</v>
      </c>
      <c r="C211" s="62">
        <v>1.5691500000000001E-3</v>
      </c>
      <c r="D211" s="62">
        <v>9.9999999999999995E-7</v>
      </c>
      <c r="E211" s="62">
        <v>9.9999999999999995E-7</v>
      </c>
      <c r="F211" s="62">
        <v>9.9999999999999995E-7</v>
      </c>
      <c r="G211" s="62">
        <v>1.02471E-4</v>
      </c>
      <c r="H211" s="62">
        <v>2.9064299999999999E-4</v>
      </c>
      <c r="I211" s="62">
        <v>9.9999999999999995E-7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1.9253300000000001E-2</v>
      </c>
      <c r="C212" s="62">
        <v>1.6293099999999999E-3</v>
      </c>
      <c r="D212" s="62">
        <v>1.03925E-3</v>
      </c>
      <c r="E212" s="62">
        <v>9.9999999999999995E-7</v>
      </c>
      <c r="F212" s="62">
        <v>7.4078499999999999E-4</v>
      </c>
      <c r="G212" s="62">
        <v>1.2597E-5</v>
      </c>
      <c r="H212" s="62">
        <v>2.5424600000000002E-4</v>
      </c>
      <c r="I212" s="62">
        <v>9.9999999999999995E-7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2.3045400000000001E-2</v>
      </c>
      <c r="C213" s="62">
        <v>9.9999999999999995E-7</v>
      </c>
      <c r="D213" s="62">
        <v>2.9751099999999998E-4</v>
      </c>
      <c r="E213" s="62">
        <v>9.9999999999999995E-7</v>
      </c>
      <c r="F213" s="62">
        <v>6.4476500000000005E-4</v>
      </c>
      <c r="G213" s="62">
        <v>2.6403100000000001E-5</v>
      </c>
      <c r="H213" s="62">
        <v>4.9019600000000003E-4</v>
      </c>
      <c r="I213" s="62">
        <v>1.6908099999999999E-4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2.34725E-2</v>
      </c>
      <c r="C214" s="62">
        <v>9.9999999999999995E-7</v>
      </c>
      <c r="D214" s="62">
        <v>9.9999999999999995E-7</v>
      </c>
      <c r="E214" s="62">
        <v>4.5025600000000001E-4</v>
      </c>
      <c r="F214" s="62">
        <v>9.9999999999999995E-7</v>
      </c>
      <c r="G214" s="62">
        <v>2.9622200000000001E-4</v>
      </c>
      <c r="H214" s="62">
        <v>2.09485E-4</v>
      </c>
      <c r="I214" s="62">
        <v>5.7775400000000003E-5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2.2020499999999998E-2</v>
      </c>
      <c r="C215" s="62">
        <v>2.70282E-4</v>
      </c>
      <c r="D215" s="62">
        <v>9.3944299999999998E-4</v>
      </c>
      <c r="E215" s="62">
        <v>9.9999999999999995E-7</v>
      </c>
      <c r="F215" s="62">
        <v>9.9999999999999995E-7</v>
      </c>
      <c r="G215" s="62">
        <v>3.1806199999999998E-4</v>
      </c>
      <c r="H215" s="62">
        <v>3.9717600000000001E-4</v>
      </c>
      <c r="I215" s="62">
        <v>8.1286199999999994E-5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1.9145599999999999E-2</v>
      </c>
      <c r="C216" s="62">
        <v>9.9999999999999995E-7</v>
      </c>
      <c r="D216" s="62">
        <v>2.7774599999999998E-3</v>
      </c>
      <c r="E216" s="62">
        <v>2.9453000000000001E-5</v>
      </c>
      <c r="F216" s="62">
        <v>9.9999999999999995E-7</v>
      </c>
      <c r="G216" s="62">
        <v>9.9999999999999995E-7</v>
      </c>
      <c r="H216" s="62">
        <v>1.1720500000000001E-5</v>
      </c>
      <c r="I216" s="62">
        <v>1.1698599999999999E-4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2.17656E-2</v>
      </c>
      <c r="C217" s="62">
        <v>9.9999999999999995E-7</v>
      </c>
      <c r="D217" s="62">
        <v>1.29345E-3</v>
      </c>
      <c r="E217" s="62">
        <v>1.5260999999999999E-4</v>
      </c>
      <c r="F217" s="62">
        <v>7.4388099999999995E-4</v>
      </c>
      <c r="G217" s="62">
        <v>9.9999999999999995E-7</v>
      </c>
      <c r="H217" s="62">
        <v>5.2733000000000001E-4</v>
      </c>
      <c r="I217" s="62">
        <v>9.9999999999999995E-7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1.9076900000000001E-2</v>
      </c>
      <c r="C218" s="62">
        <v>1.69363E-3</v>
      </c>
      <c r="D218" s="62">
        <v>9.9999999999999995E-7</v>
      </c>
      <c r="E218" s="62">
        <v>9.9999999999999995E-7</v>
      </c>
      <c r="F218" s="62">
        <v>2.0891900000000001E-4</v>
      </c>
      <c r="G218" s="62">
        <v>2.9256600000000002E-4</v>
      </c>
      <c r="H218" s="62">
        <v>5.06286E-4</v>
      </c>
      <c r="I218" s="62">
        <v>2.8065499999999999E-4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1.92639E-2</v>
      </c>
      <c r="C219" s="62">
        <v>1.23076E-3</v>
      </c>
      <c r="D219" s="62">
        <v>9.10661E-4</v>
      </c>
      <c r="E219" s="62">
        <v>3.2820700000000001E-4</v>
      </c>
      <c r="F219" s="62">
        <v>3.3167E-4</v>
      </c>
      <c r="G219" s="62">
        <v>1.9475499999999999E-4</v>
      </c>
      <c r="H219" s="62">
        <v>3.7913200000000002E-4</v>
      </c>
      <c r="I219" s="62">
        <v>1.49276E-4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1.6511100000000001E-2</v>
      </c>
      <c r="C220" s="62">
        <v>3.6747400000000001E-4</v>
      </c>
      <c r="D220" s="62">
        <v>9.9999999999999995E-7</v>
      </c>
      <c r="E220" s="62">
        <v>6.08741E-5</v>
      </c>
      <c r="F220" s="62">
        <v>6.6369900000000003E-6</v>
      </c>
      <c r="G220" s="62">
        <v>9.9999999999999995E-7</v>
      </c>
      <c r="H220" s="62">
        <v>2.0320000000000001E-4</v>
      </c>
      <c r="I220" s="62">
        <v>4.9888900000000003E-5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2.0219500000000001E-2</v>
      </c>
      <c r="C221" s="62">
        <v>1.5365299999999999E-3</v>
      </c>
      <c r="D221" s="62">
        <v>5.2708599999999996E-4</v>
      </c>
      <c r="E221" s="62">
        <v>9.9999999999999995E-7</v>
      </c>
      <c r="F221" s="62">
        <v>2.6140400000000002E-4</v>
      </c>
      <c r="G221" s="62">
        <v>9.9999999999999995E-7</v>
      </c>
      <c r="H221" s="62">
        <v>1.70147E-4</v>
      </c>
      <c r="I221" s="62">
        <v>9.9890700000000002E-5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1.8970899999999999E-2</v>
      </c>
      <c r="C222" s="62">
        <v>1.1929200000000001E-3</v>
      </c>
      <c r="D222" s="62">
        <v>8.83937E-4</v>
      </c>
      <c r="E222" s="62">
        <v>9.9999999999999995E-7</v>
      </c>
      <c r="F222" s="62">
        <v>9.9999999999999995E-7</v>
      </c>
      <c r="G222" s="62">
        <v>9.9999999999999995E-7</v>
      </c>
      <c r="H222" s="62">
        <v>1.96849E-4</v>
      </c>
      <c r="I222" s="62">
        <v>7.5515600000000004E-6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1.2961200000000001E-2</v>
      </c>
      <c r="C223" s="62">
        <v>9.9999999999999995E-7</v>
      </c>
      <c r="D223" s="62">
        <v>1.6941199999999999E-3</v>
      </c>
      <c r="E223" s="62">
        <v>1.2174099999999999E-3</v>
      </c>
      <c r="F223" s="62">
        <v>2.4940900000000002E-4</v>
      </c>
      <c r="G223" s="62">
        <v>9.9999999999999995E-7</v>
      </c>
      <c r="H223" s="62">
        <v>5.8748000000000001E-5</v>
      </c>
      <c r="I223" s="62">
        <v>9.9999999999999995E-7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1.46172E-2</v>
      </c>
      <c r="C224" s="62">
        <v>9.9999999999999995E-7</v>
      </c>
      <c r="D224" s="62">
        <v>1.09315E-3</v>
      </c>
      <c r="E224" s="62">
        <v>9.9999999999999995E-7</v>
      </c>
      <c r="F224" s="62">
        <v>9.8038300000000006E-5</v>
      </c>
      <c r="G224" s="62">
        <v>9.9999999999999995E-7</v>
      </c>
      <c r="H224" s="62">
        <v>1.46599E-5</v>
      </c>
      <c r="I224" s="62">
        <v>9.9999999999999995E-7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1.6980200000000001E-2</v>
      </c>
      <c r="C225" s="62">
        <v>1.3997199999999999E-3</v>
      </c>
      <c r="D225" s="62">
        <v>4.0743300000000001E-4</v>
      </c>
      <c r="E225" s="62">
        <v>9.9999999999999995E-7</v>
      </c>
      <c r="F225" s="62">
        <v>1.07629E-4</v>
      </c>
      <c r="G225" s="62">
        <v>9.9999999999999995E-7</v>
      </c>
      <c r="H225" s="62">
        <v>1.8316599999999999E-4</v>
      </c>
      <c r="I225" s="62">
        <v>5.35744E-5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1.63296E-2</v>
      </c>
      <c r="C226" s="62">
        <v>1.4340399999999999E-3</v>
      </c>
      <c r="D226" s="62">
        <v>9.9999999999999995E-7</v>
      </c>
      <c r="E226" s="62">
        <v>3.49153E-4</v>
      </c>
      <c r="F226" s="62">
        <v>2.30378E-4</v>
      </c>
      <c r="G226" s="62">
        <v>9.9999999999999995E-7</v>
      </c>
      <c r="H226" s="62">
        <v>3.1930800000000003E-5</v>
      </c>
      <c r="I226" s="62">
        <v>6.7730200000000004E-5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1.6230000000000001E-2</v>
      </c>
      <c r="C227" s="62">
        <v>7.9217999999999997E-4</v>
      </c>
      <c r="D227" s="62">
        <v>8.37622E-4</v>
      </c>
      <c r="E227" s="62">
        <v>1.21736E-5</v>
      </c>
      <c r="F227" s="62">
        <v>2.5079600000000002E-4</v>
      </c>
      <c r="G227" s="62">
        <v>9.9999999999999995E-7</v>
      </c>
      <c r="H227" s="62">
        <v>3.71863E-5</v>
      </c>
      <c r="I227" s="62">
        <v>3.0481999999999999E-6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1.7963300000000001E-2</v>
      </c>
      <c r="C228" s="62">
        <v>9.9999999999999995E-7</v>
      </c>
      <c r="D228" s="62">
        <v>5.7505100000000003E-4</v>
      </c>
      <c r="E228" s="62">
        <v>9.9999999999999995E-7</v>
      </c>
      <c r="F228" s="62">
        <v>8.06768E-5</v>
      </c>
      <c r="G228" s="62">
        <v>9.9999999999999995E-7</v>
      </c>
      <c r="H228" s="62">
        <v>2.08008E-4</v>
      </c>
      <c r="I228" s="62">
        <v>9.9999999999999995E-7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1.9799500000000001E-2</v>
      </c>
      <c r="C229" s="62">
        <v>7.0073399999999995E-4</v>
      </c>
      <c r="D229" s="62">
        <v>5.7622700000000001E-4</v>
      </c>
      <c r="E229" s="62">
        <v>2.1654999999999998E-6</v>
      </c>
      <c r="F229" s="62">
        <v>4.0758199999999997E-4</v>
      </c>
      <c r="G229" s="62">
        <v>9.9999999999999995E-7</v>
      </c>
      <c r="H229" s="62">
        <v>2.1486699999999999E-4</v>
      </c>
      <c r="I229" s="62">
        <v>9.9999999999999995E-7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1.7029900000000001E-2</v>
      </c>
      <c r="C230" s="62">
        <v>9.9999999999999995E-7</v>
      </c>
      <c r="D230" s="62">
        <v>9.9999999999999995E-7</v>
      </c>
      <c r="E230" s="62">
        <v>9.9999999999999995E-7</v>
      </c>
      <c r="F230" s="62">
        <v>9.9999999999999995E-7</v>
      </c>
      <c r="G230" s="62">
        <v>8.7576499999999997E-5</v>
      </c>
      <c r="H230" s="62">
        <v>3.1682599999999998E-4</v>
      </c>
      <c r="I230" s="62">
        <v>3.9058599999999999E-5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1.55479E-2</v>
      </c>
      <c r="C231" s="62">
        <v>5.7151800000000003E-4</v>
      </c>
      <c r="D231" s="62">
        <v>1.0695500000000001E-3</v>
      </c>
      <c r="E231" s="62">
        <v>6.2705800000000005E-5</v>
      </c>
      <c r="F231" s="62">
        <v>9.9999999999999995E-7</v>
      </c>
      <c r="G231" s="62">
        <v>8.5288899999999996E-5</v>
      </c>
      <c r="H231" s="62">
        <v>2.1841699999999999E-4</v>
      </c>
      <c r="I231" s="62">
        <v>3.7654699999999997E-5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7.1931E-3</v>
      </c>
      <c r="C232" s="62">
        <v>9.9999999999999995E-7</v>
      </c>
      <c r="D232" s="62">
        <v>9.9999999999999995E-7</v>
      </c>
      <c r="E232" s="62">
        <v>9.9999999999999995E-7</v>
      </c>
      <c r="F232" s="62">
        <v>9.9999999999999995E-7</v>
      </c>
      <c r="G232" s="62">
        <v>6.5066800000000005E-5</v>
      </c>
      <c r="H232" s="62">
        <v>8.7403400000000004E-5</v>
      </c>
      <c r="I232" s="62">
        <v>9.9999999999999995E-7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6.5974500000000004E-3</v>
      </c>
      <c r="C233" s="62">
        <v>1.18993E-4</v>
      </c>
      <c r="D233" s="62">
        <v>8.6776300000000002E-4</v>
      </c>
      <c r="E233" s="62">
        <v>9.9999999999999995E-7</v>
      </c>
      <c r="F233" s="62">
        <v>2.1126700000000001E-4</v>
      </c>
      <c r="G233" s="62">
        <v>1.6592399999999999E-4</v>
      </c>
      <c r="H233" s="62">
        <v>1.67897E-4</v>
      </c>
      <c r="I233" s="62">
        <v>9.9999999999999995E-7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4.8070400000000003E-3</v>
      </c>
      <c r="C234" s="62">
        <v>9.9999999999999995E-7</v>
      </c>
      <c r="D234" s="62">
        <v>9.9999999999999995E-7</v>
      </c>
      <c r="E234" s="62">
        <v>2.07584E-4</v>
      </c>
      <c r="F234" s="62">
        <v>9.9999999999999995E-7</v>
      </c>
      <c r="G234" s="62">
        <v>2.5802699999999997E-4</v>
      </c>
      <c r="H234" s="62">
        <v>9.5110400000000003E-5</v>
      </c>
      <c r="I234" s="62">
        <v>1.20951E-4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3.34265E-3</v>
      </c>
      <c r="C235" s="62">
        <v>9.9999999999999995E-7</v>
      </c>
      <c r="D235" s="62">
        <v>9.9999999999999995E-7</v>
      </c>
      <c r="E235" s="62">
        <v>9.9999999999999995E-7</v>
      </c>
      <c r="F235" s="62">
        <v>8.9126800000000002E-5</v>
      </c>
      <c r="G235" s="62">
        <v>1.7216000000000001E-4</v>
      </c>
      <c r="H235" s="62">
        <v>1.4522100000000001E-4</v>
      </c>
      <c r="I235" s="62">
        <v>1.2994999999999999E-4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8.4883600000000003E-3</v>
      </c>
      <c r="C236" s="62">
        <v>9.3208199999999998E-4</v>
      </c>
      <c r="D236" s="62">
        <v>9.9999999999999995E-7</v>
      </c>
      <c r="E236" s="62">
        <v>9.9999999999999995E-7</v>
      </c>
      <c r="F236" s="62">
        <v>4.5195700000000003E-6</v>
      </c>
      <c r="G236" s="62">
        <v>9.9999999999999995E-7</v>
      </c>
      <c r="H236" s="62">
        <v>9.9999999999999995E-7</v>
      </c>
      <c r="I236" s="62">
        <v>9.9999999999999995E-7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7.0359799999999998E-3</v>
      </c>
      <c r="C237" s="62">
        <v>9.9999999999999995E-7</v>
      </c>
      <c r="D237" s="62">
        <v>8.3795600000000005E-4</v>
      </c>
      <c r="E237" s="62">
        <v>4.7991999999999997E-5</v>
      </c>
      <c r="F237" s="62">
        <v>9.9999999999999995E-7</v>
      </c>
      <c r="G237" s="62">
        <v>9.9999999999999995E-7</v>
      </c>
      <c r="H237" s="62">
        <v>9.9999999999999995E-7</v>
      </c>
      <c r="I237" s="62">
        <v>4.53664E-5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9.9999999999999995E-7</v>
      </c>
      <c r="C238" s="62">
        <v>1.1544299999999999E-3</v>
      </c>
      <c r="D238" s="62">
        <v>2.56273E-4</v>
      </c>
      <c r="E238" s="62">
        <v>9.9999999999999995E-7</v>
      </c>
      <c r="F238" s="62">
        <v>9.9999999999999995E-7</v>
      </c>
      <c r="G238" s="62">
        <v>9.9999999999999995E-7</v>
      </c>
      <c r="H238" s="62">
        <v>9.9999999999999995E-7</v>
      </c>
      <c r="I238" s="62">
        <v>6.5708099999999995E-5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9.9999999999999995E-7</v>
      </c>
      <c r="C239" s="62">
        <v>3.5626700000000001E-4</v>
      </c>
      <c r="D239" s="62">
        <v>1.19255E-4</v>
      </c>
      <c r="E239" s="62">
        <v>2.1963000000000001E-4</v>
      </c>
      <c r="F239" s="62">
        <v>9.9999999999999995E-7</v>
      </c>
      <c r="G239" s="62">
        <v>7.0218500000000005E-5</v>
      </c>
      <c r="H239" s="62">
        <v>9.9999999999999995E-7</v>
      </c>
      <c r="I239" s="62">
        <v>7.9786399999999999E-5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9.9999999999999995E-7</v>
      </c>
      <c r="C240" s="62">
        <v>9.9999999999999995E-7</v>
      </c>
      <c r="D240" s="62">
        <v>4.11891E-4</v>
      </c>
      <c r="E240" s="62">
        <v>1.41705E-4</v>
      </c>
      <c r="F240" s="62">
        <v>1.99676E-4</v>
      </c>
      <c r="G240" s="62">
        <v>7.4608899999999995E-7</v>
      </c>
      <c r="H240" s="62">
        <v>3.4287800000000001E-5</v>
      </c>
      <c r="I240" s="62">
        <v>9.9999999999999995E-7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9.9999999999999995E-7</v>
      </c>
      <c r="C241" s="62">
        <v>2.4243600000000001E-4</v>
      </c>
      <c r="D241" s="62">
        <v>9.9999999999999995E-7</v>
      </c>
      <c r="E241" s="62">
        <v>9.9999999999999995E-7</v>
      </c>
      <c r="F241" s="62">
        <v>9.9999999999999995E-7</v>
      </c>
      <c r="G241" s="62">
        <v>1.13925E-4</v>
      </c>
      <c r="H241" s="62">
        <v>9.9999999999999995E-7</v>
      </c>
      <c r="I241" s="62">
        <v>7.9736700000000005E-5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9.9999999999999995E-7</v>
      </c>
      <c r="D242" s="62">
        <v>2.8835699999999999E-4</v>
      </c>
      <c r="E242" s="62">
        <v>6.3155299999999995E-5</v>
      </c>
      <c r="F242" s="62">
        <v>1.0077900000000001E-5</v>
      </c>
      <c r="G242" s="62">
        <v>9.9999999999999995E-7</v>
      </c>
      <c r="H242" s="62">
        <v>4.5739899999999999E-5</v>
      </c>
      <c r="I242" s="62">
        <v>4.4011499999999997E-5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9.9999999999999995E-7</v>
      </c>
      <c r="C243" s="62">
        <v>4.6018600000000002E-4</v>
      </c>
      <c r="D243" s="62">
        <v>9.9999999999999995E-7</v>
      </c>
      <c r="E243" s="62">
        <v>8.3420199999999998E-5</v>
      </c>
      <c r="F243" s="62">
        <v>1.5142399999999999E-4</v>
      </c>
      <c r="G243" s="62">
        <v>9.9999999999999995E-7</v>
      </c>
      <c r="H243" s="62">
        <v>9.5634599999999997E-6</v>
      </c>
      <c r="I243" s="62">
        <v>9.9999999999999995E-7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9.9999999999999995E-7</v>
      </c>
      <c r="C244" s="62">
        <v>9.9999999999999995E-7</v>
      </c>
      <c r="D244" s="62">
        <v>9.9999999999999995E-7</v>
      </c>
      <c r="E244" s="62">
        <v>9.9999999999999995E-7</v>
      </c>
      <c r="F244" s="62">
        <v>2.2869000000000001E-4</v>
      </c>
      <c r="G244" s="62">
        <v>9.9999999999999995E-7</v>
      </c>
      <c r="H244" s="62">
        <v>9.9999999999999995E-7</v>
      </c>
      <c r="I244" s="62">
        <v>9.9999999999999995E-7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9.9999999999999995E-7</v>
      </c>
      <c r="C245" s="62">
        <v>9.9999999999999995E-7</v>
      </c>
      <c r="D245" s="62">
        <v>9.9999999999999995E-7</v>
      </c>
      <c r="E245" s="62">
        <v>9.9999999999999995E-7</v>
      </c>
      <c r="F245" s="62">
        <v>9.9999999999999995E-7</v>
      </c>
      <c r="G245" s="62">
        <v>6.23016E-5</v>
      </c>
      <c r="H245" s="62">
        <v>9.9999999999999995E-7</v>
      </c>
      <c r="I245" s="62">
        <v>9.9999999999999995E-7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9.9999999999999995E-7</v>
      </c>
      <c r="C246" s="62">
        <v>9.9999999999999995E-7</v>
      </c>
      <c r="D246" s="62">
        <v>9.9999999999999995E-7</v>
      </c>
      <c r="E246" s="62">
        <v>3.02818E-4</v>
      </c>
      <c r="F246" s="62">
        <v>9.9999999999999995E-7</v>
      </c>
      <c r="G246" s="62">
        <v>9.9999999999999995E-7</v>
      </c>
      <c r="H246" s="62">
        <v>9.9384100000000003E-5</v>
      </c>
      <c r="I246" s="62">
        <v>5.2899E-6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9.9999999999999995E-7</v>
      </c>
      <c r="C247" s="62">
        <v>6.0574000000000001E-4</v>
      </c>
      <c r="D247" s="62">
        <v>9.9999999999999995E-7</v>
      </c>
      <c r="E247" s="62">
        <v>1.54291E-4</v>
      </c>
      <c r="F247" s="62">
        <v>8.01054E-6</v>
      </c>
      <c r="G247" s="62">
        <v>9.9999999999999995E-7</v>
      </c>
      <c r="H247" s="62">
        <v>1.38458E-5</v>
      </c>
      <c r="I247" s="62">
        <v>9.9999999999999995E-7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9.9999999999999995E-7</v>
      </c>
      <c r="C248" s="62">
        <v>9.9999999999999995E-7</v>
      </c>
      <c r="D248" s="62">
        <v>9.9999999999999995E-7</v>
      </c>
      <c r="E248" s="62">
        <v>1.2499000000000001E-4</v>
      </c>
      <c r="F248" s="62">
        <v>1.33113E-4</v>
      </c>
      <c r="G248" s="62">
        <v>1.4345099999999999E-5</v>
      </c>
      <c r="H248" s="62">
        <v>3.7817300000000001E-5</v>
      </c>
      <c r="I248" s="62">
        <v>2.5932399999999999E-5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9.9999999999999995E-7</v>
      </c>
      <c r="C249" s="62">
        <v>3.5606400000000001E-4</v>
      </c>
      <c r="D249" s="62">
        <v>9.9999999999999995E-7</v>
      </c>
      <c r="E249" s="62">
        <v>9.9999999999999995E-7</v>
      </c>
      <c r="F249" s="62">
        <v>1.01814E-4</v>
      </c>
      <c r="G249" s="62">
        <v>9.9999999999999995E-7</v>
      </c>
      <c r="H249" s="62">
        <v>9.9999999999999995E-7</v>
      </c>
      <c r="I249" s="62">
        <v>9.9999999999999995E-7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9.9999999999999995E-7</v>
      </c>
      <c r="C250" s="62">
        <v>9.9999999999999995E-7</v>
      </c>
      <c r="D250" s="62">
        <v>9.9999999999999995E-7</v>
      </c>
      <c r="E250" s="62">
        <v>9.9999999999999995E-7</v>
      </c>
      <c r="F250" s="62">
        <v>9.9999999999999995E-7</v>
      </c>
      <c r="G250" s="62">
        <v>9.9999999999999995E-7</v>
      </c>
      <c r="H250" s="62">
        <v>4.7303799999999999E-5</v>
      </c>
      <c r="I250" s="62">
        <v>9.9999999999999995E-7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223</v>
      </c>
    </row>
    <row r="253" spans="1:13">
      <c r="A253">
        <v>3.8379999999999997E-2</v>
      </c>
      <c r="B253">
        <v>415.63326999999998</v>
      </c>
      <c r="C253">
        <v>447.41030999999998</v>
      </c>
      <c r="D253">
        <v>385.45801</v>
      </c>
      <c r="E253">
        <v>435.65539999999999</v>
      </c>
      <c r="F253">
        <v>98.482969999999995</v>
      </c>
      <c r="G253">
        <v>209.44424000000001</v>
      </c>
      <c r="H253">
        <v>239.9812</v>
      </c>
      <c r="I253">
        <v>352.59591999999998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515.27881000000002</v>
      </c>
      <c r="C254">
        <v>421.18781000000001</v>
      </c>
      <c r="D254">
        <v>469.00835999999998</v>
      </c>
      <c r="E254">
        <v>532.12323000000004</v>
      </c>
      <c r="F254">
        <v>92.644260000000003</v>
      </c>
      <c r="G254">
        <v>201.25454999999999</v>
      </c>
      <c r="H254">
        <v>241.37628000000001</v>
      </c>
      <c r="I254">
        <v>346.00797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634.30060000000003</v>
      </c>
      <c r="C255">
        <v>438.41973999999999</v>
      </c>
      <c r="D255">
        <v>463.01465000000002</v>
      </c>
      <c r="E255">
        <v>461.82623000000001</v>
      </c>
      <c r="F255">
        <v>98.353800000000007</v>
      </c>
      <c r="G255">
        <v>197.14679000000001</v>
      </c>
      <c r="H255">
        <v>229.41469000000001</v>
      </c>
      <c r="I255">
        <v>338.30914000000001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579.60790999999995</v>
      </c>
      <c r="C256">
        <v>432.45184</v>
      </c>
      <c r="D256">
        <v>406.84937000000002</v>
      </c>
      <c r="E256">
        <v>452.13808999999998</v>
      </c>
      <c r="F256">
        <v>104.24417</v>
      </c>
      <c r="G256">
        <v>192.83233999999999</v>
      </c>
      <c r="H256">
        <v>234.91754</v>
      </c>
      <c r="I256">
        <v>355.51526000000001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344.58706999999998</v>
      </c>
      <c r="C257">
        <v>413.54065000000003</v>
      </c>
      <c r="D257">
        <v>417.26085999999998</v>
      </c>
      <c r="E257">
        <v>441.67493000000002</v>
      </c>
      <c r="F257">
        <v>96.028649999999999</v>
      </c>
      <c r="G257">
        <v>196.86259000000001</v>
      </c>
      <c r="H257">
        <v>228.74297999999999</v>
      </c>
      <c r="I257">
        <v>342.26190000000003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579.24621999999999</v>
      </c>
      <c r="C258">
        <v>494.22329999999999</v>
      </c>
      <c r="D258">
        <v>402.94830000000002</v>
      </c>
      <c r="E258">
        <v>408.94202000000001</v>
      </c>
      <c r="F258">
        <v>91.998390000000001</v>
      </c>
      <c r="G258">
        <v>201.51289</v>
      </c>
      <c r="H258">
        <v>238.43109000000001</v>
      </c>
      <c r="I258">
        <v>363.98914000000002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534.44835999999998</v>
      </c>
      <c r="C259">
        <v>430.51422000000002</v>
      </c>
      <c r="D259">
        <v>400.44229000000001</v>
      </c>
      <c r="E259">
        <v>462.47210999999999</v>
      </c>
      <c r="F259">
        <v>99.438869999999994</v>
      </c>
      <c r="G259">
        <v>189.18960999999999</v>
      </c>
      <c r="H259">
        <v>234.19415000000001</v>
      </c>
      <c r="I259">
        <v>356.60030999999998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373.00555000000003</v>
      </c>
      <c r="C260">
        <v>444.20675999999997</v>
      </c>
      <c r="D260">
        <v>411.18966999999998</v>
      </c>
      <c r="E260">
        <v>409.89789000000002</v>
      </c>
      <c r="F260">
        <v>89.647409999999994</v>
      </c>
      <c r="G260">
        <v>203.96722</v>
      </c>
      <c r="H260">
        <v>238.71529000000001</v>
      </c>
      <c r="I260">
        <v>345.41379000000001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569.29974000000004</v>
      </c>
      <c r="C261">
        <v>390.28915000000001</v>
      </c>
      <c r="D261">
        <v>422.73788000000002</v>
      </c>
      <c r="E261">
        <v>442.6825</v>
      </c>
      <c r="F261">
        <v>102.04819000000001</v>
      </c>
      <c r="G261">
        <v>186.37360000000001</v>
      </c>
      <c r="H261">
        <v>221.61251999999999</v>
      </c>
      <c r="I261">
        <v>340.71181999999999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540.31293000000005</v>
      </c>
      <c r="C262">
        <v>344.43203999999997</v>
      </c>
      <c r="D262">
        <v>411.78384</v>
      </c>
      <c r="E262">
        <v>451.02719000000002</v>
      </c>
      <c r="F262">
        <v>94.943579999999997</v>
      </c>
      <c r="G262">
        <v>197.74100000000001</v>
      </c>
      <c r="H262">
        <v>222.25838999999999</v>
      </c>
      <c r="I262">
        <v>347.7131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409.79455999999999</v>
      </c>
      <c r="C263">
        <v>472.57357999999999</v>
      </c>
      <c r="D263">
        <v>345.87880999999999</v>
      </c>
      <c r="E263">
        <v>401.26900999999998</v>
      </c>
      <c r="F263">
        <v>101.45399</v>
      </c>
      <c r="G263">
        <v>192.47066000000001</v>
      </c>
      <c r="H263">
        <v>232.12737000000001</v>
      </c>
      <c r="I263">
        <v>356.39364999999998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504.19562000000002</v>
      </c>
      <c r="C264">
        <v>415.40075999999999</v>
      </c>
      <c r="D264">
        <v>418.99182000000002</v>
      </c>
      <c r="E264">
        <v>438.31637999999998</v>
      </c>
      <c r="F264">
        <v>102.66824</v>
      </c>
      <c r="G264">
        <v>198.72272000000001</v>
      </c>
      <c r="H264">
        <v>235.77010000000001</v>
      </c>
      <c r="I264">
        <v>347.53226000000001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498.51190000000003</v>
      </c>
      <c r="C265">
        <v>387.88650999999999</v>
      </c>
      <c r="D265">
        <v>373.72890999999998</v>
      </c>
      <c r="E265">
        <v>466.63153</v>
      </c>
      <c r="F265">
        <v>95.925309999999996</v>
      </c>
      <c r="G265">
        <v>193.03901999999999</v>
      </c>
      <c r="H265">
        <v>234.68503000000001</v>
      </c>
      <c r="I265">
        <v>343.91534000000001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470.92014</v>
      </c>
      <c r="C266">
        <v>493.21573000000001</v>
      </c>
      <c r="D266">
        <v>438.54888999999997</v>
      </c>
      <c r="E266">
        <v>400.95898</v>
      </c>
      <c r="F266">
        <v>100.03307</v>
      </c>
      <c r="G266">
        <v>206.65406999999999</v>
      </c>
      <c r="H266">
        <v>241.97049000000001</v>
      </c>
      <c r="I266">
        <v>350.99414000000002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441.00322999999997</v>
      </c>
      <c r="C267">
        <v>486.78284000000002</v>
      </c>
      <c r="D267">
        <v>404.08501999999999</v>
      </c>
      <c r="E267">
        <v>451.15636999999998</v>
      </c>
      <c r="F267">
        <v>103.90832</v>
      </c>
      <c r="G267">
        <v>194.25326999999999</v>
      </c>
      <c r="H267">
        <v>228.66547</v>
      </c>
      <c r="I267">
        <v>349.98656999999997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401.57904000000002</v>
      </c>
      <c r="C268">
        <v>469.75756999999999</v>
      </c>
      <c r="D268">
        <v>422.97039999999998</v>
      </c>
      <c r="E268">
        <v>395.68866000000003</v>
      </c>
      <c r="F268">
        <v>99.619709999999998</v>
      </c>
      <c r="G268">
        <v>205.20731000000001</v>
      </c>
      <c r="H268">
        <v>231.79150000000001</v>
      </c>
      <c r="I268">
        <v>344.50954999999999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490.78726</v>
      </c>
      <c r="C269">
        <v>510.39600000000002</v>
      </c>
      <c r="D269">
        <v>460.40530000000001</v>
      </c>
      <c r="E269">
        <v>398.32382000000001</v>
      </c>
      <c r="F269">
        <v>90.758309999999994</v>
      </c>
      <c r="G269">
        <v>198.54186999999999</v>
      </c>
      <c r="H269">
        <v>237.21683999999999</v>
      </c>
      <c r="I269">
        <v>341.66768999999999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421.36862000000002</v>
      </c>
      <c r="C270">
        <v>534.21587999999997</v>
      </c>
      <c r="D270">
        <v>418.24261000000001</v>
      </c>
      <c r="E270">
        <v>434.02776999999998</v>
      </c>
      <c r="F270">
        <v>100.67895</v>
      </c>
      <c r="G270">
        <v>188.90543</v>
      </c>
      <c r="H270">
        <v>229.18217000000001</v>
      </c>
      <c r="I270">
        <v>345.10376000000002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453.86905000000002</v>
      </c>
      <c r="C271">
        <v>541.73383000000001</v>
      </c>
      <c r="D271">
        <v>419.12099999999998</v>
      </c>
      <c r="E271">
        <v>448.70206000000002</v>
      </c>
      <c r="F271">
        <v>102.48739999999999</v>
      </c>
      <c r="G271">
        <v>198.30936</v>
      </c>
      <c r="H271">
        <v>227.50290000000001</v>
      </c>
      <c r="I271">
        <v>322.26562999999999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454.66991999999999</v>
      </c>
      <c r="C272">
        <v>427.49151999999998</v>
      </c>
      <c r="D272">
        <v>472.67691000000002</v>
      </c>
      <c r="E272">
        <v>422.32452000000001</v>
      </c>
      <c r="F272">
        <v>104.6317</v>
      </c>
      <c r="G272">
        <v>204.45808</v>
      </c>
      <c r="H272">
        <v>233.31576999999999</v>
      </c>
      <c r="I272">
        <v>327.74265000000003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343.16613999999998</v>
      </c>
      <c r="C273">
        <v>411.03464000000002</v>
      </c>
      <c r="D273">
        <v>392.48511000000002</v>
      </c>
      <c r="E273">
        <v>416.64084000000003</v>
      </c>
      <c r="F273">
        <v>87.890630000000002</v>
      </c>
      <c r="G273">
        <v>190.22300999999999</v>
      </c>
      <c r="H273">
        <v>232.43737999999999</v>
      </c>
      <c r="I273">
        <v>351.32999000000001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486.55032</v>
      </c>
      <c r="C274">
        <v>521.11748999999998</v>
      </c>
      <c r="D274">
        <v>410.18209999999999</v>
      </c>
      <c r="E274">
        <v>414.26400999999998</v>
      </c>
      <c r="F274">
        <v>101.73818</v>
      </c>
      <c r="G274">
        <v>208.56585999999999</v>
      </c>
      <c r="H274">
        <v>215.41211999999999</v>
      </c>
      <c r="I274">
        <v>346.75720000000001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445.21431999999999</v>
      </c>
      <c r="C275">
        <v>386.12970000000001</v>
      </c>
      <c r="D275">
        <v>435.06119000000001</v>
      </c>
      <c r="E275">
        <v>417.44171</v>
      </c>
      <c r="F275">
        <v>98.792990000000003</v>
      </c>
      <c r="G275">
        <v>192.18646000000001</v>
      </c>
      <c r="H275">
        <v>232.77323999999999</v>
      </c>
      <c r="I275">
        <v>340.22095000000002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490.47723000000002</v>
      </c>
      <c r="C276">
        <v>411.44799999999998</v>
      </c>
      <c r="D276">
        <v>438.80725000000001</v>
      </c>
      <c r="E276">
        <v>451.93142999999998</v>
      </c>
      <c r="F276">
        <v>87.218919999999997</v>
      </c>
      <c r="G276">
        <v>218.77068</v>
      </c>
      <c r="H276">
        <v>230.62891999999999</v>
      </c>
      <c r="I276">
        <v>343.5795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494.24914999999999</v>
      </c>
      <c r="C277">
        <v>407.88278000000003</v>
      </c>
      <c r="D277">
        <v>363.83411000000001</v>
      </c>
      <c r="E277">
        <v>406.43599999999998</v>
      </c>
      <c r="F277">
        <v>97.010379999999998</v>
      </c>
      <c r="G277">
        <v>199.73029</v>
      </c>
      <c r="H277">
        <v>222.12921</v>
      </c>
      <c r="I277">
        <v>343.63116000000002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524.14020000000005</v>
      </c>
      <c r="C278">
        <v>390.67667</v>
      </c>
      <c r="D278">
        <v>405.14425999999997</v>
      </c>
      <c r="E278">
        <v>411.08629999999999</v>
      </c>
      <c r="F278">
        <v>102.87492</v>
      </c>
      <c r="G278">
        <v>207.37744000000001</v>
      </c>
      <c r="H278">
        <v>216.23885000000001</v>
      </c>
      <c r="I278">
        <v>359.75220000000002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462.39458999999999</v>
      </c>
      <c r="C279">
        <v>501.50876</v>
      </c>
      <c r="D279">
        <v>418.26843000000002</v>
      </c>
      <c r="E279">
        <v>444.10342000000003</v>
      </c>
      <c r="F279">
        <v>99.903890000000004</v>
      </c>
      <c r="G279">
        <v>208.38500999999999</v>
      </c>
      <c r="H279">
        <v>226.28864999999999</v>
      </c>
      <c r="I279">
        <v>346.16298999999998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446.11856</v>
      </c>
      <c r="C280">
        <v>441.44241</v>
      </c>
      <c r="D280">
        <v>445.21431999999999</v>
      </c>
      <c r="E280">
        <v>404.42090000000002</v>
      </c>
      <c r="F280">
        <v>97.294560000000004</v>
      </c>
      <c r="G280">
        <v>188.87959000000001</v>
      </c>
      <c r="H280">
        <v>227.08954</v>
      </c>
      <c r="I280">
        <v>349.77987999999999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403.43914999999998</v>
      </c>
      <c r="C281">
        <v>431.88348000000002</v>
      </c>
      <c r="D281">
        <v>406.38434000000001</v>
      </c>
      <c r="E281">
        <v>443.74173000000002</v>
      </c>
      <c r="F281">
        <v>94.349369999999993</v>
      </c>
      <c r="G281">
        <v>199.16191000000001</v>
      </c>
      <c r="H281">
        <v>227.1412</v>
      </c>
      <c r="I281">
        <v>328.82772999999997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524.03687000000002</v>
      </c>
      <c r="C282">
        <v>422.81540000000001</v>
      </c>
      <c r="D282">
        <v>410.33710000000002</v>
      </c>
      <c r="E282">
        <v>434.80282999999997</v>
      </c>
      <c r="F282">
        <v>95.021079999999998</v>
      </c>
      <c r="G282">
        <v>196.55258000000001</v>
      </c>
      <c r="H282">
        <v>227.76124999999999</v>
      </c>
      <c r="I282">
        <v>353.19009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490.96807999999999</v>
      </c>
      <c r="C283">
        <v>467.81995000000001</v>
      </c>
      <c r="D283">
        <v>409.07119999999998</v>
      </c>
      <c r="E283">
        <v>440.40902999999997</v>
      </c>
      <c r="F283">
        <v>91.843379999999996</v>
      </c>
      <c r="G283">
        <v>202.85632000000001</v>
      </c>
      <c r="H283">
        <v>219.88158000000001</v>
      </c>
      <c r="I283">
        <v>337.43076000000002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399.12473</v>
      </c>
      <c r="C284">
        <v>395.68866000000003</v>
      </c>
      <c r="D284">
        <v>430.48836999999997</v>
      </c>
      <c r="E284">
        <v>412.17138999999997</v>
      </c>
      <c r="F284">
        <v>98.844660000000005</v>
      </c>
      <c r="G284">
        <v>204.22557</v>
      </c>
      <c r="H284">
        <v>224.99690000000001</v>
      </c>
      <c r="I284">
        <v>353.47430000000003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501.97379000000001</v>
      </c>
      <c r="C285">
        <v>553.72125000000005</v>
      </c>
      <c r="D285">
        <v>401.24319000000003</v>
      </c>
      <c r="E285">
        <v>457.17592999999999</v>
      </c>
      <c r="F285">
        <v>95.15025</v>
      </c>
      <c r="G285">
        <v>187.40700000000001</v>
      </c>
      <c r="H285">
        <v>229.62137000000001</v>
      </c>
      <c r="I285">
        <v>352.95758000000001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417.72588999999999</v>
      </c>
      <c r="C286">
        <v>386.43973</v>
      </c>
      <c r="D286">
        <v>475.46710000000002</v>
      </c>
      <c r="E286">
        <v>424.18466000000001</v>
      </c>
      <c r="F286">
        <v>89.983260000000001</v>
      </c>
      <c r="G286">
        <v>206.34404000000001</v>
      </c>
      <c r="H286">
        <v>222.18089000000001</v>
      </c>
      <c r="I286">
        <v>342.93362000000002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418.78512999999998</v>
      </c>
      <c r="C287">
        <v>361.27645999999999</v>
      </c>
      <c r="D287">
        <v>393.38934</v>
      </c>
      <c r="E287">
        <v>462.8338</v>
      </c>
      <c r="F287">
        <v>94.814400000000006</v>
      </c>
      <c r="G287">
        <v>210.09012000000001</v>
      </c>
      <c r="H287">
        <v>233.00575000000001</v>
      </c>
      <c r="I287">
        <v>328.62103000000002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437.87720000000002</v>
      </c>
      <c r="C288">
        <v>485.54275999999999</v>
      </c>
      <c r="D288">
        <v>483.70846999999998</v>
      </c>
      <c r="E288">
        <v>437.3605</v>
      </c>
      <c r="F288">
        <v>86.340519999999998</v>
      </c>
      <c r="G288">
        <v>202.26212000000001</v>
      </c>
      <c r="H288">
        <v>241.71214000000001</v>
      </c>
      <c r="I288">
        <v>332.49628000000001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387.36977999999999</v>
      </c>
      <c r="C289">
        <v>409.51038</v>
      </c>
      <c r="D289">
        <v>433.53692999999998</v>
      </c>
      <c r="E289">
        <v>422.89290999999997</v>
      </c>
      <c r="F289">
        <v>90.551630000000003</v>
      </c>
      <c r="G289">
        <v>195.64836</v>
      </c>
      <c r="H289">
        <v>234.55584999999999</v>
      </c>
      <c r="I289">
        <v>335.93234000000001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474.20116999999999</v>
      </c>
      <c r="C290">
        <v>405.42844000000002</v>
      </c>
      <c r="D290">
        <v>497.86603000000002</v>
      </c>
      <c r="E290">
        <v>395.66280999999998</v>
      </c>
      <c r="F290">
        <v>95.615290000000002</v>
      </c>
      <c r="G290">
        <v>208.59169</v>
      </c>
      <c r="H290">
        <v>238.19857999999999</v>
      </c>
      <c r="I290">
        <v>343.55365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546.25494000000003</v>
      </c>
      <c r="C291">
        <v>440.97739000000001</v>
      </c>
      <c r="D291">
        <v>418.52679000000001</v>
      </c>
      <c r="E291">
        <v>432.45184</v>
      </c>
      <c r="F291">
        <v>98.017939999999996</v>
      </c>
      <c r="G291">
        <v>192.59981999999999</v>
      </c>
      <c r="H291">
        <v>228.76881</v>
      </c>
      <c r="I291">
        <v>332.83211999999997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460.09528</v>
      </c>
      <c r="C292">
        <v>438.85892000000001</v>
      </c>
      <c r="D292">
        <v>459.13936999999999</v>
      </c>
      <c r="E292">
        <v>454.59244000000001</v>
      </c>
      <c r="F292">
        <v>85.978840000000005</v>
      </c>
      <c r="G292">
        <v>195.62253000000001</v>
      </c>
      <c r="H292">
        <v>238.01773</v>
      </c>
      <c r="I292">
        <v>350.99414000000002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436.17209000000003</v>
      </c>
      <c r="C293">
        <v>361.43146000000002</v>
      </c>
      <c r="D293">
        <v>426.71649000000002</v>
      </c>
      <c r="E293">
        <v>424.72717</v>
      </c>
      <c r="F293">
        <v>90.344949999999997</v>
      </c>
      <c r="G293">
        <v>195.95837</v>
      </c>
      <c r="H293">
        <v>241.06627</v>
      </c>
      <c r="I293">
        <v>335.41565000000003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485.36191000000002</v>
      </c>
      <c r="C294">
        <v>419.66350999999997</v>
      </c>
      <c r="D294">
        <v>545.47991999999999</v>
      </c>
      <c r="E294">
        <v>388.37734999999998</v>
      </c>
      <c r="F294">
        <v>93.910179999999997</v>
      </c>
      <c r="G294">
        <v>194.84746999999999</v>
      </c>
      <c r="H294">
        <v>218.53815</v>
      </c>
      <c r="I294">
        <v>359.64886000000001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336.57821999999999</v>
      </c>
      <c r="C295">
        <v>447.41030999999998</v>
      </c>
      <c r="D295">
        <v>436.94713999999999</v>
      </c>
      <c r="E295">
        <v>438.54888999999997</v>
      </c>
      <c r="F295">
        <v>102.09987</v>
      </c>
      <c r="G295">
        <v>202.52046000000001</v>
      </c>
      <c r="H295">
        <v>223.29178999999999</v>
      </c>
      <c r="I295">
        <v>348.17813000000001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491.27811000000003</v>
      </c>
      <c r="C296">
        <v>437.48964999999998</v>
      </c>
      <c r="D296">
        <v>424.90802000000002</v>
      </c>
      <c r="E296">
        <v>418.37177000000003</v>
      </c>
      <c r="F296">
        <v>106.80183</v>
      </c>
      <c r="G296">
        <v>196.24254999999999</v>
      </c>
      <c r="H296">
        <v>232.72156000000001</v>
      </c>
      <c r="I296">
        <v>348.90149000000002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433.95029</v>
      </c>
      <c r="C297">
        <v>369.05279999999999</v>
      </c>
      <c r="D297">
        <v>423.66793999999999</v>
      </c>
      <c r="E297">
        <v>428.93828999999999</v>
      </c>
      <c r="F297">
        <v>96.545349999999999</v>
      </c>
      <c r="G297">
        <v>208.66918999999999</v>
      </c>
      <c r="H297">
        <v>223.62764000000001</v>
      </c>
      <c r="I297">
        <v>350.39992999999998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471.66933999999998</v>
      </c>
      <c r="C298">
        <v>440.35736000000003</v>
      </c>
      <c r="D298">
        <v>387.16311999999999</v>
      </c>
      <c r="E298">
        <v>405.06677000000002</v>
      </c>
      <c r="F298">
        <v>87.580600000000004</v>
      </c>
      <c r="G298">
        <v>202.39127999999999</v>
      </c>
      <c r="H298">
        <v>222.74924999999999</v>
      </c>
      <c r="I298">
        <v>349.72820999999999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635.77319</v>
      </c>
      <c r="C299">
        <v>417.15753000000001</v>
      </c>
      <c r="D299">
        <v>395.89532000000003</v>
      </c>
      <c r="E299">
        <v>426.66478999999998</v>
      </c>
      <c r="F299">
        <v>90.499960000000002</v>
      </c>
      <c r="G299">
        <v>193.81406999999999</v>
      </c>
      <c r="H299">
        <v>239.30948000000001</v>
      </c>
      <c r="I299">
        <v>360.91476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530.39227000000005</v>
      </c>
      <c r="C300">
        <v>493.29324000000003</v>
      </c>
      <c r="D300">
        <v>471.51434</v>
      </c>
      <c r="E300">
        <v>415.45242000000002</v>
      </c>
      <c r="F300">
        <v>105.6651</v>
      </c>
      <c r="G300">
        <v>209.13422</v>
      </c>
      <c r="H300">
        <v>223.34345999999999</v>
      </c>
      <c r="I300">
        <v>338.17998999999998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438.05804000000001</v>
      </c>
      <c r="C301">
        <v>443.09586000000002</v>
      </c>
      <c r="D301">
        <v>385.58719000000002</v>
      </c>
      <c r="E301">
        <v>415.89163000000002</v>
      </c>
      <c r="F301">
        <v>99.103009999999998</v>
      </c>
      <c r="G301">
        <v>198.38686999999999</v>
      </c>
      <c r="H301">
        <v>233.67746</v>
      </c>
      <c r="I301">
        <v>357.32369999999997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357.29788000000002</v>
      </c>
      <c r="C302">
        <v>378.84424000000001</v>
      </c>
      <c r="D302">
        <v>431.47012000000001</v>
      </c>
      <c r="E302">
        <v>397.44542999999999</v>
      </c>
      <c r="F302">
        <v>95.15025</v>
      </c>
      <c r="G302">
        <v>204.53559999999999</v>
      </c>
      <c r="H302">
        <v>229.18217000000001</v>
      </c>
      <c r="I302">
        <v>321.82645000000002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536.17931999999996</v>
      </c>
      <c r="C303">
        <v>454.12741</v>
      </c>
      <c r="D303">
        <v>415.55576000000002</v>
      </c>
      <c r="E303">
        <v>431.88348000000002</v>
      </c>
      <c r="F303">
        <v>97.914599999999993</v>
      </c>
      <c r="G303">
        <v>189.80965</v>
      </c>
      <c r="H303">
        <v>237.26852</v>
      </c>
      <c r="I303">
        <v>362.74905000000001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463.42800999999997</v>
      </c>
      <c r="C304">
        <v>470.37759</v>
      </c>
      <c r="D304">
        <v>465.26227</v>
      </c>
      <c r="E304">
        <v>455.83251999999999</v>
      </c>
      <c r="F304">
        <v>96.62285</v>
      </c>
      <c r="G304">
        <v>194.92497</v>
      </c>
      <c r="H304">
        <v>230.88728</v>
      </c>
      <c r="I304">
        <v>351.20080999999999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471.48853000000003</v>
      </c>
      <c r="C305">
        <v>486.91199</v>
      </c>
      <c r="D305">
        <v>381.32440000000003</v>
      </c>
      <c r="E305">
        <v>418.24261000000001</v>
      </c>
      <c r="F305">
        <v>96.416169999999994</v>
      </c>
      <c r="G305">
        <v>190.48134999999999</v>
      </c>
      <c r="H305">
        <v>237.60436999999999</v>
      </c>
      <c r="I305">
        <v>347.73892000000001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406.77188000000001</v>
      </c>
      <c r="C306">
        <v>406.95272999999997</v>
      </c>
      <c r="D306">
        <v>423.02206000000001</v>
      </c>
      <c r="E306">
        <v>420.98111</v>
      </c>
      <c r="F306">
        <v>95.201930000000004</v>
      </c>
      <c r="G306">
        <v>192.23813999999999</v>
      </c>
      <c r="H306">
        <v>229.02716000000001</v>
      </c>
      <c r="I306">
        <v>339.05838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500.78539999999998</v>
      </c>
      <c r="C307">
        <v>407.75360000000001</v>
      </c>
      <c r="D307">
        <v>475.77713</v>
      </c>
      <c r="E307">
        <v>411.24133</v>
      </c>
      <c r="F307">
        <v>90.086600000000004</v>
      </c>
      <c r="G307">
        <v>196.13921999999999</v>
      </c>
      <c r="H307">
        <v>216.83304000000001</v>
      </c>
      <c r="I307">
        <v>326.01168999999999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420.05106000000001</v>
      </c>
      <c r="C308">
        <v>441.28741000000002</v>
      </c>
      <c r="D308">
        <v>503.93725999999998</v>
      </c>
      <c r="E308">
        <v>422.37619000000001</v>
      </c>
      <c r="F308">
        <v>99.593869999999995</v>
      </c>
      <c r="G308">
        <v>192.75484</v>
      </c>
      <c r="H308">
        <v>234.16831999999999</v>
      </c>
      <c r="I308">
        <v>341.43518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546.04827999999998</v>
      </c>
      <c r="C309">
        <v>372.64386000000002</v>
      </c>
      <c r="D309">
        <v>476.88803000000001</v>
      </c>
      <c r="E309">
        <v>460.04361</v>
      </c>
      <c r="F309">
        <v>90.603300000000004</v>
      </c>
      <c r="G309">
        <v>202.13292999999999</v>
      </c>
      <c r="H309">
        <v>235.97677999999999</v>
      </c>
      <c r="I309">
        <v>338.95501999999999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921.50818000000004</v>
      </c>
      <c r="C310">
        <v>503.91140999999999</v>
      </c>
      <c r="D310">
        <v>389.82413000000003</v>
      </c>
      <c r="E310">
        <v>390.47</v>
      </c>
      <c r="F310">
        <v>90.784139999999994</v>
      </c>
      <c r="G310">
        <v>205.90485000000001</v>
      </c>
      <c r="H310">
        <v>247.44750999999999</v>
      </c>
      <c r="I310">
        <v>346.88637999999997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582.68231000000003</v>
      </c>
      <c r="C311">
        <v>330.94619999999998</v>
      </c>
      <c r="D311">
        <v>446.22188999999997</v>
      </c>
      <c r="E311">
        <v>437.12799000000001</v>
      </c>
      <c r="F311">
        <v>93.238460000000003</v>
      </c>
      <c r="G311">
        <v>213.52617000000001</v>
      </c>
      <c r="H311">
        <v>225.17775</v>
      </c>
      <c r="I311">
        <v>372.56635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524.39855999999997</v>
      </c>
      <c r="C312">
        <v>454.77328</v>
      </c>
      <c r="D312">
        <v>431.96096999999997</v>
      </c>
      <c r="E312">
        <v>428.18909000000002</v>
      </c>
      <c r="F312">
        <v>100.83395</v>
      </c>
      <c r="G312">
        <v>209.72842</v>
      </c>
      <c r="H312">
        <v>221.58669</v>
      </c>
      <c r="I312">
        <v>350.94247000000001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469.91257000000002</v>
      </c>
      <c r="C313">
        <v>367.21850999999998</v>
      </c>
      <c r="D313">
        <v>472.03104000000002</v>
      </c>
      <c r="E313">
        <v>417.95839999999998</v>
      </c>
      <c r="F313">
        <v>93.031790000000001</v>
      </c>
      <c r="G313">
        <v>183.55759</v>
      </c>
      <c r="H313">
        <v>224.50604000000001</v>
      </c>
      <c r="I313">
        <v>341.12515000000002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439.76315</v>
      </c>
      <c r="C314">
        <v>434.69949000000003</v>
      </c>
      <c r="D314">
        <v>389.56576999999999</v>
      </c>
      <c r="E314">
        <v>431.18594000000002</v>
      </c>
      <c r="F314">
        <v>103.77914</v>
      </c>
      <c r="G314">
        <v>193.32320999999999</v>
      </c>
      <c r="H314">
        <v>224.9194</v>
      </c>
      <c r="I314">
        <v>358.46044999999998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448.15951999999999</v>
      </c>
      <c r="C315">
        <v>381.81527999999997</v>
      </c>
      <c r="D315">
        <v>403.59417999999999</v>
      </c>
      <c r="E315">
        <v>443.01834000000002</v>
      </c>
      <c r="F315">
        <v>102.77158</v>
      </c>
      <c r="G315">
        <v>200.81535</v>
      </c>
      <c r="H315">
        <v>213.78451999999999</v>
      </c>
      <c r="I315">
        <v>330.71364999999997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438.00637999999998</v>
      </c>
      <c r="C316">
        <v>463.01465000000002</v>
      </c>
      <c r="D316">
        <v>506.64992999999998</v>
      </c>
      <c r="E316">
        <v>450.92385999999999</v>
      </c>
      <c r="F316">
        <v>101.06647</v>
      </c>
      <c r="G316">
        <v>198.18019000000001</v>
      </c>
      <c r="H316">
        <v>223.08510999999999</v>
      </c>
      <c r="I316">
        <v>361.87067000000002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596.63318000000004</v>
      </c>
      <c r="C317">
        <v>511.55856</v>
      </c>
      <c r="D317">
        <v>396.77373999999998</v>
      </c>
      <c r="E317">
        <v>430.85007000000002</v>
      </c>
      <c r="F317">
        <v>93.806839999999994</v>
      </c>
      <c r="G317">
        <v>201.17705000000001</v>
      </c>
      <c r="H317">
        <v>223.34345999999999</v>
      </c>
      <c r="I317">
        <v>327.94931000000003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496.36761000000001</v>
      </c>
      <c r="C318">
        <v>372.85052000000002</v>
      </c>
      <c r="D318">
        <v>463.04047000000003</v>
      </c>
      <c r="E318">
        <v>423.33208999999999</v>
      </c>
      <c r="F318">
        <v>91.430019999999999</v>
      </c>
      <c r="G318">
        <v>200.71202</v>
      </c>
      <c r="H318">
        <v>223.75682</v>
      </c>
      <c r="I318">
        <v>339.70425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359.15798999999998</v>
      </c>
      <c r="C319">
        <v>410.87963999999999</v>
      </c>
      <c r="D319">
        <v>403.43914999999998</v>
      </c>
      <c r="E319">
        <v>440.35736000000003</v>
      </c>
      <c r="F319">
        <v>97.268720000000002</v>
      </c>
      <c r="G319">
        <v>200.71202</v>
      </c>
      <c r="H319">
        <v>232.64406</v>
      </c>
      <c r="I319">
        <v>356.23865000000001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490.94225999999998</v>
      </c>
      <c r="C320">
        <v>365.53922</v>
      </c>
      <c r="D320">
        <v>431.39260999999999</v>
      </c>
      <c r="E320">
        <v>457.56344999999999</v>
      </c>
      <c r="F320">
        <v>100.80812</v>
      </c>
      <c r="G320">
        <v>199.29109</v>
      </c>
      <c r="H320">
        <v>246.28493</v>
      </c>
      <c r="I320">
        <v>334.95058999999998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310.97573999999997</v>
      </c>
      <c r="C321">
        <v>439.09143</v>
      </c>
      <c r="D321">
        <v>438.31637999999998</v>
      </c>
      <c r="E321">
        <v>399.17639000000003</v>
      </c>
      <c r="F321">
        <v>94.917739999999995</v>
      </c>
      <c r="G321">
        <v>178.54559</v>
      </c>
      <c r="H321">
        <v>234.45249999999999</v>
      </c>
      <c r="I321">
        <v>341.43518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518.79236000000003</v>
      </c>
      <c r="C322">
        <v>473.99450999999999</v>
      </c>
      <c r="D322">
        <v>417.15753000000001</v>
      </c>
      <c r="E322">
        <v>413.10144000000003</v>
      </c>
      <c r="F322">
        <v>92.153400000000005</v>
      </c>
      <c r="G322">
        <v>189.78380999999999</v>
      </c>
      <c r="H322">
        <v>241.68630999999999</v>
      </c>
      <c r="I322">
        <v>350.73577999999998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484.14764000000002</v>
      </c>
      <c r="C323">
        <v>428.26657</v>
      </c>
      <c r="D323">
        <v>452.73230000000001</v>
      </c>
      <c r="E323">
        <v>445.34350999999998</v>
      </c>
      <c r="F323">
        <v>96.493679999999998</v>
      </c>
      <c r="G323">
        <v>197.8185</v>
      </c>
      <c r="H323">
        <v>229.15634</v>
      </c>
      <c r="I323">
        <v>352.88010000000003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493.75826999999998</v>
      </c>
      <c r="C324">
        <v>420.77444000000003</v>
      </c>
      <c r="D324">
        <v>406.46185000000003</v>
      </c>
      <c r="E324">
        <v>461.41287</v>
      </c>
      <c r="F324">
        <v>102.25488</v>
      </c>
      <c r="G324">
        <v>200.84119000000001</v>
      </c>
      <c r="H324">
        <v>221.71584999999999</v>
      </c>
      <c r="I324">
        <v>351.04581000000002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447.04861</v>
      </c>
      <c r="C325">
        <v>429.76501000000002</v>
      </c>
      <c r="D325">
        <v>429.45499000000001</v>
      </c>
      <c r="E325">
        <v>442.47582999999997</v>
      </c>
      <c r="F325">
        <v>92.282570000000007</v>
      </c>
      <c r="G325">
        <v>208.10081</v>
      </c>
      <c r="H325">
        <v>229.75053</v>
      </c>
      <c r="I325">
        <v>340.09177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356.75533999999999</v>
      </c>
      <c r="C326">
        <v>414.93572999999998</v>
      </c>
      <c r="D326">
        <v>374.14227</v>
      </c>
      <c r="E326">
        <v>427.38817999999998</v>
      </c>
      <c r="F326">
        <v>93.651820000000001</v>
      </c>
      <c r="G326">
        <v>208.12665000000001</v>
      </c>
      <c r="H326">
        <v>223.55014</v>
      </c>
      <c r="I326">
        <v>352.82843000000003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405.01508000000001</v>
      </c>
      <c r="C327">
        <v>390.80585000000002</v>
      </c>
      <c r="D327">
        <v>425.08886999999999</v>
      </c>
      <c r="E327">
        <v>402.09573</v>
      </c>
      <c r="F327">
        <v>91.714200000000005</v>
      </c>
      <c r="G327">
        <v>206.75739999999999</v>
      </c>
      <c r="H327">
        <v>229.77636999999999</v>
      </c>
      <c r="I327">
        <v>340.78931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546.09997999999996</v>
      </c>
      <c r="C328">
        <v>413.04977000000002</v>
      </c>
      <c r="D328">
        <v>419.89605999999998</v>
      </c>
      <c r="E328">
        <v>453.84320000000002</v>
      </c>
      <c r="F328">
        <v>90.809979999999996</v>
      </c>
      <c r="G328">
        <v>199.26526000000001</v>
      </c>
      <c r="H328">
        <v>235.04670999999999</v>
      </c>
      <c r="I328">
        <v>343.76035000000002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445.44684000000001</v>
      </c>
      <c r="C329">
        <v>425.99310000000003</v>
      </c>
      <c r="D329">
        <v>410.59546</v>
      </c>
      <c r="E329">
        <v>390.88335999999998</v>
      </c>
      <c r="F329">
        <v>87.890630000000002</v>
      </c>
      <c r="G329">
        <v>192.62566000000001</v>
      </c>
      <c r="H329">
        <v>235.46007</v>
      </c>
      <c r="I329">
        <v>354.86937999999998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457.43427000000003</v>
      </c>
      <c r="C330">
        <v>410.41460999999998</v>
      </c>
      <c r="D330">
        <v>480.94412</v>
      </c>
      <c r="E330">
        <v>478.56729000000001</v>
      </c>
      <c r="F330">
        <v>94.866069999999993</v>
      </c>
      <c r="G330">
        <v>198.07684</v>
      </c>
      <c r="H330">
        <v>232.77323999999999</v>
      </c>
      <c r="I330">
        <v>357.53039999999999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386.12970000000001</v>
      </c>
      <c r="C331">
        <v>507.86417</v>
      </c>
      <c r="D331">
        <v>400.26143999999999</v>
      </c>
      <c r="E331">
        <v>431.44427000000002</v>
      </c>
      <c r="F331">
        <v>89.389049999999997</v>
      </c>
      <c r="G331">
        <v>205.00063</v>
      </c>
      <c r="H331">
        <v>243.54642000000001</v>
      </c>
      <c r="I331">
        <v>368.38107000000002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451.05304000000001</v>
      </c>
      <c r="C332">
        <v>466.86403999999999</v>
      </c>
      <c r="D332">
        <v>421.39447000000001</v>
      </c>
      <c r="E332">
        <v>419.97354000000001</v>
      </c>
      <c r="F332">
        <v>93.49682</v>
      </c>
      <c r="G332">
        <v>207.68745000000001</v>
      </c>
      <c r="H332">
        <v>241.84130999999999</v>
      </c>
      <c r="I332">
        <v>356.36779999999999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403.62</v>
      </c>
      <c r="C333">
        <v>458.18349999999998</v>
      </c>
      <c r="D333">
        <v>420.25772000000001</v>
      </c>
      <c r="E333">
        <v>420.38690000000003</v>
      </c>
      <c r="F333">
        <v>90.499960000000002</v>
      </c>
      <c r="G333">
        <v>213.52617000000001</v>
      </c>
      <c r="H333">
        <v>242.66802999999999</v>
      </c>
      <c r="I333">
        <v>358.33127000000002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542.01801</v>
      </c>
      <c r="C334">
        <v>323.42818999999997</v>
      </c>
      <c r="D334">
        <v>466.55401999999998</v>
      </c>
      <c r="E334">
        <v>431.90929999999997</v>
      </c>
      <c r="F334">
        <v>85.539640000000006</v>
      </c>
      <c r="G334">
        <v>201.28038000000001</v>
      </c>
      <c r="H334">
        <v>231.24896000000001</v>
      </c>
      <c r="I334">
        <v>331.59206999999998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537.47107000000005</v>
      </c>
      <c r="C335">
        <v>537.10937999999999</v>
      </c>
      <c r="D335">
        <v>419.45684999999997</v>
      </c>
      <c r="E335">
        <v>412.68808000000001</v>
      </c>
      <c r="F335">
        <v>90.990819999999999</v>
      </c>
      <c r="G335">
        <v>209.75425999999999</v>
      </c>
      <c r="H335">
        <v>231.24896000000001</v>
      </c>
      <c r="I335">
        <v>341.82272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351.01996000000003</v>
      </c>
      <c r="C336">
        <v>392.22678000000002</v>
      </c>
      <c r="D336">
        <v>390.96084999999999</v>
      </c>
      <c r="E336">
        <v>403.67165999999997</v>
      </c>
      <c r="F336">
        <v>94.452709999999996</v>
      </c>
      <c r="G336">
        <v>198.92939999999999</v>
      </c>
      <c r="H336">
        <v>239.85202000000001</v>
      </c>
      <c r="I336">
        <v>333.24547999999999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503.23971999999998</v>
      </c>
      <c r="C337">
        <v>526.93042000000003</v>
      </c>
      <c r="D337">
        <v>364.5575</v>
      </c>
      <c r="E337">
        <v>445.73102</v>
      </c>
      <c r="F337">
        <v>93.858509999999995</v>
      </c>
      <c r="G337">
        <v>195.82920999999999</v>
      </c>
      <c r="H337">
        <v>244.91568000000001</v>
      </c>
      <c r="I337">
        <v>359.44216999999998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638.43420000000003</v>
      </c>
      <c r="C338">
        <v>385.48383000000001</v>
      </c>
      <c r="D338">
        <v>356.65201000000002</v>
      </c>
      <c r="E338">
        <v>396.72205000000002</v>
      </c>
      <c r="F338">
        <v>92.54092</v>
      </c>
      <c r="G338">
        <v>196.91427999999999</v>
      </c>
      <c r="H338">
        <v>228.04543000000001</v>
      </c>
      <c r="I338">
        <v>326.55423000000002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531.50316999999995</v>
      </c>
      <c r="C339">
        <v>476.34548999999998</v>
      </c>
      <c r="D339">
        <v>378.19835999999998</v>
      </c>
      <c r="E339">
        <v>441.98495000000003</v>
      </c>
      <c r="F339">
        <v>102.61657</v>
      </c>
      <c r="G339">
        <v>195.88086999999999</v>
      </c>
      <c r="H339">
        <v>233.31576999999999</v>
      </c>
      <c r="I339">
        <v>345.20708999999999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403.41332999999997</v>
      </c>
      <c r="C340">
        <v>418.19094999999999</v>
      </c>
      <c r="D340">
        <v>377.19080000000002</v>
      </c>
      <c r="E340">
        <v>401.65656000000001</v>
      </c>
      <c r="F340">
        <v>89.673240000000007</v>
      </c>
      <c r="G340">
        <v>191.43726000000001</v>
      </c>
      <c r="H340">
        <v>240.1362</v>
      </c>
      <c r="I340">
        <v>349.26317999999998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549.30346999999995</v>
      </c>
      <c r="C341">
        <v>412.17138999999997</v>
      </c>
      <c r="D341">
        <v>401.70821999999998</v>
      </c>
      <c r="E341">
        <v>470.55844000000002</v>
      </c>
      <c r="F341">
        <v>100.18808</v>
      </c>
      <c r="G341">
        <v>192.6515</v>
      </c>
      <c r="H341">
        <v>225.64277999999999</v>
      </c>
      <c r="I341">
        <v>336.42318999999998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473.73615000000001</v>
      </c>
      <c r="C342">
        <v>389.84994999999998</v>
      </c>
      <c r="D342">
        <v>397.36792000000003</v>
      </c>
      <c r="E342">
        <v>380.70438000000001</v>
      </c>
      <c r="F342">
        <v>93.393479999999997</v>
      </c>
      <c r="G342">
        <v>214.14621</v>
      </c>
      <c r="H342">
        <v>229.02716000000001</v>
      </c>
      <c r="I342">
        <v>348.48813000000001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494.37830000000002</v>
      </c>
      <c r="C343">
        <v>388.01566000000003</v>
      </c>
      <c r="D343">
        <v>375.56319999999999</v>
      </c>
      <c r="E343">
        <v>447.30698000000001</v>
      </c>
      <c r="F343">
        <v>91.585030000000003</v>
      </c>
      <c r="G343">
        <v>202.62380999999999</v>
      </c>
      <c r="H343">
        <v>231.42981</v>
      </c>
      <c r="I343">
        <v>315.72937000000002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428.00824</v>
      </c>
      <c r="C344">
        <v>450.20047</v>
      </c>
      <c r="D344">
        <v>377.29415999999998</v>
      </c>
      <c r="E344">
        <v>396.12786999999997</v>
      </c>
      <c r="F344">
        <v>95.201930000000004</v>
      </c>
      <c r="G344">
        <v>216.49718999999999</v>
      </c>
      <c r="H344">
        <v>245.87156999999999</v>
      </c>
      <c r="I344">
        <v>353.08676000000003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586.48004000000003</v>
      </c>
      <c r="C345">
        <v>443.32837000000001</v>
      </c>
      <c r="D345">
        <v>400.36480999999998</v>
      </c>
      <c r="E345">
        <v>459.75943000000001</v>
      </c>
      <c r="F345">
        <v>86.28886</v>
      </c>
      <c r="G345">
        <v>205.69817</v>
      </c>
      <c r="H345">
        <v>227.68375</v>
      </c>
      <c r="I345">
        <v>368.17441000000002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605.46875</v>
      </c>
      <c r="C346">
        <v>408.03778</v>
      </c>
      <c r="D346">
        <v>425.37304999999998</v>
      </c>
      <c r="E346">
        <v>434.98367000000002</v>
      </c>
      <c r="F346">
        <v>97.010379999999998</v>
      </c>
      <c r="G346">
        <v>195.75169</v>
      </c>
      <c r="H346">
        <v>234.45249999999999</v>
      </c>
      <c r="I346">
        <v>340.37594999999999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589.65770999999995</v>
      </c>
      <c r="C347">
        <v>511.22271999999998</v>
      </c>
      <c r="D347">
        <v>405.66095000000001</v>
      </c>
      <c r="E347">
        <v>397.31625000000003</v>
      </c>
      <c r="F347">
        <v>98.017939999999996</v>
      </c>
      <c r="G347">
        <v>198.23186000000001</v>
      </c>
      <c r="H347">
        <v>248.01587000000001</v>
      </c>
      <c r="I347">
        <v>358.12459999999999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427.31067000000002</v>
      </c>
      <c r="C348">
        <v>553.9538</v>
      </c>
      <c r="D348">
        <v>421.96283</v>
      </c>
      <c r="E348">
        <v>391.14168999999998</v>
      </c>
      <c r="F348">
        <v>93.548479999999998</v>
      </c>
      <c r="G348">
        <v>197.87016</v>
      </c>
      <c r="H348">
        <v>215.59297000000001</v>
      </c>
      <c r="I348">
        <v>345.49126999999999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376.77744000000001</v>
      </c>
      <c r="C349">
        <v>402.53494000000001</v>
      </c>
      <c r="D349">
        <v>372.23050000000001</v>
      </c>
      <c r="E349">
        <v>405.55761999999999</v>
      </c>
      <c r="F349">
        <v>92.489249999999998</v>
      </c>
      <c r="G349">
        <v>194.53745000000001</v>
      </c>
      <c r="H349">
        <v>231.48148</v>
      </c>
      <c r="I349">
        <v>350.99414000000002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504.09224999999998</v>
      </c>
      <c r="C350">
        <v>464.09969999999998</v>
      </c>
      <c r="D350">
        <v>388.73903999999999</v>
      </c>
      <c r="E350">
        <v>414.26400999999998</v>
      </c>
      <c r="F350">
        <v>97.604579999999999</v>
      </c>
      <c r="G350">
        <v>200.91869</v>
      </c>
      <c r="H350">
        <v>227.55457000000001</v>
      </c>
      <c r="I350">
        <v>350.94247000000001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447.35863999999998</v>
      </c>
      <c r="C351">
        <v>563.95190000000002</v>
      </c>
      <c r="D351">
        <v>384.01125999999999</v>
      </c>
      <c r="E351">
        <v>412.58474999999999</v>
      </c>
      <c r="F351">
        <v>98.818820000000002</v>
      </c>
      <c r="G351">
        <v>204.74227999999999</v>
      </c>
      <c r="H351">
        <v>240.31704999999999</v>
      </c>
      <c r="I351">
        <v>330.58449999999999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442.60500999999999</v>
      </c>
      <c r="C352">
        <v>417.80340999999999</v>
      </c>
      <c r="D352">
        <v>416.27913999999998</v>
      </c>
      <c r="E352">
        <v>393.88022000000001</v>
      </c>
      <c r="F352">
        <v>94.969409999999996</v>
      </c>
      <c r="G352">
        <v>194.89913999999999</v>
      </c>
      <c r="H352">
        <v>227.27038999999999</v>
      </c>
      <c r="I352">
        <v>360.24306999999999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570.12645999999995</v>
      </c>
      <c r="C353">
        <v>376.90661999999998</v>
      </c>
      <c r="D353">
        <v>435.99124</v>
      </c>
      <c r="E353">
        <v>470.35178000000002</v>
      </c>
      <c r="F353">
        <v>89.130709999999993</v>
      </c>
      <c r="G353">
        <v>201.35789</v>
      </c>
      <c r="H353">
        <v>243.15889000000001</v>
      </c>
      <c r="I353">
        <v>343.16613999999998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377.37164000000001</v>
      </c>
      <c r="C354">
        <v>447.66863999999998</v>
      </c>
      <c r="D354">
        <v>431.72845000000001</v>
      </c>
      <c r="E354">
        <v>441.02904999999998</v>
      </c>
      <c r="F354">
        <v>87.683940000000007</v>
      </c>
      <c r="G354">
        <v>208.12665000000001</v>
      </c>
      <c r="H354">
        <v>233.57410999999999</v>
      </c>
      <c r="I354">
        <v>346.03381000000002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502.54217999999997</v>
      </c>
      <c r="C355">
        <v>450.48468000000003</v>
      </c>
      <c r="D355">
        <v>375.64071999999999</v>
      </c>
      <c r="E355">
        <v>405.11844000000002</v>
      </c>
      <c r="F355">
        <v>98.818820000000002</v>
      </c>
      <c r="G355">
        <v>199.34276</v>
      </c>
      <c r="H355">
        <v>235.64090999999999</v>
      </c>
      <c r="I355">
        <v>328.98273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450.48468000000003</v>
      </c>
      <c r="C356">
        <v>537.47107000000005</v>
      </c>
      <c r="D356">
        <v>399.7706</v>
      </c>
      <c r="E356">
        <v>423.56461000000002</v>
      </c>
      <c r="F356">
        <v>89.647409999999994</v>
      </c>
      <c r="G356">
        <v>191.33391</v>
      </c>
      <c r="H356">
        <v>233.44495000000001</v>
      </c>
      <c r="I356">
        <v>345.07790999999997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480.45325000000003</v>
      </c>
      <c r="C357">
        <v>327.66512999999998</v>
      </c>
      <c r="D357">
        <v>447.25528000000003</v>
      </c>
      <c r="E357">
        <v>414.08316000000002</v>
      </c>
      <c r="F357">
        <v>92.153400000000005</v>
      </c>
      <c r="G357">
        <v>197.43097</v>
      </c>
      <c r="H357">
        <v>248.79092</v>
      </c>
      <c r="I357">
        <v>347.97143999999997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543.23230000000001</v>
      </c>
      <c r="C358">
        <v>417.62256000000002</v>
      </c>
      <c r="D358">
        <v>393.02764999999999</v>
      </c>
      <c r="E358">
        <v>419.09514999999999</v>
      </c>
      <c r="F358">
        <v>93.47099</v>
      </c>
      <c r="G358">
        <v>195.54500999999999</v>
      </c>
      <c r="H358">
        <v>247.80919</v>
      </c>
      <c r="I358">
        <v>329.86111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460.87033000000002</v>
      </c>
      <c r="C359">
        <v>411.83553999999998</v>
      </c>
      <c r="D359">
        <v>485.67191000000003</v>
      </c>
      <c r="E359">
        <v>466.16649999999998</v>
      </c>
      <c r="F359">
        <v>84.506240000000005</v>
      </c>
      <c r="G359">
        <v>200.60866999999999</v>
      </c>
      <c r="H359">
        <v>240.85959</v>
      </c>
      <c r="I359">
        <v>327.14843999999999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382.56448</v>
      </c>
      <c r="C360">
        <v>452.96481</v>
      </c>
      <c r="D360">
        <v>446.71276999999998</v>
      </c>
      <c r="E360">
        <v>484.04431</v>
      </c>
      <c r="F360">
        <v>89.544070000000005</v>
      </c>
      <c r="G360">
        <v>205.54315</v>
      </c>
      <c r="H360">
        <v>223.98933</v>
      </c>
      <c r="I360">
        <v>341.09933000000001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455.18664999999999</v>
      </c>
      <c r="C361">
        <v>386.93060000000003</v>
      </c>
      <c r="D361">
        <v>432.86520000000002</v>
      </c>
      <c r="E361">
        <v>414.80655000000002</v>
      </c>
      <c r="F361">
        <v>94.788570000000007</v>
      </c>
      <c r="G361">
        <v>193.34904</v>
      </c>
      <c r="H361">
        <v>239.23197999999999</v>
      </c>
      <c r="I361">
        <v>328.38852000000003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477.63724000000002</v>
      </c>
      <c r="C362">
        <v>425.47640999999999</v>
      </c>
      <c r="D362">
        <v>377.75918999999999</v>
      </c>
      <c r="E362">
        <v>414.88405999999998</v>
      </c>
      <c r="F362">
        <v>103.44329</v>
      </c>
      <c r="G362">
        <v>210.19345000000001</v>
      </c>
      <c r="H362">
        <v>231.42981</v>
      </c>
      <c r="I362">
        <v>325.98586999999998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387.21478000000002</v>
      </c>
      <c r="C363">
        <v>448.31450999999998</v>
      </c>
      <c r="D363">
        <v>413.69565</v>
      </c>
      <c r="E363">
        <v>443.09586000000002</v>
      </c>
      <c r="F363">
        <v>92.437579999999997</v>
      </c>
      <c r="G363">
        <v>184.17762999999999</v>
      </c>
      <c r="H363">
        <v>224.55770999999999</v>
      </c>
      <c r="I363">
        <v>358.66710999999998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353.6293</v>
      </c>
      <c r="C364">
        <v>419.19848999999999</v>
      </c>
      <c r="D364">
        <v>447.64281999999997</v>
      </c>
      <c r="E364">
        <v>383.70123000000001</v>
      </c>
      <c r="F364">
        <v>93.961849999999998</v>
      </c>
      <c r="G364">
        <v>206.39571000000001</v>
      </c>
      <c r="H364">
        <v>229.05298999999999</v>
      </c>
      <c r="I364">
        <v>336.03568000000001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664.83752000000004</v>
      </c>
      <c r="C365">
        <v>463.47967999999997</v>
      </c>
      <c r="D365">
        <v>417.00252999999998</v>
      </c>
      <c r="E365">
        <v>423.04791</v>
      </c>
      <c r="F365">
        <v>94.633560000000003</v>
      </c>
      <c r="G365">
        <v>206.13736</v>
      </c>
      <c r="H365">
        <v>214.74042</v>
      </c>
      <c r="I365">
        <v>357.09118999999998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474.43369000000001</v>
      </c>
      <c r="C366">
        <v>463.68633999999997</v>
      </c>
      <c r="D366">
        <v>427.95657</v>
      </c>
      <c r="E366">
        <v>391.68423000000001</v>
      </c>
      <c r="F366">
        <v>90.990819999999999</v>
      </c>
      <c r="G366">
        <v>195.33833000000001</v>
      </c>
      <c r="H366">
        <v>236.02843999999999</v>
      </c>
      <c r="I366">
        <v>359.02881000000002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403.67165999999997</v>
      </c>
      <c r="C367">
        <v>359.2355</v>
      </c>
      <c r="D367">
        <v>425.63141000000002</v>
      </c>
      <c r="E367">
        <v>424.15881000000002</v>
      </c>
      <c r="F367">
        <v>90.086600000000004</v>
      </c>
      <c r="G367">
        <v>206.98991000000001</v>
      </c>
      <c r="H367">
        <v>217.50476</v>
      </c>
      <c r="I367">
        <v>345.07790999999997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548.91594999999995</v>
      </c>
      <c r="C368">
        <v>430.66922</v>
      </c>
      <c r="D368">
        <v>478.12810999999999</v>
      </c>
      <c r="E368">
        <v>409.89789000000002</v>
      </c>
      <c r="F368">
        <v>93.186800000000005</v>
      </c>
      <c r="G368">
        <v>201.17705000000001</v>
      </c>
      <c r="H368">
        <v>244.45065</v>
      </c>
      <c r="I368">
        <v>357.06536999999997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412.37804999999997</v>
      </c>
      <c r="C369">
        <v>438.00637999999998</v>
      </c>
      <c r="D369">
        <v>425.34723000000002</v>
      </c>
      <c r="E369">
        <v>395.06862999999998</v>
      </c>
      <c r="F369">
        <v>89.569900000000004</v>
      </c>
      <c r="G369">
        <v>192.26398</v>
      </c>
      <c r="H369">
        <v>231.19730000000001</v>
      </c>
      <c r="I369">
        <v>343.83783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414.65154999999999</v>
      </c>
      <c r="C370">
        <v>475.20873999999998</v>
      </c>
      <c r="D370">
        <v>417.88092</v>
      </c>
      <c r="E370">
        <v>444.18094000000002</v>
      </c>
      <c r="F370">
        <v>87.993970000000004</v>
      </c>
      <c r="G370">
        <v>193.40071</v>
      </c>
      <c r="H370">
        <v>223.00761</v>
      </c>
      <c r="I370">
        <v>329.62860000000001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392.71764999999999</v>
      </c>
      <c r="C371">
        <v>367.11516999999998</v>
      </c>
      <c r="D371">
        <v>400.82983000000002</v>
      </c>
      <c r="E371">
        <v>471.56601000000001</v>
      </c>
      <c r="F371">
        <v>96.726190000000003</v>
      </c>
      <c r="G371">
        <v>205.49149</v>
      </c>
      <c r="H371">
        <v>224.63521</v>
      </c>
      <c r="I371">
        <v>347.37723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493.57742000000002</v>
      </c>
      <c r="C372">
        <v>461.51620000000003</v>
      </c>
      <c r="D372">
        <v>433.87277</v>
      </c>
      <c r="E372">
        <v>447.95285000000001</v>
      </c>
      <c r="F372">
        <v>93.574330000000003</v>
      </c>
      <c r="G372">
        <v>206.8349</v>
      </c>
      <c r="H372">
        <v>217.50476</v>
      </c>
      <c r="I372">
        <v>344.89706000000001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637.16827000000001</v>
      </c>
      <c r="C373">
        <v>401.16568000000001</v>
      </c>
      <c r="D373">
        <v>455.00580000000002</v>
      </c>
      <c r="E373">
        <v>414.98739999999998</v>
      </c>
      <c r="F373">
        <v>94.840239999999994</v>
      </c>
      <c r="G373">
        <v>198.15433999999999</v>
      </c>
      <c r="H373">
        <v>235.07254</v>
      </c>
      <c r="I373">
        <v>341.82272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545.35077000000001</v>
      </c>
      <c r="C374">
        <v>414.39319</v>
      </c>
      <c r="D374">
        <v>459.34607</v>
      </c>
      <c r="E374">
        <v>419.12099999999998</v>
      </c>
      <c r="F374">
        <v>106.51765</v>
      </c>
      <c r="G374">
        <v>195.67419000000001</v>
      </c>
      <c r="H374">
        <v>226.49533</v>
      </c>
      <c r="I374">
        <v>341.33184999999997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588.93439000000001</v>
      </c>
      <c r="C375">
        <v>420.61941999999999</v>
      </c>
      <c r="D375">
        <v>441.05489999999998</v>
      </c>
      <c r="E375">
        <v>472.10854999999998</v>
      </c>
      <c r="F375">
        <v>86.986400000000003</v>
      </c>
      <c r="G375">
        <v>208.56585999999999</v>
      </c>
      <c r="H375">
        <v>237.32019</v>
      </c>
      <c r="I375">
        <v>325.98586999999998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436.04291000000001</v>
      </c>
      <c r="C376">
        <v>383.13283999999999</v>
      </c>
      <c r="D376">
        <v>409.61371000000003</v>
      </c>
      <c r="E376">
        <v>419.6377</v>
      </c>
      <c r="F376">
        <v>94.271870000000007</v>
      </c>
      <c r="G376">
        <v>203.50219999999999</v>
      </c>
      <c r="H376">
        <v>233.67746</v>
      </c>
      <c r="I376">
        <v>359.20965999999999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574.69928000000004</v>
      </c>
      <c r="C377">
        <v>453.99822999999998</v>
      </c>
      <c r="D377">
        <v>463.97052000000002</v>
      </c>
      <c r="E377">
        <v>409.30371000000002</v>
      </c>
      <c r="F377">
        <v>89.905749999999998</v>
      </c>
      <c r="G377">
        <v>211.33019999999999</v>
      </c>
      <c r="H377">
        <v>222.77509000000001</v>
      </c>
      <c r="I377">
        <v>347.22223000000002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619.60046</v>
      </c>
      <c r="C378">
        <v>442.73415999999997</v>
      </c>
      <c r="D378">
        <v>374.89150999999998</v>
      </c>
      <c r="E378">
        <v>448.10784999999998</v>
      </c>
      <c r="F378">
        <v>90.319109999999995</v>
      </c>
      <c r="G378">
        <v>194.38245000000001</v>
      </c>
      <c r="H378">
        <v>229.33716999999999</v>
      </c>
      <c r="I378">
        <v>362.25817999999998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356.96201000000002</v>
      </c>
      <c r="C379">
        <v>391.03836000000001</v>
      </c>
      <c r="D379">
        <v>432.11599999999999</v>
      </c>
      <c r="E379">
        <v>393.54433999999998</v>
      </c>
      <c r="F379">
        <v>90.164100000000005</v>
      </c>
      <c r="G379">
        <v>202.26212000000001</v>
      </c>
      <c r="H379">
        <v>235.20171999999999</v>
      </c>
      <c r="I379">
        <v>364.06664999999998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544.13647000000003</v>
      </c>
      <c r="C380">
        <v>423.07375999999999</v>
      </c>
      <c r="D380">
        <v>456.55588</v>
      </c>
      <c r="E380">
        <v>427.74988000000002</v>
      </c>
      <c r="F380">
        <v>98.276290000000003</v>
      </c>
      <c r="G380">
        <v>193.76240999999999</v>
      </c>
      <c r="H380">
        <v>225.5136</v>
      </c>
      <c r="I380">
        <v>346.42133000000001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598.75165000000004</v>
      </c>
      <c r="C381">
        <v>384.96713</v>
      </c>
      <c r="D381">
        <v>461.18036000000001</v>
      </c>
      <c r="E381">
        <v>425.52807999999999</v>
      </c>
      <c r="F381">
        <v>95.589449999999999</v>
      </c>
      <c r="G381">
        <v>201.15120999999999</v>
      </c>
      <c r="H381">
        <v>235.74426</v>
      </c>
      <c r="I381">
        <v>351.07162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359.31299000000001</v>
      </c>
      <c r="C382">
        <v>450.61383000000001</v>
      </c>
      <c r="D382">
        <v>423.64211999999998</v>
      </c>
      <c r="E382">
        <v>404.44672000000003</v>
      </c>
      <c r="F382">
        <v>89.466560000000001</v>
      </c>
      <c r="G382">
        <v>198.95523</v>
      </c>
      <c r="H382">
        <v>229.82804999999999</v>
      </c>
      <c r="I382">
        <v>342.54608000000002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531.94237999999996</v>
      </c>
      <c r="C383">
        <v>363.80829</v>
      </c>
      <c r="D383">
        <v>408.47699</v>
      </c>
      <c r="E383">
        <v>434.44112999999999</v>
      </c>
      <c r="F383">
        <v>90.551630000000003</v>
      </c>
      <c r="G383">
        <v>198.82606999999999</v>
      </c>
      <c r="H383">
        <v>227.37371999999999</v>
      </c>
      <c r="I383">
        <v>336.00983000000002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575.13849000000005</v>
      </c>
      <c r="C384">
        <v>498.71859999999998</v>
      </c>
      <c r="D384">
        <v>423.84879000000001</v>
      </c>
      <c r="E384">
        <v>409.09701999999999</v>
      </c>
      <c r="F384">
        <v>96.597020000000001</v>
      </c>
      <c r="G384">
        <v>205.10396</v>
      </c>
      <c r="H384">
        <v>221.84503000000001</v>
      </c>
      <c r="I384">
        <v>339.31671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454.82495</v>
      </c>
      <c r="C385">
        <v>421.93700999999999</v>
      </c>
      <c r="D385">
        <v>427.00067000000001</v>
      </c>
      <c r="E385">
        <v>415.63326999999998</v>
      </c>
      <c r="F385">
        <v>87.813119999999998</v>
      </c>
      <c r="G385">
        <v>201.61624</v>
      </c>
      <c r="H385">
        <v>237.01017999999999</v>
      </c>
      <c r="I385">
        <v>343.32114000000001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411.75803000000002</v>
      </c>
      <c r="C386">
        <v>388.27402000000001</v>
      </c>
      <c r="D386">
        <v>446.17023</v>
      </c>
      <c r="E386">
        <v>415.60741999999999</v>
      </c>
      <c r="F386">
        <v>95.951139999999995</v>
      </c>
      <c r="G386">
        <v>205.54315</v>
      </c>
      <c r="H386">
        <v>226.08197000000001</v>
      </c>
      <c r="I386">
        <v>331.74707000000001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524.29522999999995</v>
      </c>
      <c r="C387">
        <v>492.33733999999998</v>
      </c>
      <c r="D387">
        <v>442.47582999999997</v>
      </c>
      <c r="E387">
        <v>397.7038</v>
      </c>
      <c r="F387">
        <v>91.455860000000001</v>
      </c>
      <c r="G387">
        <v>202.18459999999999</v>
      </c>
      <c r="H387">
        <v>230.65477000000001</v>
      </c>
      <c r="I387">
        <v>350.39992999999998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551.55115000000001</v>
      </c>
      <c r="C388">
        <v>405.22176999999999</v>
      </c>
      <c r="D388">
        <v>388.99741</v>
      </c>
      <c r="E388">
        <v>450.92385999999999</v>
      </c>
      <c r="F388">
        <v>92.644260000000003</v>
      </c>
      <c r="G388">
        <v>200.91869</v>
      </c>
      <c r="H388">
        <v>229.38884999999999</v>
      </c>
      <c r="I388">
        <v>360.19137999999998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460.04361</v>
      </c>
      <c r="C389">
        <v>411.88720999999998</v>
      </c>
      <c r="D389">
        <v>479.57486</v>
      </c>
      <c r="E389">
        <v>523.62354000000005</v>
      </c>
      <c r="F389">
        <v>103.02992999999999</v>
      </c>
      <c r="G389">
        <v>182.42084</v>
      </c>
      <c r="H389">
        <v>237.78522000000001</v>
      </c>
      <c r="I389">
        <v>335.93234000000001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423.79712000000001</v>
      </c>
      <c r="C390">
        <v>489.93468999999999</v>
      </c>
      <c r="D390">
        <v>450.27798000000001</v>
      </c>
      <c r="E390">
        <v>440.92572000000001</v>
      </c>
      <c r="F390">
        <v>103.95998</v>
      </c>
      <c r="G390">
        <v>205.33646999999999</v>
      </c>
      <c r="H390">
        <v>232.17903000000001</v>
      </c>
      <c r="I390">
        <v>353.83596999999997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381.45357999999999</v>
      </c>
      <c r="C391">
        <v>417.93259</v>
      </c>
      <c r="D391">
        <v>475.72546</v>
      </c>
      <c r="E391">
        <v>459.70776000000001</v>
      </c>
      <c r="F391">
        <v>90.654970000000006</v>
      </c>
      <c r="G391">
        <v>196.70760000000001</v>
      </c>
      <c r="H391">
        <v>244.11479</v>
      </c>
      <c r="I391">
        <v>353.24178999999998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580.74468999999999</v>
      </c>
      <c r="C392">
        <v>364.35082999999997</v>
      </c>
      <c r="D392">
        <v>409.53622000000001</v>
      </c>
      <c r="E392">
        <v>464.97809000000001</v>
      </c>
      <c r="F392">
        <v>98.663820000000001</v>
      </c>
      <c r="G392">
        <v>193.27153000000001</v>
      </c>
      <c r="H392">
        <v>226.90869000000001</v>
      </c>
      <c r="I392">
        <v>352.38922000000002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489.72802999999999</v>
      </c>
      <c r="C393">
        <v>460.68948</v>
      </c>
      <c r="D393">
        <v>422.53122000000002</v>
      </c>
      <c r="E393">
        <v>425.45056</v>
      </c>
      <c r="F393">
        <v>93.961849999999998</v>
      </c>
      <c r="G393">
        <v>205.33646999999999</v>
      </c>
      <c r="H393">
        <v>228.69130000000001</v>
      </c>
      <c r="I393">
        <v>338.15413999999998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542.19884999999999</v>
      </c>
      <c r="C394">
        <v>430.69506999999999</v>
      </c>
      <c r="D394">
        <v>416.09829999999999</v>
      </c>
      <c r="E394">
        <v>429.17081000000002</v>
      </c>
      <c r="F394">
        <v>94.685230000000004</v>
      </c>
      <c r="G394">
        <v>195.28666999999999</v>
      </c>
      <c r="H394">
        <v>219.41655</v>
      </c>
      <c r="I394">
        <v>347.09305000000001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642.25774999999999</v>
      </c>
      <c r="C395">
        <v>460.45697000000001</v>
      </c>
      <c r="D395">
        <v>393.49268000000001</v>
      </c>
      <c r="E395">
        <v>462.75628999999998</v>
      </c>
      <c r="F395">
        <v>99.774720000000002</v>
      </c>
      <c r="G395">
        <v>201.84875</v>
      </c>
      <c r="H395">
        <v>231.84316999999999</v>
      </c>
      <c r="I395">
        <v>351.20080999999999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400.95898</v>
      </c>
      <c r="C396">
        <v>419.56018</v>
      </c>
      <c r="D396">
        <v>434.33780000000002</v>
      </c>
      <c r="E396">
        <v>460.14693999999997</v>
      </c>
      <c r="F396">
        <v>98.043779999999998</v>
      </c>
      <c r="G396">
        <v>215.33461</v>
      </c>
      <c r="H396">
        <v>233.26410000000001</v>
      </c>
      <c r="I396">
        <v>337.06905999999998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549.63933999999995</v>
      </c>
      <c r="C397">
        <v>470.55844000000002</v>
      </c>
      <c r="D397">
        <v>399.66723999999999</v>
      </c>
      <c r="E397">
        <v>426.07062000000002</v>
      </c>
      <c r="F397">
        <v>87.580600000000004</v>
      </c>
      <c r="G397">
        <v>197.27596</v>
      </c>
      <c r="H397">
        <v>219.80405999999999</v>
      </c>
      <c r="I397">
        <v>345.54293999999999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558.06151999999997</v>
      </c>
      <c r="C398">
        <v>451.02719000000002</v>
      </c>
      <c r="D398">
        <v>403.59417999999999</v>
      </c>
      <c r="E398">
        <v>406.10016000000002</v>
      </c>
      <c r="F398">
        <v>102.17738</v>
      </c>
      <c r="G398">
        <v>198.33519000000001</v>
      </c>
      <c r="H398">
        <v>245.14819</v>
      </c>
      <c r="I398">
        <v>355.48941000000002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691.37005999999997</v>
      </c>
      <c r="C399">
        <v>494.42998999999998</v>
      </c>
      <c r="D399">
        <v>410.98297000000002</v>
      </c>
      <c r="E399">
        <v>437.79968000000002</v>
      </c>
      <c r="F399">
        <v>94.349369999999993</v>
      </c>
      <c r="G399">
        <v>189.18960999999999</v>
      </c>
      <c r="H399">
        <v>234.47835000000001</v>
      </c>
      <c r="I399">
        <v>350.0899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520.60082999999997</v>
      </c>
      <c r="C400">
        <v>432.24518</v>
      </c>
      <c r="D400">
        <v>374.99484000000001</v>
      </c>
      <c r="E400">
        <v>424.59802000000002</v>
      </c>
      <c r="F400">
        <v>94.220200000000006</v>
      </c>
      <c r="G400">
        <v>195.13165000000001</v>
      </c>
      <c r="H400">
        <v>225.97864000000001</v>
      </c>
      <c r="I400">
        <v>331.02368000000001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445.91187000000002</v>
      </c>
      <c r="C401">
        <v>399.22806000000003</v>
      </c>
      <c r="D401">
        <v>403.64584000000002</v>
      </c>
      <c r="E401">
        <v>424.33965999999998</v>
      </c>
      <c r="F401">
        <v>97.552909999999997</v>
      </c>
      <c r="G401">
        <v>188.59540000000001</v>
      </c>
      <c r="H401">
        <v>231.45563999999999</v>
      </c>
      <c r="I401">
        <v>352.10503999999997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482.10669000000001</v>
      </c>
      <c r="C402">
        <v>475.95798000000002</v>
      </c>
      <c r="D402">
        <v>388.79070999999999</v>
      </c>
      <c r="E402">
        <v>427.6207</v>
      </c>
      <c r="F402">
        <v>95.305269999999993</v>
      </c>
      <c r="G402">
        <v>198.98106000000001</v>
      </c>
      <c r="H402">
        <v>223.67931999999999</v>
      </c>
      <c r="I402">
        <v>344.56121999999999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541.63049000000001</v>
      </c>
      <c r="C403">
        <v>429.04163</v>
      </c>
      <c r="D403">
        <v>379.90347000000003</v>
      </c>
      <c r="E403">
        <v>442.01080000000002</v>
      </c>
      <c r="F403">
        <v>93.729330000000004</v>
      </c>
      <c r="G403">
        <v>209.10838000000001</v>
      </c>
      <c r="H403">
        <v>227.81290999999999</v>
      </c>
      <c r="I403">
        <v>336.52654999999999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636.05736999999999</v>
      </c>
      <c r="C404">
        <v>415.16824000000003</v>
      </c>
      <c r="D404">
        <v>363.31741</v>
      </c>
      <c r="E404">
        <v>424.36550999999997</v>
      </c>
      <c r="F404">
        <v>91.714200000000005</v>
      </c>
      <c r="G404">
        <v>201.15120999999999</v>
      </c>
      <c r="H404">
        <v>226.65034</v>
      </c>
      <c r="I404">
        <v>337.92162999999999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557.15734999999995</v>
      </c>
      <c r="C405">
        <v>354.68853999999999</v>
      </c>
      <c r="D405">
        <v>530.46978999999999</v>
      </c>
      <c r="E405">
        <v>441.08071999999999</v>
      </c>
      <c r="F405">
        <v>97.888760000000005</v>
      </c>
      <c r="G405">
        <v>194.33076</v>
      </c>
      <c r="H405">
        <v>231.17146</v>
      </c>
      <c r="I405">
        <v>366.08175999999997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547.23668999999995</v>
      </c>
      <c r="C406">
        <v>426.89733999999999</v>
      </c>
      <c r="D406">
        <v>362.18069000000003</v>
      </c>
      <c r="E406">
        <v>456.42673000000002</v>
      </c>
      <c r="F406">
        <v>82.826970000000003</v>
      </c>
      <c r="G406">
        <v>200.73785000000001</v>
      </c>
      <c r="H406">
        <v>222.36174</v>
      </c>
      <c r="I406">
        <v>347.01553000000001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676.56664999999998</v>
      </c>
      <c r="C407">
        <v>441.95911000000001</v>
      </c>
      <c r="D407">
        <v>395.55948000000001</v>
      </c>
      <c r="E407">
        <v>405.32510000000002</v>
      </c>
      <c r="F407">
        <v>99.051339999999996</v>
      </c>
      <c r="G407">
        <v>196.39757</v>
      </c>
      <c r="H407">
        <v>224.66104000000001</v>
      </c>
      <c r="I407">
        <v>345.59464000000003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429.35165000000001</v>
      </c>
      <c r="C408">
        <v>358.12459999999999</v>
      </c>
      <c r="D408">
        <v>427.90487999999999</v>
      </c>
      <c r="E408">
        <v>456.73671999999999</v>
      </c>
      <c r="F408">
        <v>90.913319999999999</v>
      </c>
      <c r="G408">
        <v>185.77939000000001</v>
      </c>
      <c r="H408">
        <v>235.35674</v>
      </c>
      <c r="I408">
        <v>350.76163000000003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584.87829999999997</v>
      </c>
      <c r="C409">
        <v>394.39690999999999</v>
      </c>
      <c r="D409">
        <v>472.57357999999999</v>
      </c>
      <c r="E409">
        <v>406.04849000000002</v>
      </c>
      <c r="F409">
        <v>89.079030000000003</v>
      </c>
      <c r="G409">
        <v>197.71514999999999</v>
      </c>
      <c r="H409">
        <v>229.13049000000001</v>
      </c>
      <c r="I409">
        <v>333.73635999999999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544.54987000000006</v>
      </c>
      <c r="C410">
        <v>498.12439000000001</v>
      </c>
      <c r="D410">
        <v>347.97143999999997</v>
      </c>
      <c r="E410">
        <v>419.40517999999997</v>
      </c>
      <c r="F410">
        <v>90.396619999999999</v>
      </c>
      <c r="G410">
        <v>194.61496</v>
      </c>
      <c r="H410">
        <v>247.78335999999999</v>
      </c>
      <c r="I410">
        <v>349.93491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410.23376000000002</v>
      </c>
      <c r="C411">
        <v>462.05874999999997</v>
      </c>
      <c r="D411">
        <v>432.76186999999999</v>
      </c>
      <c r="E411">
        <v>491.25229000000002</v>
      </c>
      <c r="F411">
        <v>96.855369999999994</v>
      </c>
      <c r="G411">
        <v>202.36545000000001</v>
      </c>
      <c r="H411">
        <v>237.19101000000001</v>
      </c>
      <c r="I411">
        <v>352.57006999999999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522.02173000000005</v>
      </c>
      <c r="C412">
        <v>561.08423000000005</v>
      </c>
      <c r="D412">
        <v>448.52121</v>
      </c>
      <c r="E412">
        <v>458.46767999999997</v>
      </c>
      <c r="F412">
        <v>98.844660000000005</v>
      </c>
      <c r="G412">
        <v>210.96851000000001</v>
      </c>
      <c r="H412">
        <v>238.71529000000001</v>
      </c>
      <c r="I412">
        <v>333.21967000000001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491.07144</v>
      </c>
      <c r="C413">
        <v>468.51749000000001</v>
      </c>
      <c r="D413">
        <v>421.52364999999998</v>
      </c>
      <c r="E413">
        <v>447.10028</v>
      </c>
      <c r="F413">
        <v>94.762730000000005</v>
      </c>
      <c r="G413">
        <v>202.41712999999999</v>
      </c>
      <c r="H413">
        <v>223.98933</v>
      </c>
      <c r="I413">
        <v>337.40494000000001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536.77350000000001</v>
      </c>
      <c r="C414">
        <v>498.82193000000001</v>
      </c>
      <c r="D414">
        <v>407.65026999999998</v>
      </c>
      <c r="E414">
        <v>436.71463</v>
      </c>
      <c r="F414">
        <v>93.160960000000003</v>
      </c>
      <c r="G414">
        <v>200.19531000000001</v>
      </c>
      <c r="H414">
        <v>225.82362000000001</v>
      </c>
      <c r="I414">
        <v>339.93677000000002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387.29230000000001</v>
      </c>
      <c r="C415">
        <v>419.74103000000002</v>
      </c>
      <c r="D415">
        <v>451.49221999999997</v>
      </c>
      <c r="E415">
        <v>414.36736999999999</v>
      </c>
      <c r="F415">
        <v>99.852230000000006</v>
      </c>
      <c r="G415">
        <v>198.10267999999999</v>
      </c>
      <c r="H415">
        <v>221.06997999999999</v>
      </c>
      <c r="I415">
        <v>339.88510000000002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484.35433999999998</v>
      </c>
      <c r="C416">
        <v>437.51549999999997</v>
      </c>
      <c r="D416">
        <v>414.18651999999997</v>
      </c>
      <c r="E416">
        <v>431.67678999999998</v>
      </c>
      <c r="F416">
        <v>98.508799999999994</v>
      </c>
      <c r="G416">
        <v>207.58412000000001</v>
      </c>
      <c r="H416">
        <v>234.68503000000001</v>
      </c>
      <c r="I416">
        <v>349.93491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426.32895000000002</v>
      </c>
      <c r="C417">
        <v>441.70078000000001</v>
      </c>
      <c r="D417">
        <v>430.77258</v>
      </c>
      <c r="E417">
        <v>368.30358999999999</v>
      </c>
      <c r="F417">
        <v>88.433160000000001</v>
      </c>
      <c r="G417">
        <v>175.18704</v>
      </c>
      <c r="H417">
        <v>232.79907</v>
      </c>
      <c r="I417">
        <v>377.75918999999999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385.14798000000002</v>
      </c>
      <c r="C418">
        <v>529.53972999999996</v>
      </c>
      <c r="D418">
        <v>407.62441999999999</v>
      </c>
      <c r="E418">
        <v>429.55831999999998</v>
      </c>
      <c r="F418">
        <v>91.636700000000005</v>
      </c>
      <c r="G418">
        <v>181.74913000000001</v>
      </c>
      <c r="H418">
        <v>239.43866</v>
      </c>
      <c r="I418">
        <v>359.02881000000002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350.47744999999998</v>
      </c>
      <c r="C419">
        <v>534.50005999999996</v>
      </c>
      <c r="D419">
        <v>395.01693999999998</v>
      </c>
      <c r="E419">
        <v>400.26143999999999</v>
      </c>
      <c r="F419">
        <v>97.604579999999999</v>
      </c>
      <c r="G419">
        <v>188.80207999999999</v>
      </c>
      <c r="H419">
        <v>231.97235000000001</v>
      </c>
      <c r="I419">
        <v>371.32625999999999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510.80936000000003</v>
      </c>
      <c r="C420">
        <v>424.26215000000002</v>
      </c>
      <c r="D420">
        <v>452.73230000000001</v>
      </c>
      <c r="E420">
        <v>439.60811999999999</v>
      </c>
      <c r="F420">
        <v>94.09102</v>
      </c>
      <c r="G420">
        <v>191.04973000000001</v>
      </c>
      <c r="H420">
        <v>223.83431999999999</v>
      </c>
      <c r="I420">
        <v>330.14528999999999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431.28928000000002</v>
      </c>
      <c r="C421">
        <v>373.18639999999999</v>
      </c>
      <c r="D421">
        <v>499.72617000000002</v>
      </c>
      <c r="E421">
        <v>421.21361999999999</v>
      </c>
      <c r="F421">
        <v>96.984539999999996</v>
      </c>
      <c r="G421">
        <v>198.80023</v>
      </c>
      <c r="H421">
        <v>234.21999</v>
      </c>
      <c r="I421">
        <v>331.87625000000003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688.39904999999999</v>
      </c>
      <c r="C422">
        <v>463.47967999999997</v>
      </c>
      <c r="D422">
        <v>398.68552</v>
      </c>
      <c r="E422">
        <v>493.55160999999998</v>
      </c>
      <c r="F422">
        <v>92.101730000000003</v>
      </c>
      <c r="G422">
        <v>202.52046000000001</v>
      </c>
      <c r="H422">
        <v>229.69887</v>
      </c>
      <c r="I422">
        <v>344.09618999999998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439.94400000000002</v>
      </c>
      <c r="C423">
        <v>416.20163000000002</v>
      </c>
      <c r="D423">
        <v>442.19164999999998</v>
      </c>
      <c r="E423">
        <v>456.24588</v>
      </c>
      <c r="F423">
        <v>96.054479999999998</v>
      </c>
      <c r="G423">
        <v>205.54315</v>
      </c>
      <c r="H423">
        <v>236.49347</v>
      </c>
      <c r="I423">
        <v>336.70740000000001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525.53527999999994</v>
      </c>
      <c r="C424">
        <v>482.88173999999998</v>
      </c>
      <c r="D424">
        <v>413.30813999999998</v>
      </c>
      <c r="E424">
        <v>427.25900000000001</v>
      </c>
      <c r="F424">
        <v>87.503100000000003</v>
      </c>
      <c r="G424">
        <v>200.0403</v>
      </c>
      <c r="H424">
        <v>230.86144999999999</v>
      </c>
      <c r="I424">
        <v>348.87567000000001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536.28264999999999</v>
      </c>
      <c r="C425">
        <v>383.39120000000003</v>
      </c>
      <c r="D425">
        <v>399.07303000000002</v>
      </c>
      <c r="E425">
        <v>412.27472</v>
      </c>
      <c r="F425">
        <v>104.83838</v>
      </c>
      <c r="G425">
        <v>205.59483</v>
      </c>
      <c r="H425">
        <v>231.09396000000001</v>
      </c>
      <c r="I425">
        <v>340.19510000000002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566.45794999999998</v>
      </c>
      <c r="C426">
        <v>342.05524000000003</v>
      </c>
      <c r="D426">
        <v>477.35306000000003</v>
      </c>
      <c r="E426">
        <v>405.50594999999998</v>
      </c>
      <c r="F426">
        <v>99.464699999999993</v>
      </c>
      <c r="G426">
        <v>192.36731</v>
      </c>
      <c r="H426">
        <v>227.96793</v>
      </c>
      <c r="I426">
        <v>332.13458000000003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415.55576000000002</v>
      </c>
      <c r="C427">
        <v>406.35852</v>
      </c>
      <c r="D427">
        <v>502.92968999999999</v>
      </c>
      <c r="E427">
        <v>455.16079999999999</v>
      </c>
      <c r="F427">
        <v>95.253590000000003</v>
      </c>
      <c r="G427">
        <v>195.80336</v>
      </c>
      <c r="H427">
        <v>239.25781000000001</v>
      </c>
      <c r="I427">
        <v>346.88637999999997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509.18176</v>
      </c>
      <c r="C428">
        <v>435.24203</v>
      </c>
      <c r="D428">
        <v>390.39249000000001</v>
      </c>
      <c r="E428">
        <v>470.94598000000002</v>
      </c>
      <c r="F428">
        <v>93.781009999999995</v>
      </c>
      <c r="G428">
        <v>193.86573999999999</v>
      </c>
      <c r="H428">
        <v>241.94466</v>
      </c>
      <c r="I428">
        <v>319.50128000000001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490.19305000000003</v>
      </c>
      <c r="C429">
        <v>369.54363999999998</v>
      </c>
      <c r="D429">
        <v>427.51736</v>
      </c>
      <c r="E429">
        <v>411.62885</v>
      </c>
      <c r="F429">
        <v>90.96499</v>
      </c>
      <c r="G429">
        <v>204.43225000000001</v>
      </c>
      <c r="H429">
        <v>238.58610999999999</v>
      </c>
      <c r="I429">
        <v>341.59021000000001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443.79340000000002</v>
      </c>
      <c r="C430">
        <v>480.40158000000002</v>
      </c>
      <c r="D430">
        <v>425.01137999999997</v>
      </c>
      <c r="E430">
        <v>419.06934000000001</v>
      </c>
      <c r="F430">
        <v>88.924030000000002</v>
      </c>
      <c r="G430">
        <v>210.34845999999999</v>
      </c>
      <c r="H430">
        <v>233.98747</v>
      </c>
      <c r="I430">
        <v>335.36394999999999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550.13018999999997</v>
      </c>
      <c r="C431">
        <v>414.49651999999998</v>
      </c>
      <c r="D431">
        <v>382.38364000000001</v>
      </c>
      <c r="E431">
        <v>388.11901999999998</v>
      </c>
      <c r="F431">
        <v>90.758309999999994</v>
      </c>
      <c r="G431">
        <v>193.37487999999999</v>
      </c>
      <c r="H431">
        <v>229.10466</v>
      </c>
      <c r="I431">
        <v>355.36025999999998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436.61126999999999</v>
      </c>
      <c r="C432">
        <v>366.46929999999998</v>
      </c>
      <c r="D432">
        <v>426.38062000000002</v>
      </c>
      <c r="E432">
        <v>464.92642000000001</v>
      </c>
      <c r="F432">
        <v>95.976969999999994</v>
      </c>
      <c r="G432">
        <v>203.91556</v>
      </c>
      <c r="H432">
        <v>239.33530999999999</v>
      </c>
      <c r="I432">
        <v>321.69727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436.63711999999998</v>
      </c>
      <c r="C433">
        <v>460.50864000000001</v>
      </c>
      <c r="D433">
        <v>451.95728000000003</v>
      </c>
      <c r="E433">
        <v>443.35422</v>
      </c>
      <c r="F433">
        <v>88.872349999999997</v>
      </c>
      <c r="G433">
        <v>198.18019000000001</v>
      </c>
      <c r="H433">
        <v>234.53001</v>
      </c>
      <c r="I433">
        <v>346.62801999999999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535.43011000000001</v>
      </c>
      <c r="C434">
        <v>410.25958000000003</v>
      </c>
      <c r="D434">
        <v>404.98926</v>
      </c>
      <c r="E434">
        <v>428.49907999999999</v>
      </c>
      <c r="F434">
        <v>102.20321</v>
      </c>
      <c r="G434">
        <v>205.87900999999999</v>
      </c>
      <c r="H434">
        <v>235.17589000000001</v>
      </c>
      <c r="I434">
        <v>371.04208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466.94155999999998</v>
      </c>
      <c r="C435">
        <v>481.97751</v>
      </c>
      <c r="D435">
        <v>461.49038999999999</v>
      </c>
      <c r="E435">
        <v>398.94387999999998</v>
      </c>
      <c r="F435">
        <v>91.016660000000002</v>
      </c>
      <c r="G435">
        <v>194.89913999999999</v>
      </c>
      <c r="H435">
        <v>240.88542000000001</v>
      </c>
      <c r="I435">
        <v>328.72437000000002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549.58771000000002</v>
      </c>
      <c r="C436">
        <v>474.20116999999999</v>
      </c>
      <c r="D436">
        <v>430.56589000000002</v>
      </c>
      <c r="E436">
        <v>416.6925</v>
      </c>
      <c r="F436">
        <v>89.130709999999993</v>
      </c>
      <c r="G436">
        <v>194.48578000000001</v>
      </c>
      <c r="H436">
        <v>235.97677999999999</v>
      </c>
      <c r="I436">
        <v>353.21593999999999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457.64096000000001</v>
      </c>
      <c r="C437">
        <v>375.89904999999999</v>
      </c>
      <c r="D437">
        <v>402.32825000000003</v>
      </c>
      <c r="E437">
        <v>450.66552999999999</v>
      </c>
      <c r="F437">
        <v>103.10742999999999</v>
      </c>
      <c r="G437">
        <v>197.25012000000001</v>
      </c>
      <c r="H437">
        <v>225.04857000000001</v>
      </c>
      <c r="I437">
        <v>343.19195999999999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493.31905999999998</v>
      </c>
      <c r="C438">
        <v>496.18677000000002</v>
      </c>
      <c r="D438">
        <v>383.88207999999997</v>
      </c>
      <c r="E438">
        <v>390.59917999999999</v>
      </c>
      <c r="F438">
        <v>92.928449999999998</v>
      </c>
      <c r="G438">
        <v>192.59981999999999</v>
      </c>
      <c r="H438">
        <v>234.71086</v>
      </c>
      <c r="I438">
        <v>345.72379000000001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615.33771000000002</v>
      </c>
      <c r="C439">
        <v>393.26015999999998</v>
      </c>
      <c r="D439">
        <v>424.41717999999997</v>
      </c>
      <c r="E439">
        <v>421.75616000000002</v>
      </c>
      <c r="F439">
        <v>94.556049999999999</v>
      </c>
      <c r="G439">
        <v>208.20416</v>
      </c>
      <c r="H439">
        <v>243.62393</v>
      </c>
      <c r="I439">
        <v>345.54293999999999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538.47864000000004</v>
      </c>
      <c r="C440">
        <v>396.79955999999999</v>
      </c>
      <c r="D440">
        <v>410.85379</v>
      </c>
      <c r="E440">
        <v>433.48525999999998</v>
      </c>
      <c r="F440">
        <v>98.250460000000004</v>
      </c>
      <c r="G440">
        <v>200.45366000000001</v>
      </c>
      <c r="H440">
        <v>247.18915000000001</v>
      </c>
      <c r="I440">
        <v>351.35583000000003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619.98803999999996</v>
      </c>
      <c r="C441">
        <v>403.80083999999999</v>
      </c>
      <c r="D441">
        <v>420.90359000000001</v>
      </c>
      <c r="E441">
        <v>437.85135000000002</v>
      </c>
      <c r="F441">
        <v>91.869219999999999</v>
      </c>
      <c r="G441">
        <v>203.26967999999999</v>
      </c>
      <c r="H441">
        <v>233.08324999999999</v>
      </c>
      <c r="I441">
        <v>353.75848000000002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431.05676</v>
      </c>
      <c r="C442">
        <v>417.95839999999998</v>
      </c>
      <c r="D442">
        <v>432.76186999999999</v>
      </c>
      <c r="E442">
        <v>411.31882000000002</v>
      </c>
      <c r="F442">
        <v>93.49682</v>
      </c>
      <c r="G442">
        <v>204.94893999999999</v>
      </c>
      <c r="H442">
        <v>237.44936999999999</v>
      </c>
      <c r="I442">
        <v>342.18439000000001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476.31963999999999</v>
      </c>
      <c r="C443">
        <v>403.80083999999999</v>
      </c>
      <c r="D443">
        <v>444.77515</v>
      </c>
      <c r="E443">
        <v>382.77118000000002</v>
      </c>
      <c r="F443">
        <v>93.806839999999994</v>
      </c>
      <c r="G443">
        <v>202.62380999999999</v>
      </c>
      <c r="H443">
        <v>226.21115</v>
      </c>
      <c r="I443">
        <v>327.56180000000001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525.09613000000002</v>
      </c>
      <c r="C444">
        <v>429.84249999999997</v>
      </c>
      <c r="D444">
        <v>405.99682999999999</v>
      </c>
      <c r="E444">
        <v>477.86975000000001</v>
      </c>
      <c r="F444">
        <v>88.872349999999997</v>
      </c>
      <c r="G444">
        <v>204.25139999999999</v>
      </c>
      <c r="H444">
        <v>227.47707</v>
      </c>
      <c r="I444">
        <v>332.26375999999999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656.23450000000003</v>
      </c>
      <c r="C445">
        <v>395.76616999999999</v>
      </c>
      <c r="D445">
        <v>421.16196000000002</v>
      </c>
      <c r="E445">
        <v>417.39004999999997</v>
      </c>
      <c r="F445">
        <v>100.13641</v>
      </c>
      <c r="G445">
        <v>202.13292999999999</v>
      </c>
      <c r="H445">
        <v>225.20357999999999</v>
      </c>
      <c r="I445">
        <v>340.58264000000003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694.47028</v>
      </c>
      <c r="C446">
        <v>375.20150999999998</v>
      </c>
      <c r="D446">
        <v>404.00754000000001</v>
      </c>
      <c r="E446">
        <v>427.25900000000001</v>
      </c>
      <c r="F446">
        <v>94.943579999999997</v>
      </c>
      <c r="G446">
        <v>203.03716</v>
      </c>
      <c r="H446">
        <v>225.90111999999999</v>
      </c>
      <c r="I446">
        <v>339.29088999999999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530.31475999999998</v>
      </c>
      <c r="C447">
        <v>532.71740999999997</v>
      </c>
      <c r="D447">
        <v>406.87520999999998</v>
      </c>
      <c r="E447">
        <v>431.80597</v>
      </c>
      <c r="F447">
        <v>93.419309999999996</v>
      </c>
      <c r="G447">
        <v>187.25198</v>
      </c>
      <c r="H447">
        <v>223.83431999999999</v>
      </c>
      <c r="I447">
        <v>338.17998999999998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700.54150000000004</v>
      </c>
      <c r="C448">
        <v>397.47127999999998</v>
      </c>
      <c r="D448">
        <v>429.29998999999998</v>
      </c>
      <c r="E448">
        <v>403.54250999999999</v>
      </c>
      <c r="F448">
        <v>92.954279999999997</v>
      </c>
      <c r="G448">
        <v>204.38058000000001</v>
      </c>
      <c r="H448">
        <v>231.40397999999999</v>
      </c>
      <c r="I448">
        <v>358.25375000000003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723.22460999999998</v>
      </c>
      <c r="C449">
        <v>573.79503999999997</v>
      </c>
      <c r="D449">
        <v>416.17581000000001</v>
      </c>
      <c r="E449">
        <v>434.49279999999999</v>
      </c>
      <c r="F449">
        <v>89.130709999999993</v>
      </c>
      <c r="G449">
        <v>203.11466999999999</v>
      </c>
      <c r="H449">
        <v>220.75996000000001</v>
      </c>
      <c r="I449">
        <v>366.28845000000001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588.15930000000003</v>
      </c>
      <c r="C450">
        <v>442.76001000000002</v>
      </c>
      <c r="D450">
        <v>411.11214999999999</v>
      </c>
      <c r="E450">
        <v>391.37421000000001</v>
      </c>
      <c r="F450">
        <v>102.28072</v>
      </c>
      <c r="G450">
        <v>189.08627000000001</v>
      </c>
      <c r="H450">
        <v>225.48776000000001</v>
      </c>
      <c r="I450">
        <v>380.31682999999998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710.15210000000002</v>
      </c>
      <c r="C451">
        <v>513.05700999999999</v>
      </c>
      <c r="D451">
        <v>419.06934000000001</v>
      </c>
      <c r="E451">
        <v>420.18024000000003</v>
      </c>
      <c r="F451">
        <v>96.881200000000007</v>
      </c>
      <c r="G451">
        <v>203.60552999999999</v>
      </c>
      <c r="H451">
        <v>236.59682000000001</v>
      </c>
      <c r="I451">
        <v>350.50326999999999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1028.2841800000001</v>
      </c>
      <c r="C452">
        <v>359.77802000000003</v>
      </c>
      <c r="D452">
        <v>419.06934000000001</v>
      </c>
      <c r="E452">
        <v>451.95728000000003</v>
      </c>
      <c r="F452">
        <v>94.349369999999993</v>
      </c>
      <c r="G452">
        <v>198.23186000000001</v>
      </c>
      <c r="H452">
        <v>251.14191</v>
      </c>
      <c r="I452">
        <v>346.83469000000002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919.05382999999995</v>
      </c>
      <c r="C453">
        <v>375.97656000000001</v>
      </c>
      <c r="D453">
        <v>375.53737999999998</v>
      </c>
      <c r="E453">
        <v>447.10028</v>
      </c>
      <c r="F453">
        <v>83.679519999999997</v>
      </c>
      <c r="G453">
        <v>214.74042</v>
      </c>
      <c r="H453">
        <v>258.06567000000001</v>
      </c>
      <c r="I453">
        <v>358.6413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694.80615</v>
      </c>
      <c r="C454">
        <v>411.88720999999998</v>
      </c>
      <c r="D454">
        <v>425.03719999999998</v>
      </c>
      <c r="E454">
        <v>443.50922000000003</v>
      </c>
      <c r="F454">
        <v>93.135120000000001</v>
      </c>
      <c r="G454">
        <v>201.53872999999999</v>
      </c>
      <c r="H454">
        <v>240.26537999999999</v>
      </c>
      <c r="I454">
        <v>361.50896999999998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558.0874</v>
      </c>
      <c r="C455">
        <v>431.93515000000002</v>
      </c>
      <c r="D455">
        <v>390.80585000000002</v>
      </c>
      <c r="E455">
        <v>469.52505000000002</v>
      </c>
      <c r="F455">
        <v>93.677670000000006</v>
      </c>
      <c r="G455">
        <v>197.92183</v>
      </c>
      <c r="H455">
        <v>240.80790999999999</v>
      </c>
      <c r="I455">
        <v>377.55248999999998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590.94946000000004</v>
      </c>
      <c r="C456">
        <v>433.25272000000001</v>
      </c>
      <c r="D456">
        <v>424.62383999999997</v>
      </c>
      <c r="E456">
        <v>404.42090000000002</v>
      </c>
      <c r="F456">
        <v>105.40675</v>
      </c>
      <c r="G456">
        <v>202.85632000000001</v>
      </c>
      <c r="H456">
        <v>231.09396000000001</v>
      </c>
      <c r="I456">
        <v>376.05408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643.57538</v>
      </c>
      <c r="C457">
        <v>463.55716000000001</v>
      </c>
      <c r="D457">
        <v>408.32195999999999</v>
      </c>
      <c r="E457">
        <v>433.35608000000002</v>
      </c>
      <c r="F457">
        <v>94.736900000000006</v>
      </c>
      <c r="G457">
        <v>191.07556</v>
      </c>
      <c r="H457">
        <v>255.24966000000001</v>
      </c>
      <c r="I457">
        <v>328.44018999999997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694.62531000000001</v>
      </c>
      <c r="C458">
        <v>416.48581000000001</v>
      </c>
      <c r="D458">
        <v>388.58404999999999</v>
      </c>
      <c r="E458">
        <v>427.90487999999999</v>
      </c>
      <c r="F458">
        <v>94.116860000000003</v>
      </c>
      <c r="G458">
        <v>192.75484</v>
      </c>
      <c r="H458">
        <v>228.25210999999999</v>
      </c>
      <c r="I458">
        <v>346.42133000000001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1065.2540300000001</v>
      </c>
      <c r="C459">
        <v>379.23178000000001</v>
      </c>
      <c r="D459">
        <v>409.79455999999999</v>
      </c>
      <c r="E459">
        <v>383.13283999999999</v>
      </c>
      <c r="F459">
        <v>100.98896000000001</v>
      </c>
      <c r="G459">
        <v>216.44552999999999</v>
      </c>
      <c r="H459">
        <v>258.50488000000001</v>
      </c>
      <c r="I459">
        <v>372.04964999999999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865.80791999999997</v>
      </c>
      <c r="C460">
        <v>374.76233000000002</v>
      </c>
      <c r="D460">
        <v>443.07004000000001</v>
      </c>
      <c r="E460">
        <v>431.49594000000002</v>
      </c>
      <c r="F460">
        <v>92.515090000000001</v>
      </c>
      <c r="G460">
        <v>192.13480000000001</v>
      </c>
      <c r="H460">
        <v>260.13247999999999</v>
      </c>
      <c r="I460">
        <v>347.66140999999999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781.79254000000003</v>
      </c>
      <c r="C461">
        <v>366.67595999999998</v>
      </c>
      <c r="D461">
        <v>397.91046</v>
      </c>
      <c r="E461">
        <v>448.41788000000003</v>
      </c>
      <c r="F461">
        <v>103.33995</v>
      </c>
      <c r="G461">
        <v>208.54001</v>
      </c>
      <c r="H461">
        <v>272.58496000000002</v>
      </c>
      <c r="I461">
        <v>359.28717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729.50250000000005</v>
      </c>
      <c r="C462">
        <v>480.89246000000003</v>
      </c>
      <c r="D462">
        <v>397.85879999999997</v>
      </c>
      <c r="E462">
        <v>488.02289000000002</v>
      </c>
      <c r="F462">
        <v>86.133849999999995</v>
      </c>
      <c r="G462">
        <v>189.62880000000001</v>
      </c>
      <c r="H462">
        <v>251.65862000000001</v>
      </c>
      <c r="I462">
        <v>368.27773999999999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549.87189000000001</v>
      </c>
      <c r="C463">
        <v>334.82144</v>
      </c>
      <c r="D463">
        <v>456.16836999999998</v>
      </c>
      <c r="E463">
        <v>391.99426</v>
      </c>
      <c r="F463">
        <v>99.490530000000007</v>
      </c>
      <c r="G463">
        <v>195.46751</v>
      </c>
      <c r="H463">
        <v>250.88355999999999</v>
      </c>
      <c r="I463">
        <v>348.10061999999999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419.97354000000001</v>
      </c>
      <c r="C464">
        <v>409.48455999999999</v>
      </c>
      <c r="D464">
        <v>431.21176000000003</v>
      </c>
      <c r="E464">
        <v>447.04861</v>
      </c>
      <c r="F464">
        <v>84.506240000000005</v>
      </c>
      <c r="G464">
        <v>204.97479000000001</v>
      </c>
      <c r="H464">
        <v>228.94965999999999</v>
      </c>
      <c r="I464">
        <v>365.95258000000001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586.97089000000005</v>
      </c>
      <c r="C465">
        <v>430.87592000000001</v>
      </c>
      <c r="D465">
        <v>428.08571999999998</v>
      </c>
      <c r="E465">
        <v>455.91</v>
      </c>
      <c r="F465">
        <v>90.189940000000007</v>
      </c>
      <c r="G465">
        <v>196.37173000000001</v>
      </c>
      <c r="H465">
        <v>224.19601</v>
      </c>
      <c r="I465">
        <v>349.13400000000001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632.49212999999997</v>
      </c>
      <c r="C466">
        <v>336.62988000000001</v>
      </c>
      <c r="D466">
        <v>365.95258000000001</v>
      </c>
      <c r="E466">
        <v>454.77328</v>
      </c>
      <c r="F466">
        <v>100.36893000000001</v>
      </c>
      <c r="G466">
        <v>201.28038000000001</v>
      </c>
      <c r="H466">
        <v>241.86714000000001</v>
      </c>
      <c r="I466">
        <v>342.00357000000002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649.87909000000002</v>
      </c>
      <c r="C467">
        <v>361.22478999999998</v>
      </c>
      <c r="D467">
        <v>428.31824</v>
      </c>
      <c r="E467">
        <v>434.00195000000002</v>
      </c>
      <c r="F467">
        <v>92.256739999999994</v>
      </c>
      <c r="G467">
        <v>194.79580999999999</v>
      </c>
      <c r="H467">
        <v>236.51929999999999</v>
      </c>
      <c r="I467">
        <v>349.75405999999998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527.55042000000003</v>
      </c>
      <c r="C468">
        <v>429.11914000000002</v>
      </c>
      <c r="D468">
        <v>416.09829999999999</v>
      </c>
      <c r="E468">
        <v>433.14938000000001</v>
      </c>
      <c r="F468">
        <v>91.094160000000002</v>
      </c>
      <c r="G468">
        <v>202.08126999999999</v>
      </c>
      <c r="H468">
        <v>261.34674000000001</v>
      </c>
      <c r="I468">
        <v>335.00229000000002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490.76141000000001</v>
      </c>
      <c r="C469">
        <v>381.42773</v>
      </c>
      <c r="D469">
        <v>405.63513</v>
      </c>
      <c r="E469">
        <v>405.04092000000003</v>
      </c>
      <c r="F469">
        <v>91.430019999999999</v>
      </c>
      <c r="G469">
        <v>211.12352000000001</v>
      </c>
      <c r="H469">
        <v>228.25210999999999</v>
      </c>
      <c r="I469">
        <v>356.31612999999999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391.58089999999999</v>
      </c>
      <c r="C470">
        <v>475.46710000000002</v>
      </c>
      <c r="D470">
        <v>393.28600999999998</v>
      </c>
      <c r="E470">
        <v>455.16079999999999</v>
      </c>
      <c r="F470">
        <v>95.66695</v>
      </c>
      <c r="G470">
        <v>192.13480000000001</v>
      </c>
      <c r="H470">
        <v>240.73041000000001</v>
      </c>
      <c r="I470">
        <v>351.97586000000001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533.49248999999998</v>
      </c>
      <c r="C471">
        <v>405.79012999999998</v>
      </c>
      <c r="D471">
        <v>412.48140999999998</v>
      </c>
      <c r="E471">
        <v>410.05291999999997</v>
      </c>
      <c r="F471">
        <v>93.212630000000004</v>
      </c>
      <c r="G471">
        <v>199.49777</v>
      </c>
      <c r="H471">
        <v>231.94651999999999</v>
      </c>
      <c r="I471">
        <v>340.66012999999998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556.82146999999998</v>
      </c>
      <c r="C472">
        <v>389.28158999999999</v>
      </c>
      <c r="D472">
        <v>405.48012999999997</v>
      </c>
      <c r="E472">
        <v>434.10529000000002</v>
      </c>
      <c r="F472">
        <v>96.10615</v>
      </c>
      <c r="G472">
        <v>192.57399000000001</v>
      </c>
      <c r="H472">
        <v>239.77452</v>
      </c>
      <c r="I472">
        <v>352.62173000000001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455.755</v>
      </c>
      <c r="C473">
        <v>541.37212999999997</v>
      </c>
      <c r="D473">
        <v>437.28298999999998</v>
      </c>
      <c r="E473">
        <v>449.01208000000003</v>
      </c>
      <c r="F473">
        <v>91.895049999999998</v>
      </c>
      <c r="G473">
        <v>190.63637</v>
      </c>
      <c r="H473">
        <v>229.56969000000001</v>
      </c>
      <c r="I473">
        <v>345.6463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415.81412</v>
      </c>
      <c r="C474">
        <v>421.16196000000002</v>
      </c>
      <c r="D474">
        <v>389.33325000000002</v>
      </c>
      <c r="E474">
        <v>402.68993999999998</v>
      </c>
      <c r="F474">
        <v>100.08474</v>
      </c>
      <c r="G474">
        <v>205.77566999999999</v>
      </c>
      <c r="H474">
        <v>236.18346</v>
      </c>
      <c r="I474">
        <v>335.82900999999998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402.76746000000003</v>
      </c>
      <c r="C475">
        <v>363.16241000000002</v>
      </c>
      <c r="D475">
        <v>415.47827000000001</v>
      </c>
      <c r="E475">
        <v>427.54320999999999</v>
      </c>
      <c r="F475">
        <v>94.995249999999999</v>
      </c>
      <c r="G475">
        <v>197.97351</v>
      </c>
      <c r="H475">
        <v>228.40711999999999</v>
      </c>
      <c r="I475">
        <v>360.44974000000002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646.41723999999999</v>
      </c>
      <c r="C476">
        <v>362.67153999999999</v>
      </c>
      <c r="D476">
        <v>388.11901999999998</v>
      </c>
      <c r="E476">
        <v>448.39202999999998</v>
      </c>
      <c r="F476">
        <v>93.212630000000004</v>
      </c>
      <c r="G476">
        <v>193.91741999999999</v>
      </c>
      <c r="H476">
        <v>223.96350000000001</v>
      </c>
      <c r="I476">
        <v>365.77175999999997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402.87079</v>
      </c>
      <c r="C477">
        <v>473.55529999999999</v>
      </c>
      <c r="D477">
        <v>357.94376</v>
      </c>
      <c r="E477">
        <v>437.41217</v>
      </c>
      <c r="F477">
        <v>93.651820000000001</v>
      </c>
      <c r="G477">
        <v>208.43668</v>
      </c>
      <c r="H477">
        <v>228.87215</v>
      </c>
      <c r="I477">
        <v>333.27132999999998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340.40179000000001</v>
      </c>
      <c r="C478">
        <v>445.36935</v>
      </c>
      <c r="D478">
        <v>424.41717999999997</v>
      </c>
      <c r="E478">
        <v>399.51224000000002</v>
      </c>
      <c r="F478">
        <v>97.346230000000006</v>
      </c>
      <c r="G478">
        <v>200.63451000000001</v>
      </c>
      <c r="H478">
        <v>244.32147000000001</v>
      </c>
      <c r="I478">
        <v>345.54293999999999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383.62371999999999</v>
      </c>
      <c r="C479">
        <v>516.54474000000005</v>
      </c>
      <c r="D479">
        <v>437.25713999999999</v>
      </c>
      <c r="E479">
        <v>421.21361999999999</v>
      </c>
      <c r="F479">
        <v>100.78229</v>
      </c>
      <c r="G479">
        <v>193.52988999999999</v>
      </c>
      <c r="H479">
        <v>224.97107</v>
      </c>
      <c r="I479">
        <v>332.98714999999999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488.95296999999999</v>
      </c>
      <c r="C480">
        <v>424.80468999999999</v>
      </c>
      <c r="D480">
        <v>384.26958999999999</v>
      </c>
      <c r="E480">
        <v>388.45486</v>
      </c>
      <c r="F480">
        <v>94.995249999999999</v>
      </c>
      <c r="G480">
        <v>196.7851</v>
      </c>
      <c r="H480">
        <v>228.38129000000001</v>
      </c>
      <c r="I480">
        <v>380.03264999999999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409.17453</v>
      </c>
      <c r="C481">
        <v>391.01251000000002</v>
      </c>
      <c r="D481">
        <v>457.27927</v>
      </c>
      <c r="E481">
        <v>408.99367999999998</v>
      </c>
      <c r="F481">
        <v>104.65752999999999</v>
      </c>
      <c r="G481">
        <v>194.92497</v>
      </c>
      <c r="H481">
        <v>231.14563000000001</v>
      </c>
      <c r="I481">
        <v>351.45916999999997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477.35306000000003</v>
      </c>
      <c r="C482">
        <v>394.52609000000001</v>
      </c>
      <c r="D482">
        <v>400.31310999999999</v>
      </c>
      <c r="E482">
        <v>421.49779999999998</v>
      </c>
      <c r="F482">
        <v>92.825109999999995</v>
      </c>
      <c r="G482">
        <v>189.60297</v>
      </c>
      <c r="H482">
        <v>230.29308</v>
      </c>
      <c r="I482">
        <v>334.84726000000001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594.97973999999999</v>
      </c>
      <c r="C483">
        <v>432.78769</v>
      </c>
      <c r="D483">
        <v>406.97854999999998</v>
      </c>
      <c r="E483">
        <v>438.72973999999999</v>
      </c>
      <c r="F483">
        <v>101.47983000000001</v>
      </c>
      <c r="G483">
        <v>203.81220999999999</v>
      </c>
      <c r="H483">
        <v>225.25524999999999</v>
      </c>
      <c r="I483">
        <v>362.28402999999997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399.61556999999999</v>
      </c>
      <c r="C484">
        <v>356.39364999999998</v>
      </c>
      <c r="D484">
        <v>399.35723999999999</v>
      </c>
      <c r="E484">
        <v>441.82996000000003</v>
      </c>
      <c r="F484">
        <v>97.682079999999999</v>
      </c>
      <c r="G484">
        <v>192.10896</v>
      </c>
      <c r="H484">
        <v>225.22942</v>
      </c>
      <c r="I484">
        <v>368.01938000000001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429.35165000000001</v>
      </c>
      <c r="C485">
        <v>411.08629999999999</v>
      </c>
      <c r="D485">
        <v>428.96411000000001</v>
      </c>
      <c r="E485">
        <v>402.27658000000002</v>
      </c>
      <c r="F485">
        <v>92.02422</v>
      </c>
      <c r="G485">
        <v>203.55385999999999</v>
      </c>
      <c r="H485">
        <v>217.42724999999999</v>
      </c>
      <c r="I485">
        <v>341.40935999999999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549.32934999999998</v>
      </c>
      <c r="C486">
        <v>431.21176000000003</v>
      </c>
      <c r="D486">
        <v>361.50896999999998</v>
      </c>
      <c r="E486">
        <v>460.06945999999999</v>
      </c>
      <c r="F486">
        <v>97.940439999999995</v>
      </c>
      <c r="G486">
        <v>190.71386999999999</v>
      </c>
      <c r="H486">
        <v>229.15634</v>
      </c>
      <c r="I486">
        <v>334.89893000000001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545.91913</v>
      </c>
      <c r="C487">
        <v>377.96584999999999</v>
      </c>
      <c r="D487">
        <v>472.05687999999998</v>
      </c>
      <c r="E487">
        <v>426.04477000000003</v>
      </c>
      <c r="F487">
        <v>90.370779999999996</v>
      </c>
      <c r="G487">
        <v>201.43539000000001</v>
      </c>
      <c r="H487">
        <v>229.82804999999999</v>
      </c>
      <c r="I487">
        <v>345.33627000000001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655.35613999999998</v>
      </c>
      <c r="C488">
        <v>472.39272999999997</v>
      </c>
      <c r="D488">
        <v>403.62</v>
      </c>
      <c r="E488">
        <v>402.1474</v>
      </c>
      <c r="F488">
        <v>97.397900000000007</v>
      </c>
      <c r="G488">
        <v>199.26526000000001</v>
      </c>
      <c r="H488">
        <v>229.59554</v>
      </c>
      <c r="I488">
        <v>337.68912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363.85995000000003</v>
      </c>
      <c r="C489">
        <v>417.05419999999998</v>
      </c>
      <c r="D489">
        <v>442.73415999999997</v>
      </c>
      <c r="E489">
        <v>423.25457999999998</v>
      </c>
      <c r="F489">
        <v>92.230900000000005</v>
      </c>
      <c r="G489">
        <v>197.58598000000001</v>
      </c>
      <c r="H489">
        <v>228.71713</v>
      </c>
      <c r="I489">
        <v>333.58136000000002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427.15566999999999</v>
      </c>
      <c r="C490">
        <v>410.51794000000001</v>
      </c>
      <c r="D490">
        <v>404.65341000000001</v>
      </c>
      <c r="E490">
        <v>399.30556999999999</v>
      </c>
      <c r="F490">
        <v>89.389049999999997</v>
      </c>
      <c r="G490">
        <v>200.76369</v>
      </c>
      <c r="H490">
        <v>228.04543000000001</v>
      </c>
      <c r="I490">
        <v>342.23608000000002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491.40728999999999</v>
      </c>
      <c r="C491">
        <v>490.39972</v>
      </c>
      <c r="D491">
        <v>377.42331000000001</v>
      </c>
      <c r="E491">
        <v>440.56403</v>
      </c>
      <c r="F491">
        <v>89.49239</v>
      </c>
      <c r="G491">
        <v>204.14806999999999</v>
      </c>
      <c r="H491">
        <v>216.36801</v>
      </c>
      <c r="I491">
        <v>351.01996000000003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533.77666999999997</v>
      </c>
      <c r="C492">
        <v>413.48894999999999</v>
      </c>
      <c r="D492">
        <v>420.46442000000002</v>
      </c>
      <c r="E492">
        <v>422.29871000000003</v>
      </c>
      <c r="F492">
        <v>89.285709999999995</v>
      </c>
      <c r="G492">
        <v>205.3623</v>
      </c>
      <c r="H492">
        <v>228.82048</v>
      </c>
      <c r="I492">
        <v>356.78116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515.56299000000001</v>
      </c>
      <c r="C493">
        <v>451.59557999999998</v>
      </c>
      <c r="D493">
        <v>443.92257999999998</v>
      </c>
      <c r="E493">
        <v>436.32709</v>
      </c>
      <c r="F493">
        <v>96.442009999999996</v>
      </c>
      <c r="G493">
        <v>198.49019999999999</v>
      </c>
      <c r="H493">
        <v>223.39512999999999</v>
      </c>
      <c r="I493">
        <v>345.90463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701.41992000000005</v>
      </c>
      <c r="C494">
        <v>493.91327000000001</v>
      </c>
      <c r="D494">
        <v>423.97797000000003</v>
      </c>
      <c r="E494">
        <v>436.27542</v>
      </c>
      <c r="F494">
        <v>87.554770000000005</v>
      </c>
      <c r="G494">
        <v>203.1405</v>
      </c>
      <c r="H494">
        <v>226.36615</v>
      </c>
      <c r="I494">
        <v>348.30727999999999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851.26282000000003</v>
      </c>
      <c r="C495">
        <v>467.38074</v>
      </c>
      <c r="D495">
        <v>410.44042999999999</v>
      </c>
      <c r="E495">
        <v>427.67236000000003</v>
      </c>
      <c r="F495">
        <v>94.762730000000005</v>
      </c>
      <c r="G495">
        <v>193.78824</v>
      </c>
      <c r="H495">
        <v>247.34415999999999</v>
      </c>
      <c r="I495">
        <v>345.93047999999999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680.59691999999995</v>
      </c>
      <c r="C496">
        <v>482.98507999999998</v>
      </c>
      <c r="D496">
        <v>391.24506000000002</v>
      </c>
      <c r="E496">
        <v>466.01150999999999</v>
      </c>
      <c r="F496">
        <v>92.463419999999999</v>
      </c>
      <c r="G496">
        <v>210.55515</v>
      </c>
      <c r="H496">
        <v>245.22568999999999</v>
      </c>
      <c r="I496">
        <v>335.41565000000003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544.93737999999996</v>
      </c>
      <c r="C497">
        <v>508.04500999999999</v>
      </c>
      <c r="D497">
        <v>403.15496999999999</v>
      </c>
      <c r="E497">
        <v>464.46140000000003</v>
      </c>
      <c r="F497">
        <v>95.124420000000001</v>
      </c>
      <c r="G497">
        <v>210.71016</v>
      </c>
      <c r="H497">
        <v>234.65917999999999</v>
      </c>
      <c r="I497">
        <v>360.55306999999999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751.90148999999997</v>
      </c>
      <c r="C498">
        <v>420.28357</v>
      </c>
      <c r="D498">
        <v>398.47885000000002</v>
      </c>
      <c r="E498">
        <v>416.53751</v>
      </c>
      <c r="F498">
        <v>97.165379999999999</v>
      </c>
      <c r="G498">
        <v>196.39757</v>
      </c>
      <c r="H498">
        <v>215.33461</v>
      </c>
      <c r="I498">
        <v>329.13772999999998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1269.84131</v>
      </c>
      <c r="C499">
        <v>322.98901000000001</v>
      </c>
      <c r="D499">
        <v>394.73275999999998</v>
      </c>
      <c r="E499">
        <v>435.86205999999999</v>
      </c>
      <c r="F499">
        <v>100.98896000000001</v>
      </c>
      <c r="G499">
        <v>189.24126999999999</v>
      </c>
      <c r="H499">
        <v>235.79593</v>
      </c>
      <c r="I499">
        <v>353.86182000000002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872.29247999999995</v>
      </c>
      <c r="C500">
        <v>426.32895000000002</v>
      </c>
      <c r="D500">
        <v>369.36282</v>
      </c>
      <c r="E500">
        <v>468.38830999999999</v>
      </c>
      <c r="F500">
        <v>84.971279999999993</v>
      </c>
      <c r="G500">
        <v>213.88785999999999</v>
      </c>
      <c r="H500">
        <v>225.59110999999999</v>
      </c>
      <c r="I500">
        <v>334.17556999999999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965.68597</v>
      </c>
      <c r="C501">
        <v>463.91885000000002</v>
      </c>
      <c r="D501">
        <v>434.93200999999999</v>
      </c>
      <c r="E501">
        <v>454.64409999999998</v>
      </c>
      <c r="F501">
        <v>92.256739999999994</v>
      </c>
      <c r="G501">
        <v>202.72713999999999</v>
      </c>
      <c r="H501">
        <v>216.98804999999999</v>
      </c>
      <c r="I501">
        <v>347.06720000000001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580.27966000000004</v>
      </c>
      <c r="C502">
        <v>365.30669999999998</v>
      </c>
      <c r="D502">
        <v>384.63128999999998</v>
      </c>
      <c r="E502">
        <v>439.86649</v>
      </c>
      <c r="F502">
        <v>90.784139999999994</v>
      </c>
      <c r="G502">
        <v>208.23</v>
      </c>
      <c r="H502">
        <v>229.07883000000001</v>
      </c>
      <c r="I502">
        <v>359.82970999999998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545.97076000000004</v>
      </c>
      <c r="C503">
        <v>394.70693999999997</v>
      </c>
      <c r="D503">
        <v>378.56006000000002</v>
      </c>
      <c r="E503">
        <v>425.11471999999998</v>
      </c>
      <c r="F503">
        <v>92.050060000000002</v>
      </c>
      <c r="G503">
        <v>211.89856</v>
      </c>
      <c r="H503">
        <v>231.76567</v>
      </c>
      <c r="I503">
        <v>344.53539999999998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578.18700999999999</v>
      </c>
      <c r="C504">
        <v>442.86333999999999</v>
      </c>
      <c r="D504">
        <v>389.43657999999999</v>
      </c>
      <c r="E504">
        <v>427.49151999999998</v>
      </c>
      <c r="F504">
        <v>96.700360000000003</v>
      </c>
      <c r="G504">
        <v>205.72399999999999</v>
      </c>
      <c r="H504">
        <v>225.02274</v>
      </c>
      <c r="I504">
        <v>358.92547999999999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499.64864999999998</v>
      </c>
      <c r="C505">
        <v>396.95456000000001</v>
      </c>
      <c r="D505">
        <v>457.38260000000002</v>
      </c>
      <c r="E505">
        <v>462.42043999999999</v>
      </c>
      <c r="F505">
        <v>93.212630000000004</v>
      </c>
      <c r="G505">
        <v>201.79709</v>
      </c>
      <c r="H505">
        <v>222.23256000000001</v>
      </c>
      <c r="I505">
        <v>340.81515999999999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224</v>
      </c>
      <c r="B507">
        <v>1</v>
      </c>
    </row>
    <row r="509" spans="1:13">
      <c r="A509" t="s">
        <v>109</v>
      </c>
    </row>
    <row r="510" spans="1:13">
      <c r="A510" t="s">
        <v>110</v>
      </c>
      <c r="B510" s="62">
        <v>0.54427000000000003</v>
      </c>
    </row>
    <row r="512" spans="1:13">
      <c r="A512" t="s">
        <v>111</v>
      </c>
    </row>
    <row r="513" spans="1:2">
      <c r="A513" t="s">
        <v>110</v>
      </c>
      <c r="B513" s="62">
        <v>0.66740999999999995</v>
      </c>
    </row>
    <row r="514" spans="1:2">
      <c r="A514" t="s">
        <v>112</v>
      </c>
      <c r="B514" s="62">
        <v>0.17183000000000001</v>
      </c>
    </row>
    <row r="516" spans="1:2">
      <c r="A516" t="s">
        <v>113</v>
      </c>
    </row>
    <row r="517" spans="1:2">
      <c r="A517" t="s">
        <v>110</v>
      </c>
      <c r="B517" s="62">
        <v>0.66479999999999995</v>
      </c>
    </row>
    <row r="518" spans="1:2">
      <c r="A518" t="s">
        <v>112</v>
      </c>
      <c r="B518" s="62">
        <v>0.16242999999999999</v>
      </c>
    </row>
    <row r="519" spans="1:2">
      <c r="A519" t="s">
        <v>114</v>
      </c>
      <c r="B519" s="62">
        <v>-1.0116E-2</v>
      </c>
    </row>
    <row r="521" spans="1:2">
      <c r="A521" t="s">
        <v>115</v>
      </c>
    </row>
    <row r="522" spans="1:2">
      <c r="A522" t="s">
        <v>110</v>
      </c>
      <c r="B522" s="62">
        <v>0.91198000000000001</v>
      </c>
    </row>
    <row r="524" spans="1:2">
      <c r="A524" t="s">
        <v>116</v>
      </c>
    </row>
    <row r="525" spans="1:2">
      <c r="A525" t="s">
        <v>110</v>
      </c>
      <c r="B525" s="62">
        <v>0.95221</v>
      </c>
    </row>
    <row r="526" spans="1:2">
      <c r="A526" t="s">
        <v>112</v>
      </c>
      <c r="B526" s="62">
        <v>0.11154</v>
      </c>
    </row>
    <row r="528" spans="1:2">
      <c r="A528" t="s">
        <v>117</v>
      </c>
    </row>
    <row r="529" spans="1:2">
      <c r="A529" t="s">
        <v>110</v>
      </c>
      <c r="B529" s="62">
        <v>0.95164000000000004</v>
      </c>
    </row>
    <row r="530" spans="1:2">
      <c r="A530" t="s">
        <v>112</v>
      </c>
      <c r="B530" s="62">
        <v>0.10755000000000001</v>
      </c>
    </row>
    <row r="531" spans="1:2">
      <c r="A531" t="s">
        <v>114</v>
      </c>
      <c r="B531" s="62">
        <v>-8.5451999999999993E-3</v>
      </c>
    </row>
    <row r="533" spans="1:2">
      <c r="A533" t="s">
        <v>118</v>
      </c>
    </row>
    <row r="534" spans="1:2">
      <c r="A534" t="s">
        <v>110</v>
      </c>
      <c r="B534" s="62">
        <v>1.4830000000000001</v>
      </c>
    </row>
    <row r="536" spans="1:2">
      <c r="A536" t="s">
        <v>119</v>
      </c>
    </row>
    <row r="537" spans="1:2">
      <c r="A537" t="s">
        <v>110</v>
      </c>
      <c r="B537" s="62">
        <v>1.5226</v>
      </c>
    </row>
    <row r="538" spans="1:2">
      <c r="A538" t="s">
        <v>112</v>
      </c>
      <c r="B538" s="62">
        <v>0.17172999999999999</v>
      </c>
    </row>
    <row r="540" spans="1:2">
      <c r="A540" t="s">
        <v>120</v>
      </c>
    </row>
    <row r="541" spans="1:2">
      <c r="A541" t="s">
        <v>110</v>
      </c>
      <c r="B541" s="62">
        <v>1.5324</v>
      </c>
    </row>
    <row r="542" spans="1:2">
      <c r="A542" t="s">
        <v>112</v>
      </c>
      <c r="B542" s="62">
        <v>0.28069</v>
      </c>
    </row>
    <row r="543" spans="1:2">
      <c r="A543" t="s">
        <v>114</v>
      </c>
      <c r="B543" s="62">
        <v>0.37003000000000003</v>
      </c>
    </row>
    <row r="545" spans="1:2">
      <c r="A545" t="s">
        <v>121</v>
      </c>
    </row>
    <row r="546" spans="1:2">
      <c r="A546" t="s">
        <v>110</v>
      </c>
      <c r="B546" s="62">
        <v>2.2313000000000001</v>
      </c>
    </row>
    <row r="548" spans="1:2">
      <c r="A548" t="s">
        <v>122</v>
      </c>
    </row>
    <row r="549" spans="1:2">
      <c r="A549" t="s">
        <v>110</v>
      </c>
      <c r="B549" s="62">
        <v>2.2961999999999998</v>
      </c>
    </row>
    <row r="550" spans="1:2">
      <c r="A550" t="s">
        <v>112</v>
      </c>
      <c r="B550" s="62">
        <v>0.42964000000000002</v>
      </c>
    </row>
    <row r="552" spans="1:2">
      <c r="A552" t="s">
        <v>123</v>
      </c>
    </row>
    <row r="553" spans="1:2">
      <c r="A553" t="s">
        <v>110</v>
      </c>
      <c r="B553" s="62">
        <v>2.2581000000000002</v>
      </c>
    </row>
    <row r="554" spans="1:2">
      <c r="A554" t="s">
        <v>112</v>
      </c>
      <c r="B554" s="62">
        <v>-0.21157999999999999</v>
      </c>
    </row>
    <row r="555" spans="1:2">
      <c r="A555" t="s">
        <v>114</v>
      </c>
      <c r="B555" s="62">
        <v>-3.3317000000000001</v>
      </c>
    </row>
    <row r="557" spans="1:2">
      <c r="A557" t="s">
        <v>124</v>
      </c>
    </row>
    <row r="558" spans="1:2">
      <c r="A558" t="s">
        <v>110</v>
      </c>
      <c r="B558" s="62">
        <v>2.8967000000000001</v>
      </c>
    </row>
    <row r="560" spans="1:2">
      <c r="A560" t="s">
        <v>125</v>
      </c>
    </row>
    <row r="561" spans="1:2">
      <c r="A561" t="s">
        <v>110</v>
      </c>
      <c r="B561" s="62">
        <v>3.0465</v>
      </c>
    </row>
    <row r="562" spans="1:2">
      <c r="A562" t="s">
        <v>112</v>
      </c>
      <c r="B562" s="62">
        <v>1.2706999999999999</v>
      </c>
    </row>
    <row r="564" spans="1:2">
      <c r="A564" t="s">
        <v>126</v>
      </c>
    </row>
    <row r="565" spans="1:2">
      <c r="A565" t="s">
        <v>110</v>
      </c>
      <c r="B565" s="62">
        <v>3.0893999999999999</v>
      </c>
    </row>
    <row r="566" spans="1:2">
      <c r="A566" t="s">
        <v>112</v>
      </c>
      <c r="B566" s="62">
        <v>2.2084000000000001</v>
      </c>
    </row>
    <row r="567" spans="1:2">
      <c r="A567" t="s">
        <v>114</v>
      </c>
      <c r="B567" s="62">
        <v>6.3137999999999996</v>
      </c>
    </row>
    <row r="569" spans="1:2">
      <c r="A569" t="s">
        <v>127</v>
      </c>
    </row>
    <row r="570" spans="1:2">
      <c r="A570" t="s">
        <v>110</v>
      </c>
      <c r="B570" s="62">
        <v>4.0415000000000001</v>
      </c>
    </row>
    <row r="572" spans="1:2">
      <c r="A572" t="s">
        <v>128</v>
      </c>
    </row>
    <row r="573" spans="1:2">
      <c r="A573" t="s">
        <v>110</v>
      </c>
      <c r="B573" s="62">
        <v>4.5509000000000004</v>
      </c>
    </row>
    <row r="574" spans="1:2">
      <c r="A574" t="s">
        <v>112</v>
      </c>
      <c r="B574" s="62">
        <v>6.9295999999999998</v>
      </c>
    </row>
    <row r="576" spans="1:2">
      <c r="A576" t="s">
        <v>129</v>
      </c>
    </row>
    <row r="577" spans="1:2">
      <c r="A577" t="s">
        <v>110</v>
      </c>
      <c r="B577" s="62">
        <v>5.3701999999999996</v>
      </c>
    </row>
    <row r="578" spans="1:2">
      <c r="A578" t="s">
        <v>112</v>
      </c>
      <c r="B578" s="62">
        <v>35.811</v>
      </c>
    </row>
    <row r="579" spans="1:2">
      <c r="A579" t="s">
        <v>114</v>
      </c>
      <c r="B579" s="62">
        <v>322.23</v>
      </c>
    </row>
    <row r="581" spans="1:2">
      <c r="A581" t="s">
        <v>130</v>
      </c>
    </row>
    <row r="582" spans="1:2">
      <c r="A582" t="s">
        <v>110</v>
      </c>
      <c r="B582" s="62">
        <v>4.4461000000000004</v>
      </c>
    </row>
    <row r="584" spans="1:2">
      <c r="A584" t="s">
        <v>131</v>
      </c>
    </row>
    <row r="585" spans="1:2">
      <c r="A585" t="s">
        <v>110</v>
      </c>
      <c r="B585" s="62">
        <v>4.6853999999999996</v>
      </c>
    </row>
    <row r="586" spans="1:2">
      <c r="A586" t="s">
        <v>112</v>
      </c>
      <c r="B586" s="62">
        <v>3.3294000000000001</v>
      </c>
    </row>
    <row r="588" spans="1:2">
      <c r="A588" t="s">
        <v>132</v>
      </c>
    </row>
    <row r="589" spans="1:2">
      <c r="A589" t="s">
        <v>110</v>
      </c>
      <c r="B589" s="62">
        <v>4.7766999999999999</v>
      </c>
    </row>
    <row r="590" spans="1:2">
      <c r="A590" t="s">
        <v>112</v>
      </c>
      <c r="B590" s="62">
        <v>6.6056999999999997</v>
      </c>
    </row>
    <row r="591" spans="1:2">
      <c r="A591" t="s">
        <v>114</v>
      </c>
      <c r="B591" s="62">
        <v>36.890999999999998</v>
      </c>
    </row>
    <row r="593" spans="1:2">
      <c r="A593" t="s">
        <v>133</v>
      </c>
    </row>
    <row r="594" spans="1:2">
      <c r="A594" t="s">
        <v>110</v>
      </c>
      <c r="B594" s="62">
        <v>4.8646000000000003</v>
      </c>
    </row>
    <row r="596" spans="1:2">
      <c r="A596" t="s">
        <v>134</v>
      </c>
    </row>
    <row r="597" spans="1:2">
      <c r="A597" t="s">
        <v>110</v>
      </c>
      <c r="B597" s="62">
        <v>5.1055000000000001</v>
      </c>
    </row>
    <row r="598" spans="1:2">
      <c r="A598" t="s">
        <v>112</v>
      </c>
      <c r="B598" s="62">
        <v>3.4306999999999999</v>
      </c>
    </row>
    <row r="600" spans="1:2">
      <c r="A600" t="s">
        <v>135</v>
      </c>
    </row>
    <row r="601" spans="1:2">
      <c r="A601" t="s">
        <v>110</v>
      </c>
      <c r="B601" s="62">
        <v>5.2697000000000003</v>
      </c>
    </row>
    <row r="602" spans="1:2">
      <c r="A602" t="s">
        <v>112</v>
      </c>
      <c r="B602" s="62">
        <v>9.4376999999999995</v>
      </c>
    </row>
    <row r="603" spans="1:2">
      <c r="A603" t="s">
        <v>114</v>
      </c>
      <c r="B603" s="62">
        <v>68.528000000000006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3D94-D0F1-4FD1-A582-845EF3889589}">
  <sheetPr codeName="Sheet6"/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164</v>
      </c>
      <c r="D1" t="s">
        <v>230</v>
      </c>
    </row>
    <row r="2" spans="1:8">
      <c r="A2" t="s">
        <v>165</v>
      </c>
      <c r="B2" s="4">
        <v>44726</v>
      </c>
      <c r="D2" t="s">
        <v>225</v>
      </c>
      <c r="H2" t="s">
        <v>226</v>
      </c>
    </row>
    <row r="3" spans="1:8">
      <c r="A3" t="s">
        <v>166</v>
      </c>
      <c r="B3" s="79">
        <v>0.58762731481481478</v>
      </c>
    </row>
    <row r="4" spans="1:8">
      <c r="A4" t="s">
        <v>167</v>
      </c>
    </row>
    <row r="5" spans="1:8">
      <c r="A5" t="s">
        <v>168</v>
      </c>
    </row>
    <row r="6" spans="1:8">
      <c r="A6" t="s">
        <v>169</v>
      </c>
    </row>
    <row r="7" spans="1:8">
      <c r="A7" t="s">
        <v>170</v>
      </c>
    </row>
    <row r="8" spans="1:8">
      <c r="A8" t="s">
        <v>171</v>
      </c>
    </row>
    <row r="9" spans="1:8">
      <c r="A9" t="s">
        <v>172</v>
      </c>
    </row>
    <row r="10" spans="1:8">
      <c r="A10" t="s">
        <v>173</v>
      </c>
      <c r="D10" t="s">
        <v>227</v>
      </c>
      <c r="H10" t="s">
        <v>228</v>
      </c>
    </row>
    <row r="11" spans="1:8">
      <c r="A11" t="s">
        <v>174</v>
      </c>
    </row>
    <row r="12" spans="1:8">
      <c r="A12" t="s">
        <v>175</v>
      </c>
    </row>
    <row r="13" spans="1:8">
      <c r="A13" t="s">
        <v>176</v>
      </c>
    </row>
    <row r="14" spans="1:8">
      <c r="A14" t="s">
        <v>177</v>
      </c>
    </row>
    <row r="15" spans="1:8">
      <c r="A15" t="s">
        <v>178</v>
      </c>
      <c r="B15">
        <v>298.16000000000003</v>
      </c>
    </row>
    <row r="16" spans="1:8">
      <c r="A16" t="s">
        <v>179</v>
      </c>
      <c r="B16">
        <v>0.89</v>
      </c>
    </row>
    <row r="17" spans="1:2">
      <c r="A17" t="s">
        <v>180</v>
      </c>
      <c r="B17">
        <v>1.3320000000000001</v>
      </c>
    </row>
    <row r="18" spans="1:2">
      <c r="A18" t="s">
        <v>181</v>
      </c>
      <c r="B18">
        <v>685</v>
      </c>
    </row>
    <row r="19" spans="1:2">
      <c r="A19" t="s">
        <v>182</v>
      </c>
      <c r="B19">
        <v>44</v>
      </c>
    </row>
    <row r="20" spans="1:2">
      <c r="A20" t="s">
        <v>183</v>
      </c>
      <c r="B20">
        <v>50</v>
      </c>
    </row>
    <row r="21" spans="1:2">
      <c r="A21" t="s">
        <v>184</v>
      </c>
      <c r="B21">
        <v>64</v>
      </c>
    </row>
    <row r="22" spans="1:2">
      <c r="A22" t="s">
        <v>185</v>
      </c>
      <c r="B22">
        <v>81</v>
      </c>
    </row>
    <row r="23" spans="1:2">
      <c r="A23" t="s">
        <v>186</v>
      </c>
      <c r="B23">
        <v>99</v>
      </c>
    </row>
    <row r="24" spans="1:2">
      <c r="A24" t="s">
        <v>187</v>
      </c>
      <c r="B24">
        <v>117</v>
      </c>
    </row>
    <row r="25" spans="1:2">
      <c r="A25" t="s">
        <v>188</v>
      </c>
      <c r="B25">
        <v>134</v>
      </c>
    </row>
    <row r="26" spans="1:2">
      <c r="A26" t="s">
        <v>189</v>
      </c>
      <c r="B26">
        <v>147</v>
      </c>
    </row>
    <row r="27" spans="1:2">
      <c r="A27" t="s">
        <v>190</v>
      </c>
      <c r="B27">
        <v>0</v>
      </c>
    </row>
    <row r="28" spans="1:2">
      <c r="A28" t="s">
        <v>191</v>
      </c>
      <c r="B28">
        <v>0</v>
      </c>
    </row>
    <row r="29" spans="1:2">
      <c r="A29" t="s">
        <v>192</v>
      </c>
      <c r="B29">
        <v>0</v>
      </c>
    </row>
    <row r="30" spans="1:2">
      <c r="A30" t="s">
        <v>193</v>
      </c>
      <c r="B30">
        <v>0</v>
      </c>
    </row>
    <row r="31" spans="1:2">
      <c r="A31" t="s">
        <v>194</v>
      </c>
      <c r="B31">
        <v>9.9</v>
      </c>
    </row>
    <row r="32" spans="1:2">
      <c r="A32" t="s">
        <v>195</v>
      </c>
      <c r="B32">
        <v>1</v>
      </c>
    </row>
    <row r="33" spans="1:2">
      <c r="A33" t="s">
        <v>196</v>
      </c>
      <c r="B33" t="s">
        <v>197</v>
      </c>
    </row>
    <row r="34" spans="1:2">
      <c r="A34" t="s">
        <v>198</v>
      </c>
      <c r="B34">
        <v>486.86394999999999</v>
      </c>
    </row>
    <row r="35" spans="1:2">
      <c r="A35" t="s">
        <v>199</v>
      </c>
      <c r="B35">
        <v>442.49515000000002</v>
      </c>
    </row>
    <row r="36" spans="1:2">
      <c r="A36" t="s">
        <v>200</v>
      </c>
      <c r="B36">
        <v>428.80484000000001</v>
      </c>
    </row>
    <row r="37" spans="1:2">
      <c r="A37" t="s">
        <v>201</v>
      </c>
      <c r="B37">
        <v>430.67142000000001</v>
      </c>
    </row>
    <row r="38" spans="1:2">
      <c r="A38" t="s">
        <v>202</v>
      </c>
      <c r="B38">
        <v>95.332229999999996</v>
      </c>
    </row>
    <row r="39" spans="1:2">
      <c r="A39" t="s">
        <v>203</v>
      </c>
      <c r="B39">
        <v>201.7843</v>
      </c>
    </row>
    <row r="40" spans="1:2">
      <c r="A40" t="s">
        <v>204</v>
      </c>
      <c r="B40">
        <v>232.94682</v>
      </c>
    </row>
    <row r="41" spans="1:2">
      <c r="A41" t="s">
        <v>205</v>
      </c>
      <c r="B41">
        <v>347.60538000000003</v>
      </c>
    </row>
    <row r="42" spans="1:2">
      <c r="A42" t="s">
        <v>206</v>
      </c>
      <c r="B42">
        <v>0</v>
      </c>
    </row>
    <row r="43" spans="1:2">
      <c r="A43" t="s">
        <v>207</v>
      </c>
      <c r="B43">
        <v>0</v>
      </c>
    </row>
    <row r="44" spans="1:2">
      <c r="A44" t="s">
        <v>208</v>
      </c>
      <c r="B44">
        <v>0</v>
      </c>
    </row>
    <row r="45" spans="1:2">
      <c r="A45" t="s">
        <v>209</v>
      </c>
      <c r="B45">
        <v>0</v>
      </c>
    </row>
    <row r="46" spans="1:2">
      <c r="A46" t="s">
        <v>210</v>
      </c>
      <c r="B46">
        <v>0</v>
      </c>
    </row>
    <row r="47" spans="1:2">
      <c r="A47" t="s">
        <v>211</v>
      </c>
      <c r="B47">
        <v>0</v>
      </c>
    </row>
    <row r="48" spans="1:2">
      <c r="A48" t="s">
        <v>212</v>
      </c>
      <c r="B48">
        <v>0</v>
      </c>
    </row>
    <row r="49" spans="1:13">
      <c r="A49" t="s">
        <v>213</v>
      </c>
      <c r="B49">
        <v>0</v>
      </c>
    </row>
    <row r="50" spans="1:13">
      <c r="A50" t="s">
        <v>214</v>
      </c>
      <c r="B50">
        <v>0</v>
      </c>
    </row>
    <row r="51" spans="1:13">
      <c r="A51" t="s">
        <v>215</v>
      </c>
      <c r="B51">
        <v>0</v>
      </c>
    </row>
    <row r="52" spans="1:13">
      <c r="A52" t="s">
        <v>216</v>
      </c>
      <c r="B52">
        <v>0</v>
      </c>
    </row>
    <row r="53" spans="1:13">
      <c r="A53" t="s">
        <v>217</v>
      </c>
      <c r="B53">
        <v>0</v>
      </c>
    </row>
    <row r="54" spans="1:13">
      <c r="A54" t="s">
        <v>218</v>
      </c>
      <c r="B54">
        <v>0</v>
      </c>
    </row>
    <row r="55" spans="1:13">
      <c r="A55" t="s">
        <v>219</v>
      </c>
      <c r="B55">
        <v>0</v>
      </c>
    </row>
    <row r="56" spans="1:13">
      <c r="A56" t="s">
        <v>220</v>
      </c>
      <c r="B56">
        <v>0</v>
      </c>
    </row>
    <row r="57" spans="1:13">
      <c r="A57" t="s">
        <v>221</v>
      </c>
      <c r="B57">
        <v>0</v>
      </c>
    </row>
    <row r="59" spans="1:13">
      <c r="A59" t="s">
        <v>222</v>
      </c>
    </row>
    <row r="60" spans="1:13">
      <c r="A60" s="62">
        <v>2.5000000000000001E-5</v>
      </c>
      <c r="B60" s="62">
        <v>0.42086600000000002</v>
      </c>
      <c r="C60" s="62">
        <v>9.9999999999999995E-7</v>
      </c>
      <c r="D60" s="62">
        <v>0.18145800000000001</v>
      </c>
      <c r="E60" s="62">
        <v>0.180363</v>
      </c>
      <c r="F60" s="62">
        <v>9.9999999999999995E-7</v>
      </c>
      <c r="G60" s="62">
        <v>9.9999999999999995E-7</v>
      </c>
      <c r="H60" s="62">
        <v>9.9999999999999995E-7</v>
      </c>
      <c r="I60" s="62">
        <v>0.16681399999999999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0.69991400000000004</v>
      </c>
      <c r="C61" s="62">
        <v>0.48594999999999999</v>
      </c>
      <c r="D61" s="62">
        <v>0.38388899999999998</v>
      </c>
      <c r="E61" s="62">
        <v>0.38688499999999998</v>
      </c>
      <c r="F61" s="62">
        <v>0.49945499999999998</v>
      </c>
      <c r="G61" s="62">
        <v>0.71838299999999999</v>
      </c>
      <c r="H61" s="62">
        <v>0.227383</v>
      </c>
      <c r="I61" s="62">
        <v>0.26058599999999998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0.65308900000000003</v>
      </c>
      <c r="C62" s="62">
        <v>0.51840600000000003</v>
      </c>
      <c r="D62" s="62">
        <v>0.35636699999999999</v>
      </c>
      <c r="E62" s="62">
        <v>0.36491699999999999</v>
      </c>
      <c r="F62" s="62">
        <v>0.38692900000000002</v>
      </c>
      <c r="G62" s="62">
        <v>0.262799</v>
      </c>
      <c r="H62" s="62">
        <v>0.18348400000000001</v>
      </c>
      <c r="I62" s="62">
        <v>0.20688200000000001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0.63980400000000004</v>
      </c>
      <c r="C63" s="62">
        <v>0.51436499999999996</v>
      </c>
      <c r="D63" s="62">
        <v>0.34967900000000002</v>
      </c>
      <c r="E63" s="62">
        <v>0.346582</v>
      </c>
      <c r="F63" s="62">
        <v>0.33602399999999999</v>
      </c>
      <c r="G63" s="62">
        <v>0.57256799999999997</v>
      </c>
      <c r="H63" s="62">
        <v>0.181839</v>
      </c>
      <c r="I63" s="62">
        <v>0.19539599999999999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0.62708299999999995</v>
      </c>
      <c r="C64" s="62">
        <v>0.50849900000000003</v>
      </c>
      <c r="D64" s="62">
        <v>0.36208299999999999</v>
      </c>
      <c r="E64" s="62">
        <v>0.35139599999999999</v>
      </c>
      <c r="F64" s="62">
        <v>0.32084200000000002</v>
      </c>
      <c r="G64" s="62">
        <v>0.24924399999999999</v>
      </c>
      <c r="H64" s="62">
        <v>0.16231999999999999</v>
      </c>
      <c r="I64" s="62">
        <v>0.18233099999999999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0.62288900000000003</v>
      </c>
      <c r="C65" s="62">
        <v>0.49664399999999997</v>
      </c>
      <c r="D65" s="62">
        <v>0.35769099999999998</v>
      </c>
      <c r="E65" s="62">
        <v>0.345663</v>
      </c>
      <c r="F65" s="62">
        <v>0.36058299999999999</v>
      </c>
      <c r="G65" s="62">
        <v>0.45735100000000001</v>
      </c>
      <c r="H65" s="62">
        <v>0.15820600000000001</v>
      </c>
      <c r="I65" s="62">
        <v>0.17960999999999999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0.62057700000000005</v>
      </c>
      <c r="C66" s="62">
        <v>0.50905900000000004</v>
      </c>
      <c r="D66" s="62">
        <v>0.34926000000000001</v>
      </c>
      <c r="E66" s="62">
        <v>0.348551</v>
      </c>
      <c r="F66" s="62">
        <v>0.30431999999999998</v>
      </c>
      <c r="G66" s="62">
        <v>0.225523</v>
      </c>
      <c r="H66" s="62">
        <v>0.15641099999999999</v>
      </c>
      <c r="I66" s="62">
        <v>0.18495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0.62008099999999999</v>
      </c>
      <c r="C67" s="62">
        <v>0.50288299999999997</v>
      </c>
      <c r="D67" s="62">
        <v>0.34731800000000002</v>
      </c>
      <c r="E67" s="62">
        <v>0.34181299999999998</v>
      </c>
      <c r="F67" s="62">
        <v>0.27708199999999999</v>
      </c>
      <c r="G67" s="62">
        <v>0.38250000000000001</v>
      </c>
      <c r="H67" s="62">
        <v>0.162768</v>
      </c>
      <c r="I67" s="62">
        <v>0.18112200000000001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0.62126199999999998</v>
      </c>
      <c r="C68" s="62">
        <v>0.49908999999999998</v>
      </c>
      <c r="D68" s="62">
        <v>0.34864200000000001</v>
      </c>
      <c r="E68" s="62">
        <v>0.34139700000000001</v>
      </c>
      <c r="F68" s="62">
        <v>0.29360399999999998</v>
      </c>
      <c r="G68" s="62">
        <v>0.23050599999999999</v>
      </c>
      <c r="H68" s="62">
        <v>0.17338799999999999</v>
      </c>
      <c r="I68" s="62">
        <v>0.18421100000000001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0.624224</v>
      </c>
      <c r="C69" s="62">
        <v>0.51165000000000005</v>
      </c>
      <c r="D69" s="62">
        <v>0.35415999999999997</v>
      </c>
      <c r="E69" s="62">
        <v>0.34936099999999998</v>
      </c>
      <c r="F69" s="62">
        <v>0.288692</v>
      </c>
      <c r="G69" s="62">
        <v>0.30824699999999999</v>
      </c>
      <c r="H69" s="62">
        <v>0.175706</v>
      </c>
      <c r="I69" s="62">
        <v>0.17074300000000001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0.62480599999999997</v>
      </c>
      <c r="C70" s="62">
        <v>0.499774</v>
      </c>
      <c r="D70" s="62">
        <v>0.343588</v>
      </c>
      <c r="E70" s="62">
        <v>0.343891</v>
      </c>
      <c r="F70" s="62">
        <v>0.30074800000000002</v>
      </c>
      <c r="G70" s="62">
        <v>0.222134</v>
      </c>
      <c r="H70" s="62">
        <v>0.15641099999999999</v>
      </c>
      <c r="I70" s="62">
        <v>0.180148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0.614568</v>
      </c>
      <c r="C71" s="62">
        <v>0.51063400000000003</v>
      </c>
      <c r="D71" s="62">
        <v>0.35316700000000001</v>
      </c>
      <c r="E71" s="62">
        <v>0.34815800000000002</v>
      </c>
      <c r="F71" s="62">
        <v>0.30074800000000002</v>
      </c>
      <c r="G71" s="62">
        <v>0.23568900000000001</v>
      </c>
      <c r="H71" s="62">
        <v>0.146615</v>
      </c>
      <c r="I71" s="62">
        <v>0.18948400000000001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0.614842</v>
      </c>
      <c r="C72" s="62">
        <v>0.49911100000000003</v>
      </c>
      <c r="D72" s="62">
        <v>0.34861999999999999</v>
      </c>
      <c r="E72" s="62">
        <v>0.33198899999999998</v>
      </c>
      <c r="F72" s="62">
        <v>0.31057200000000001</v>
      </c>
      <c r="G72" s="62">
        <v>0.21376200000000001</v>
      </c>
      <c r="H72" s="62">
        <v>0.16134699999999999</v>
      </c>
      <c r="I72" s="62">
        <v>0.16842599999999999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0.61607500000000004</v>
      </c>
      <c r="C73" s="62">
        <v>0.51214700000000002</v>
      </c>
      <c r="D73" s="62">
        <v>0.34499999999999997</v>
      </c>
      <c r="E73" s="62">
        <v>0.33857399999999999</v>
      </c>
      <c r="F73" s="62">
        <v>0.30074800000000002</v>
      </c>
      <c r="G73" s="62">
        <v>0.203795</v>
      </c>
      <c r="H73" s="62">
        <v>0.162469</v>
      </c>
      <c r="I73" s="62">
        <v>0.17920700000000001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0.61033899999999996</v>
      </c>
      <c r="C74" s="62">
        <v>0.50033300000000003</v>
      </c>
      <c r="D74" s="62">
        <v>0.34564</v>
      </c>
      <c r="E74" s="62">
        <v>0.34262199999999998</v>
      </c>
      <c r="F74" s="62">
        <v>0.28110099999999999</v>
      </c>
      <c r="G74" s="62">
        <v>0.21764900000000001</v>
      </c>
      <c r="H74" s="62">
        <v>0.14788599999999999</v>
      </c>
      <c r="I74" s="62">
        <v>0.17809900000000001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0.61116999999999999</v>
      </c>
      <c r="C75" s="62">
        <v>0.50002199999999997</v>
      </c>
      <c r="D75" s="62">
        <v>0.34247300000000003</v>
      </c>
      <c r="E75" s="62">
        <v>0.33631</v>
      </c>
      <c r="F75" s="62">
        <v>0.307446</v>
      </c>
      <c r="G75" s="62">
        <v>0.19856299999999999</v>
      </c>
      <c r="H75" s="62">
        <v>0.162469</v>
      </c>
      <c r="I75" s="62">
        <v>0.17697399999999999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0.61199999999999999</v>
      </c>
      <c r="C76" s="62">
        <v>0.50889300000000004</v>
      </c>
      <c r="D76" s="62">
        <v>0.35194199999999998</v>
      </c>
      <c r="E76" s="62">
        <v>0.34134199999999998</v>
      </c>
      <c r="F76" s="62">
        <v>0.31637700000000002</v>
      </c>
      <c r="G76" s="62">
        <v>0.20299800000000001</v>
      </c>
      <c r="H76" s="62">
        <v>0.16217000000000001</v>
      </c>
      <c r="I76" s="62">
        <v>0.175513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0.612205</v>
      </c>
      <c r="C77" s="62">
        <v>0.50687199999999999</v>
      </c>
      <c r="D77" s="62">
        <v>0.35499799999999998</v>
      </c>
      <c r="E77" s="62">
        <v>0.33052300000000001</v>
      </c>
      <c r="F77" s="62">
        <v>0.29896200000000001</v>
      </c>
      <c r="G77" s="62">
        <v>0.19123699999999999</v>
      </c>
      <c r="H77" s="62">
        <v>0.16280600000000001</v>
      </c>
      <c r="I77" s="62">
        <v>0.180315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0.61205100000000001</v>
      </c>
      <c r="C78" s="62">
        <v>0.50342100000000001</v>
      </c>
      <c r="D78" s="62">
        <v>0.34654499999999999</v>
      </c>
      <c r="E78" s="62">
        <v>0.339285</v>
      </c>
      <c r="F78" s="62">
        <v>0.31570700000000002</v>
      </c>
      <c r="G78" s="62">
        <v>0.20519100000000001</v>
      </c>
      <c r="H78" s="62">
        <v>0.16048699999999999</v>
      </c>
      <c r="I78" s="62">
        <v>0.178619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0.61186300000000005</v>
      </c>
      <c r="C79" s="62">
        <v>0.49871700000000002</v>
      </c>
      <c r="D79" s="62">
        <v>0.34515499999999999</v>
      </c>
      <c r="E79" s="62">
        <v>0.33822400000000002</v>
      </c>
      <c r="F79" s="62">
        <v>0.29628300000000002</v>
      </c>
      <c r="G79" s="62">
        <v>0.20718400000000001</v>
      </c>
      <c r="H79" s="62">
        <v>0.163105</v>
      </c>
      <c r="I79" s="62">
        <v>0.18233099999999999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0.61639999999999995</v>
      </c>
      <c r="C80" s="62">
        <v>0.49795</v>
      </c>
      <c r="D80" s="62">
        <v>0.35120200000000001</v>
      </c>
      <c r="E80" s="62">
        <v>0.333148</v>
      </c>
      <c r="F80" s="62">
        <v>0.31749300000000003</v>
      </c>
      <c r="G80" s="62">
        <v>0.20848</v>
      </c>
      <c r="H80" s="62">
        <v>0.16991000000000001</v>
      </c>
      <c r="I80" s="62">
        <v>0.17707400000000001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0.61353199999999997</v>
      </c>
      <c r="C81" s="62">
        <v>0.49970100000000001</v>
      </c>
      <c r="D81" s="62">
        <v>0.34826699999999999</v>
      </c>
      <c r="E81" s="62">
        <v>0.34032499999999999</v>
      </c>
      <c r="F81" s="62">
        <v>0.30543700000000001</v>
      </c>
      <c r="G81" s="62">
        <v>0.19333</v>
      </c>
      <c r="H81" s="62">
        <v>0.16572200000000001</v>
      </c>
      <c r="I81" s="62">
        <v>0.16061700000000001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0.60528899999999997</v>
      </c>
      <c r="C82" s="62">
        <v>0.50456100000000004</v>
      </c>
      <c r="D82" s="62">
        <v>0.34396300000000002</v>
      </c>
      <c r="E82" s="62">
        <v>0.340281</v>
      </c>
      <c r="F82" s="62">
        <v>0.30610599999999999</v>
      </c>
      <c r="G82" s="62">
        <v>0.19841300000000001</v>
      </c>
      <c r="H82" s="62">
        <v>0.151139</v>
      </c>
      <c r="I82" s="62">
        <v>0.174925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0.60944399999999999</v>
      </c>
      <c r="C83" s="62">
        <v>0.50110500000000002</v>
      </c>
      <c r="D83" s="62">
        <v>0.344692</v>
      </c>
      <c r="E83" s="62">
        <v>0.33584000000000003</v>
      </c>
      <c r="F83" s="62">
        <v>0.28244000000000002</v>
      </c>
      <c r="G83" s="62">
        <v>0.20389499999999999</v>
      </c>
      <c r="H83" s="62">
        <v>0.158804</v>
      </c>
      <c r="I83" s="62">
        <v>0.173346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0.60899899999999996</v>
      </c>
      <c r="C84" s="62">
        <v>0.50175800000000004</v>
      </c>
      <c r="D84" s="62">
        <v>0.34681600000000001</v>
      </c>
      <c r="E84" s="62">
        <v>0.33844299999999999</v>
      </c>
      <c r="F84" s="62">
        <v>0.29594799999999999</v>
      </c>
      <c r="G84" s="62">
        <v>0.20439299999999999</v>
      </c>
      <c r="H84" s="62">
        <v>0.164993</v>
      </c>
      <c r="I84" s="62">
        <v>0.16928199999999999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0.60944100000000001</v>
      </c>
      <c r="C85" s="62">
        <v>0.50224500000000005</v>
      </c>
      <c r="D85" s="62">
        <v>0.34246799999999999</v>
      </c>
      <c r="E85" s="62">
        <v>0.33824100000000001</v>
      </c>
      <c r="F85" s="62">
        <v>0.26145299999999999</v>
      </c>
      <c r="G85" s="62">
        <v>0.19858799999999999</v>
      </c>
      <c r="H85" s="62">
        <v>0.16009399999999999</v>
      </c>
      <c r="I85" s="62">
        <v>0.17350599999999999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0.61330499999999999</v>
      </c>
      <c r="C86" s="62">
        <v>0.49947799999999998</v>
      </c>
      <c r="D86" s="62">
        <v>0.33473199999999997</v>
      </c>
      <c r="E86" s="62">
        <v>0.33590599999999998</v>
      </c>
      <c r="F86" s="62">
        <v>0.273175</v>
      </c>
      <c r="G86" s="62">
        <v>0.198264</v>
      </c>
      <c r="H86" s="62">
        <v>0.16164600000000001</v>
      </c>
      <c r="I86" s="62">
        <v>0.172372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0.61715399999999998</v>
      </c>
      <c r="C87" s="62">
        <v>0.50167499999999998</v>
      </c>
      <c r="D87" s="62">
        <v>0.34492899999999999</v>
      </c>
      <c r="E87" s="62">
        <v>0.33320899999999998</v>
      </c>
      <c r="F87" s="62">
        <v>0.29516599999999998</v>
      </c>
      <c r="G87" s="62">
        <v>0.20250000000000001</v>
      </c>
      <c r="H87" s="62">
        <v>0.153532</v>
      </c>
      <c r="I87" s="62">
        <v>0.17212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0.61114900000000005</v>
      </c>
      <c r="C88" s="62">
        <v>0.499556</v>
      </c>
      <c r="D88" s="62">
        <v>0.34493400000000002</v>
      </c>
      <c r="E88" s="62">
        <v>0.339314</v>
      </c>
      <c r="F88" s="62">
        <v>0.28724</v>
      </c>
      <c r="G88" s="62">
        <v>0.194103</v>
      </c>
      <c r="H88" s="62">
        <v>0.160057</v>
      </c>
      <c r="I88" s="62">
        <v>0.17602499999999999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0.60449699999999995</v>
      </c>
      <c r="C89" s="62">
        <v>0.50098100000000001</v>
      </c>
      <c r="D89" s="62">
        <v>0.34322399999999997</v>
      </c>
      <c r="E89" s="62">
        <v>0.33465899999999998</v>
      </c>
      <c r="F89" s="62">
        <v>0.282775</v>
      </c>
      <c r="G89" s="62">
        <v>0.20546500000000001</v>
      </c>
      <c r="H89" s="62">
        <v>0.155084</v>
      </c>
      <c r="I89" s="62">
        <v>0.168543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0.60679099999999997</v>
      </c>
      <c r="C90" s="62">
        <v>0.50334400000000001</v>
      </c>
      <c r="D90" s="62">
        <v>0.34070299999999998</v>
      </c>
      <c r="E90" s="62">
        <v>0.33941199999999999</v>
      </c>
      <c r="F90" s="62">
        <v>0.28958499999999998</v>
      </c>
      <c r="G90" s="62">
        <v>0.201104</v>
      </c>
      <c r="H90" s="62">
        <v>0.156916</v>
      </c>
      <c r="I90" s="62">
        <v>0.17119699999999999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0.60563800000000001</v>
      </c>
      <c r="C91" s="62">
        <v>0.50241599999999997</v>
      </c>
      <c r="D91" s="62">
        <v>0.345418</v>
      </c>
      <c r="E91" s="62">
        <v>0.33518700000000001</v>
      </c>
      <c r="F91" s="62">
        <v>0.28483999999999998</v>
      </c>
      <c r="G91" s="62">
        <v>0.20426900000000001</v>
      </c>
      <c r="H91" s="62">
        <v>0.15409300000000001</v>
      </c>
      <c r="I91" s="62">
        <v>0.16775399999999999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0.61107400000000001</v>
      </c>
      <c r="C92" s="62">
        <v>0.50148599999999999</v>
      </c>
      <c r="D92" s="62">
        <v>0.34138800000000002</v>
      </c>
      <c r="E92" s="62">
        <v>0.33339600000000003</v>
      </c>
      <c r="F92" s="62">
        <v>0.29187299999999999</v>
      </c>
      <c r="G92" s="62">
        <v>0.204792</v>
      </c>
      <c r="H92" s="62">
        <v>0.155252</v>
      </c>
      <c r="I92" s="62">
        <v>0.172074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0.60807599999999995</v>
      </c>
      <c r="C93" s="62">
        <v>0.50075599999999998</v>
      </c>
      <c r="D93" s="62">
        <v>0.34348400000000001</v>
      </c>
      <c r="E93" s="62">
        <v>0.33536199999999999</v>
      </c>
      <c r="F93" s="62">
        <v>0.28249600000000002</v>
      </c>
      <c r="G93" s="62">
        <v>0.19717999999999999</v>
      </c>
      <c r="H93" s="62">
        <v>0.15435499999999999</v>
      </c>
      <c r="I93" s="62">
        <v>0.17316999999999999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0.60593300000000005</v>
      </c>
      <c r="C94" s="62">
        <v>0.497805</v>
      </c>
      <c r="D94" s="62">
        <v>0.34333000000000002</v>
      </c>
      <c r="E94" s="62">
        <v>0.33266299999999999</v>
      </c>
      <c r="F94" s="62">
        <v>0.27914699999999998</v>
      </c>
      <c r="G94" s="62">
        <v>0.199821</v>
      </c>
      <c r="H94" s="62">
        <v>0.156393</v>
      </c>
      <c r="I94" s="62">
        <v>0.16664599999999999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0.60764799999999997</v>
      </c>
      <c r="C95" s="62">
        <v>0.49509199999999998</v>
      </c>
      <c r="D95" s="62">
        <v>0.34421299999999999</v>
      </c>
      <c r="E95" s="62">
        <v>0.330231</v>
      </c>
      <c r="F95" s="62">
        <v>0.29544500000000001</v>
      </c>
      <c r="G95" s="62">
        <v>0.195211</v>
      </c>
      <c r="H95" s="62">
        <v>0.15889900000000001</v>
      </c>
      <c r="I95" s="62">
        <v>0.16751099999999999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0.60751900000000003</v>
      </c>
      <c r="C96" s="62">
        <v>0.49833300000000003</v>
      </c>
      <c r="D96" s="62">
        <v>0.34179599999999999</v>
      </c>
      <c r="E96" s="62">
        <v>0.33078600000000002</v>
      </c>
      <c r="F96" s="62">
        <v>0.29053299999999999</v>
      </c>
      <c r="G96" s="62">
        <v>0.195523</v>
      </c>
      <c r="H96" s="62">
        <v>0.160666</v>
      </c>
      <c r="I96" s="62">
        <v>0.16946700000000001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0.60742099999999999</v>
      </c>
      <c r="C97" s="62">
        <v>0.49978699999999998</v>
      </c>
      <c r="D97" s="62">
        <v>0.34138499999999999</v>
      </c>
      <c r="E97" s="62">
        <v>0.33138800000000002</v>
      </c>
      <c r="F97" s="62">
        <v>0.30080400000000002</v>
      </c>
      <c r="G97" s="62">
        <v>0.201378</v>
      </c>
      <c r="H97" s="62">
        <v>0.16232099999999999</v>
      </c>
      <c r="I97" s="62">
        <v>0.16245200000000001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0.60647899999999999</v>
      </c>
      <c r="C98" s="62">
        <v>0.49862899999999999</v>
      </c>
      <c r="D98" s="62">
        <v>0.34162199999999998</v>
      </c>
      <c r="E98" s="62">
        <v>0.33141500000000002</v>
      </c>
      <c r="F98" s="62">
        <v>0.28020699999999998</v>
      </c>
      <c r="G98" s="62">
        <v>0.19878699999999999</v>
      </c>
      <c r="H98" s="62">
        <v>0.15138299999999999</v>
      </c>
      <c r="I98" s="62">
        <v>0.169488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0.60733999999999999</v>
      </c>
      <c r="C99" s="62">
        <v>0.49731900000000001</v>
      </c>
      <c r="D99" s="62">
        <v>0.34048899999999999</v>
      </c>
      <c r="E99" s="62">
        <v>0.33073599999999997</v>
      </c>
      <c r="F99" s="62">
        <v>0.28542600000000001</v>
      </c>
      <c r="G99" s="62">
        <v>0.194078</v>
      </c>
      <c r="H99" s="62">
        <v>0.15653900000000001</v>
      </c>
      <c r="I99" s="62">
        <v>0.16588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0.60467899999999997</v>
      </c>
      <c r="C100" s="62">
        <v>0.49802099999999999</v>
      </c>
      <c r="D100" s="62">
        <v>0.34070099999999998</v>
      </c>
      <c r="E100" s="62">
        <v>0.330899</v>
      </c>
      <c r="F100" s="62">
        <v>0.28389199999999998</v>
      </c>
      <c r="G100" s="62">
        <v>0.201098</v>
      </c>
      <c r="H100" s="62">
        <v>0.15159400000000001</v>
      </c>
      <c r="I100" s="62">
        <v>0.16422400000000001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0.60854799999999998</v>
      </c>
      <c r="C101" s="62">
        <v>0.49738199999999999</v>
      </c>
      <c r="D101" s="62">
        <v>0.34082400000000002</v>
      </c>
      <c r="E101" s="62">
        <v>0.329984</v>
      </c>
      <c r="F101" s="62">
        <v>0.272868</v>
      </c>
      <c r="G101" s="62">
        <v>0.19531699999999999</v>
      </c>
      <c r="H101" s="62">
        <v>0.15510399999999999</v>
      </c>
      <c r="I101" s="62">
        <v>0.16354299999999999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0.60624999999999996</v>
      </c>
      <c r="C102" s="62">
        <v>0.498917</v>
      </c>
      <c r="D102" s="62">
        <v>0.34039900000000001</v>
      </c>
      <c r="E102" s="62">
        <v>0.330988</v>
      </c>
      <c r="F102" s="62">
        <v>0.28115699999999999</v>
      </c>
      <c r="G102" s="62">
        <v>0.194937</v>
      </c>
      <c r="H102" s="62">
        <v>0.15037400000000001</v>
      </c>
      <c r="I102" s="62">
        <v>0.164016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0.60623499999999997</v>
      </c>
      <c r="C103" s="62">
        <v>0.49604199999999998</v>
      </c>
      <c r="D103" s="62">
        <v>0.33896399999999999</v>
      </c>
      <c r="E103" s="62">
        <v>0.32796799999999998</v>
      </c>
      <c r="F103" s="62">
        <v>0.28433900000000001</v>
      </c>
      <c r="G103" s="62">
        <v>0.194184</v>
      </c>
      <c r="H103" s="62">
        <v>0.155226</v>
      </c>
      <c r="I103" s="62">
        <v>0.166098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0.60408099999999998</v>
      </c>
      <c r="C104" s="62">
        <v>0.49745499999999998</v>
      </c>
      <c r="D104" s="62">
        <v>0.33830900000000003</v>
      </c>
      <c r="E104" s="62">
        <v>0.32971499999999998</v>
      </c>
      <c r="F104" s="62">
        <v>0.29452499999999998</v>
      </c>
      <c r="G104" s="62">
        <v>0.19234599999999999</v>
      </c>
      <c r="H104" s="62">
        <v>0.14951400000000001</v>
      </c>
      <c r="I104" s="62">
        <v>0.16117100000000001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0.60641999999999996</v>
      </c>
      <c r="C105" s="62">
        <v>0.497035</v>
      </c>
      <c r="D105" s="62">
        <v>0.33808100000000002</v>
      </c>
      <c r="E105" s="62">
        <v>0.32802599999999998</v>
      </c>
      <c r="F105" s="62">
        <v>0.29206900000000002</v>
      </c>
      <c r="G105" s="62">
        <v>0.189138</v>
      </c>
      <c r="H105" s="62">
        <v>0.152617</v>
      </c>
      <c r="I105" s="62">
        <v>0.16178200000000001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0.60475400000000001</v>
      </c>
      <c r="C106" s="62">
        <v>0.49663400000000002</v>
      </c>
      <c r="D106" s="62">
        <v>0.34045900000000001</v>
      </c>
      <c r="E106" s="62">
        <v>0.32819599999999999</v>
      </c>
      <c r="F106" s="62">
        <v>0.28944599999999998</v>
      </c>
      <c r="G106" s="62">
        <v>0.193492</v>
      </c>
      <c r="H106" s="62">
        <v>0.151477</v>
      </c>
      <c r="I106" s="62">
        <v>0.15817200000000001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0.60560099999999994</v>
      </c>
      <c r="C107" s="62">
        <v>0.49558200000000002</v>
      </c>
      <c r="D107" s="62">
        <v>0.33833299999999999</v>
      </c>
      <c r="E107" s="62">
        <v>0.32708500000000001</v>
      </c>
      <c r="F107" s="62">
        <v>0.281773</v>
      </c>
      <c r="G107" s="62">
        <v>0.191832</v>
      </c>
      <c r="H107" s="62">
        <v>0.15048900000000001</v>
      </c>
      <c r="I107" s="62">
        <v>0.161523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0.60187999999999997</v>
      </c>
      <c r="C108" s="62">
        <v>0.49524899999999999</v>
      </c>
      <c r="D108" s="62">
        <v>0.33585700000000002</v>
      </c>
      <c r="E108" s="62">
        <v>0.326519</v>
      </c>
      <c r="F108" s="62">
        <v>0.28053099999999997</v>
      </c>
      <c r="G108" s="62">
        <v>0.190134</v>
      </c>
      <c r="H108" s="62">
        <v>0.15040999999999999</v>
      </c>
      <c r="I108" s="62">
        <v>0.15873799999999999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0.60216999999999998</v>
      </c>
      <c r="C109" s="62">
        <v>0.494168</v>
      </c>
      <c r="D109" s="62">
        <v>0.33722400000000002</v>
      </c>
      <c r="E109" s="62">
        <v>0.32424500000000001</v>
      </c>
      <c r="F109" s="62">
        <v>0.27790799999999999</v>
      </c>
      <c r="G109" s="62">
        <v>0.18893199999999999</v>
      </c>
      <c r="H109" s="62">
        <v>0.15013599999999999</v>
      </c>
      <c r="I109" s="62">
        <v>0.15912000000000001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0.60180599999999995</v>
      </c>
      <c r="C110" s="62">
        <v>0.49338500000000002</v>
      </c>
      <c r="D110" s="62">
        <v>0.33405200000000002</v>
      </c>
      <c r="E110" s="62">
        <v>0.32325300000000001</v>
      </c>
      <c r="F110" s="62">
        <v>0.274252</v>
      </c>
      <c r="G110" s="62">
        <v>0.19011600000000001</v>
      </c>
      <c r="H110" s="62">
        <v>0.14980599999999999</v>
      </c>
      <c r="I110" s="62">
        <v>0.157051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0.60148900000000005</v>
      </c>
      <c r="C111" s="62">
        <v>0.49193100000000001</v>
      </c>
      <c r="D111" s="62">
        <v>0.334559</v>
      </c>
      <c r="E111" s="62">
        <v>0.321131</v>
      </c>
      <c r="F111" s="62">
        <v>0.28051700000000002</v>
      </c>
      <c r="G111" s="62">
        <v>0.190548</v>
      </c>
      <c r="H111" s="62">
        <v>0.14995600000000001</v>
      </c>
      <c r="I111" s="62">
        <v>0.15504799999999999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0.600603</v>
      </c>
      <c r="C112" s="62">
        <v>0.493591</v>
      </c>
      <c r="D112" s="62">
        <v>0.33524300000000001</v>
      </c>
      <c r="E112" s="62">
        <v>0.32064999999999999</v>
      </c>
      <c r="F112" s="62">
        <v>0.27504699999999999</v>
      </c>
      <c r="G112" s="62">
        <v>0.18514700000000001</v>
      </c>
      <c r="H112" s="62">
        <v>0.14735200000000001</v>
      </c>
      <c r="I112" s="62">
        <v>0.155552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0.60099199999999997</v>
      </c>
      <c r="C113" s="62">
        <v>0.49297299999999999</v>
      </c>
      <c r="D113" s="62">
        <v>0.332397</v>
      </c>
      <c r="E113" s="62">
        <v>0.321297</v>
      </c>
      <c r="F113" s="62">
        <v>0.27097199999999999</v>
      </c>
      <c r="G113" s="62">
        <v>0.18556500000000001</v>
      </c>
      <c r="H113" s="62">
        <v>0.143982</v>
      </c>
      <c r="I113" s="62">
        <v>0.152834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0.59993399999999997</v>
      </c>
      <c r="C114" s="62">
        <v>0.49146000000000001</v>
      </c>
      <c r="D114" s="62">
        <v>0.33273900000000001</v>
      </c>
      <c r="E114" s="62">
        <v>0.31881300000000001</v>
      </c>
      <c r="F114" s="62">
        <v>0.26864199999999999</v>
      </c>
      <c r="G114" s="62">
        <v>0.184506</v>
      </c>
      <c r="H114" s="62">
        <v>0.14618900000000001</v>
      </c>
      <c r="I114" s="62">
        <v>0.15182899999999999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0.599136</v>
      </c>
      <c r="C115" s="62">
        <v>0.49127500000000002</v>
      </c>
      <c r="D115" s="62">
        <v>0.33273799999999998</v>
      </c>
      <c r="E115" s="62">
        <v>0.31808799999999998</v>
      </c>
      <c r="F115" s="62">
        <v>0.26930199999999999</v>
      </c>
      <c r="G115" s="62">
        <v>0.183559</v>
      </c>
      <c r="H115" s="62">
        <v>0.14382900000000001</v>
      </c>
      <c r="I115" s="62">
        <v>0.150533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0.59680100000000003</v>
      </c>
      <c r="C116" s="62">
        <v>0.49044399999999999</v>
      </c>
      <c r="D116" s="62">
        <v>0.330787</v>
      </c>
      <c r="E116" s="62">
        <v>0.31530399999999997</v>
      </c>
      <c r="F116" s="62">
        <v>0.269426</v>
      </c>
      <c r="G116" s="62">
        <v>0.18165899999999999</v>
      </c>
      <c r="H116" s="62">
        <v>0.13963500000000001</v>
      </c>
      <c r="I116" s="62">
        <v>0.147927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0.595773</v>
      </c>
      <c r="C117" s="62">
        <v>0.48749999999999999</v>
      </c>
      <c r="D117" s="62">
        <v>0.32819500000000001</v>
      </c>
      <c r="E117" s="62">
        <v>0.31229800000000002</v>
      </c>
      <c r="F117" s="62">
        <v>0.26479900000000001</v>
      </c>
      <c r="G117" s="62">
        <v>0.177868</v>
      </c>
      <c r="H117" s="62">
        <v>0.139185</v>
      </c>
      <c r="I117" s="62">
        <v>0.14632700000000001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0.59396899999999997</v>
      </c>
      <c r="C118" s="62">
        <v>0.487265</v>
      </c>
      <c r="D118" s="62">
        <v>0.32716899999999999</v>
      </c>
      <c r="E118" s="62">
        <v>0.31115100000000001</v>
      </c>
      <c r="F118" s="62">
        <v>0.26317299999999999</v>
      </c>
      <c r="G118" s="62">
        <v>0.174905</v>
      </c>
      <c r="H118" s="62">
        <v>0.13844100000000001</v>
      </c>
      <c r="I118" s="62">
        <v>0.14393500000000001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0.59272199999999997</v>
      </c>
      <c r="C119" s="62">
        <v>0.484821</v>
      </c>
      <c r="D119" s="62">
        <v>0.32558799999999999</v>
      </c>
      <c r="E119" s="62">
        <v>0.30823400000000001</v>
      </c>
      <c r="F119" s="62">
        <v>0.26540599999999998</v>
      </c>
      <c r="G119" s="62">
        <v>0.17302999999999999</v>
      </c>
      <c r="H119" s="62">
        <v>0.13351499999999999</v>
      </c>
      <c r="I119" s="62">
        <v>0.14096800000000001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0.59159200000000001</v>
      </c>
      <c r="C120" s="62">
        <v>0.48351</v>
      </c>
      <c r="D120" s="62">
        <v>0.32435599999999998</v>
      </c>
      <c r="E120" s="62">
        <v>0.30617100000000003</v>
      </c>
      <c r="F120" s="62">
        <v>0.25616100000000003</v>
      </c>
      <c r="G120" s="62">
        <v>0.17203499999999999</v>
      </c>
      <c r="H120" s="62">
        <v>0.133772</v>
      </c>
      <c r="I120" s="62">
        <v>0.13964299999999999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0.59048900000000004</v>
      </c>
      <c r="C121" s="62">
        <v>0.48169299999999998</v>
      </c>
      <c r="D121" s="62">
        <v>0.32238899999999998</v>
      </c>
      <c r="E121" s="62">
        <v>0.30406</v>
      </c>
      <c r="F121" s="62">
        <v>0.25747300000000001</v>
      </c>
      <c r="G121" s="62">
        <v>0.16980400000000001</v>
      </c>
      <c r="H121" s="62">
        <v>0.12952</v>
      </c>
      <c r="I121" s="62">
        <v>0.13771900000000001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0.58952300000000002</v>
      </c>
      <c r="C122" s="62">
        <v>0.48100500000000002</v>
      </c>
      <c r="D122" s="62">
        <v>0.32142500000000002</v>
      </c>
      <c r="E122" s="62">
        <v>0.30222700000000002</v>
      </c>
      <c r="F122" s="62">
        <v>0.25967800000000002</v>
      </c>
      <c r="G122" s="62">
        <v>0.166743</v>
      </c>
      <c r="H122" s="62">
        <v>0.12915599999999999</v>
      </c>
      <c r="I122" s="62">
        <v>0.13484199999999999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0.58745400000000003</v>
      </c>
      <c r="C123" s="62">
        <v>0.47942899999999999</v>
      </c>
      <c r="D123" s="62">
        <v>0.319357</v>
      </c>
      <c r="E123" s="62">
        <v>0.300151</v>
      </c>
      <c r="F123" s="62">
        <v>0.25256000000000001</v>
      </c>
      <c r="G123" s="62">
        <v>0.16459599999999999</v>
      </c>
      <c r="H123" s="62">
        <v>0.126079</v>
      </c>
      <c r="I123" s="62">
        <v>0.13391600000000001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0.58511999999999997</v>
      </c>
      <c r="C124" s="62">
        <v>0.477132</v>
      </c>
      <c r="D124" s="62">
        <v>0.31564999999999999</v>
      </c>
      <c r="E124" s="62">
        <v>0.29585600000000001</v>
      </c>
      <c r="F124" s="62">
        <v>0.247254</v>
      </c>
      <c r="G124" s="62">
        <v>0.16237299999999999</v>
      </c>
      <c r="H124" s="62">
        <v>0.12166399999999999</v>
      </c>
      <c r="I124" s="62">
        <v>0.129388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0.58215399999999995</v>
      </c>
      <c r="C125" s="62">
        <v>0.47348899999999999</v>
      </c>
      <c r="D125" s="62">
        <v>0.31333699999999998</v>
      </c>
      <c r="E125" s="62">
        <v>0.29025099999999998</v>
      </c>
      <c r="F125" s="62">
        <v>0.24281700000000001</v>
      </c>
      <c r="G125" s="62">
        <v>0.15860099999999999</v>
      </c>
      <c r="H125" s="62">
        <v>0.12070599999999999</v>
      </c>
      <c r="I125" s="62">
        <v>0.12573200000000001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0.57925300000000002</v>
      </c>
      <c r="C126" s="62">
        <v>0.471798</v>
      </c>
      <c r="D126" s="62">
        <v>0.310284</v>
      </c>
      <c r="E126" s="62">
        <v>0.28680299999999997</v>
      </c>
      <c r="F126" s="62">
        <v>0.236979</v>
      </c>
      <c r="G126" s="62">
        <v>0.15526999999999999</v>
      </c>
      <c r="H126" s="62">
        <v>0.117409</v>
      </c>
      <c r="I126" s="62">
        <v>0.121375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0.57649600000000001</v>
      </c>
      <c r="C127" s="62">
        <v>0.468968</v>
      </c>
      <c r="D127" s="62">
        <v>0.30756899999999998</v>
      </c>
      <c r="E127" s="62">
        <v>0.28320000000000001</v>
      </c>
      <c r="F127" s="62">
        <v>0.234621</v>
      </c>
      <c r="G127" s="62">
        <v>0.14951200000000001</v>
      </c>
      <c r="H127" s="62">
        <v>0.113009</v>
      </c>
      <c r="I127" s="62">
        <v>0.117062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0.57334799999999997</v>
      </c>
      <c r="C128" s="62">
        <v>0.46616200000000002</v>
      </c>
      <c r="D128" s="62">
        <v>0.30413400000000002</v>
      </c>
      <c r="E128" s="62">
        <v>0.27906500000000001</v>
      </c>
      <c r="F128" s="62">
        <v>0.22575400000000001</v>
      </c>
      <c r="G128" s="62">
        <v>0.14696000000000001</v>
      </c>
      <c r="H128" s="62">
        <v>0.110468</v>
      </c>
      <c r="I128" s="62">
        <v>0.114399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0.57146200000000003</v>
      </c>
      <c r="C129" s="62">
        <v>0.46291300000000002</v>
      </c>
      <c r="D129" s="62">
        <v>0.30230899999999999</v>
      </c>
      <c r="E129" s="62">
        <v>0.27517799999999998</v>
      </c>
      <c r="F129" s="62">
        <v>0.22842399999999999</v>
      </c>
      <c r="G129" s="62">
        <v>0.14365900000000001</v>
      </c>
      <c r="H129" s="62">
        <v>0.108403</v>
      </c>
      <c r="I129" s="62">
        <v>0.110599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0.56808199999999998</v>
      </c>
      <c r="C130" s="62">
        <v>0.460702</v>
      </c>
      <c r="D130" s="62">
        <v>0.29783300000000001</v>
      </c>
      <c r="E130" s="62">
        <v>0.27116600000000002</v>
      </c>
      <c r="F130" s="62">
        <v>0.22054699999999999</v>
      </c>
      <c r="G130" s="62">
        <v>0.13933999999999999</v>
      </c>
      <c r="H130" s="62">
        <v>0.103968</v>
      </c>
      <c r="I130" s="62">
        <v>0.108679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0.56578399999999995</v>
      </c>
      <c r="C131" s="62">
        <v>0.45817099999999999</v>
      </c>
      <c r="D131" s="62">
        <v>0.294433</v>
      </c>
      <c r="E131" s="62">
        <v>0.26743899999999998</v>
      </c>
      <c r="F131" s="62">
        <v>0.21729999999999999</v>
      </c>
      <c r="G131" s="62">
        <v>0.135987</v>
      </c>
      <c r="H131" s="62">
        <v>0.102033</v>
      </c>
      <c r="I131" s="62">
        <v>0.104656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0.55983000000000005</v>
      </c>
      <c r="C132" s="62">
        <v>0.45284600000000003</v>
      </c>
      <c r="D132" s="62">
        <v>0.28969499999999998</v>
      </c>
      <c r="E132" s="62">
        <v>0.26003100000000001</v>
      </c>
      <c r="F132" s="62">
        <v>0.20916999999999999</v>
      </c>
      <c r="G132" s="62">
        <v>0.129389</v>
      </c>
      <c r="H132" s="62">
        <v>9.4390799999999997E-2</v>
      </c>
      <c r="I132" s="62">
        <v>9.8139500000000005E-2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0.55467699999999998</v>
      </c>
      <c r="C133" s="62">
        <v>0.44769399999999998</v>
      </c>
      <c r="D133" s="62">
        <v>0.28405900000000001</v>
      </c>
      <c r="E133" s="62">
        <v>0.253303</v>
      </c>
      <c r="F133" s="62">
        <v>0.20210900000000001</v>
      </c>
      <c r="G133" s="62">
        <v>0.12391199999999999</v>
      </c>
      <c r="H133" s="62">
        <v>9.0374399999999994E-2</v>
      </c>
      <c r="I133" s="62">
        <v>9.2204099999999997E-2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0.54962699999999998</v>
      </c>
      <c r="C134" s="62">
        <v>0.44223899999999999</v>
      </c>
      <c r="D134" s="62">
        <v>0.27918100000000001</v>
      </c>
      <c r="E134" s="62">
        <v>0.24558199999999999</v>
      </c>
      <c r="F134" s="62">
        <v>0.19223899999999999</v>
      </c>
      <c r="G134" s="62">
        <v>0.116552</v>
      </c>
      <c r="H134" s="62">
        <v>8.6185600000000001E-2</v>
      </c>
      <c r="I134" s="62">
        <v>8.73583E-2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0.54396199999999995</v>
      </c>
      <c r="C135" s="62">
        <v>0.43695000000000001</v>
      </c>
      <c r="D135" s="62">
        <v>0.27318999999999999</v>
      </c>
      <c r="E135" s="62">
        <v>0.23898</v>
      </c>
      <c r="F135" s="62">
        <v>0.18567700000000001</v>
      </c>
      <c r="G135" s="62">
        <v>0.11183700000000001</v>
      </c>
      <c r="H135" s="62">
        <v>8.1744399999999995E-2</v>
      </c>
      <c r="I135" s="62">
        <v>8.1199900000000005E-2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0.53880799999999995</v>
      </c>
      <c r="C136" s="62">
        <v>0.43213400000000002</v>
      </c>
      <c r="D136" s="62">
        <v>0.26891799999999999</v>
      </c>
      <c r="E136" s="62">
        <v>0.23130899999999999</v>
      </c>
      <c r="F136" s="62">
        <v>0.180841</v>
      </c>
      <c r="G136" s="62">
        <v>0.10559</v>
      </c>
      <c r="H136" s="62">
        <v>7.6104599999999994E-2</v>
      </c>
      <c r="I136" s="62">
        <v>7.6865600000000006E-2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0.53375399999999995</v>
      </c>
      <c r="C137" s="62">
        <v>0.42697200000000002</v>
      </c>
      <c r="D137" s="62">
        <v>0.26295299999999999</v>
      </c>
      <c r="E137" s="62">
        <v>0.225073</v>
      </c>
      <c r="F137" s="62">
        <v>0.173397</v>
      </c>
      <c r="G137" s="62">
        <v>0.101135</v>
      </c>
      <c r="H137" s="62">
        <v>7.2985300000000003E-2</v>
      </c>
      <c r="I137" s="62">
        <v>7.2779099999999999E-2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0.52824899999999997</v>
      </c>
      <c r="C138" s="62">
        <v>0.422431</v>
      </c>
      <c r="D138" s="62">
        <v>0.25823499999999999</v>
      </c>
      <c r="E138" s="62">
        <v>0.219356</v>
      </c>
      <c r="F138" s="62">
        <v>0.164544</v>
      </c>
      <c r="G138" s="62">
        <v>9.5807600000000007E-2</v>
      </c>
      <c r="H138" s="62">
        <v>6.8752400000000005E-2</v>
      </c>
      <c r="I138" s="62">
        <v>6.7928699999999995E-2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0.52305699999999999</v>
      </c>
      <c r="C139" s="62">
        <v>0.41741299999999998</v>
      </c>
      <c r="D139" s="62">
        <v>0.25374600000000003</v>
      </c>
      <c r="E139" s="62">
        <v>0.21238299999999999</v>
      </c>
      <c r="F139" s="62">
        <v>0.15920899999999999</v>
      </c>
      <c r="G139" s="62">
        <v>9.1693499999999997E-2</v>
      </c>
      <c r="H139" s="62">
        <v>6.4483899999999997E-2</v>
      </c>
      <c r="I139" s="62">
        <v>6.3951599999999997E-2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0.51360600000000001</v>
      </c>
      <c r="C140" s="62">
        <v>0.40805900000000001</v>
      </c>
      <c r="D140" s="62">
        <v>0.24410699999999999</v>
      </c>
      <c r="E140" s="62">
        <v>0.20016400000000001</v>
      </c>
      <c r="F140" s="62">
        <v>0.149119</v>
      </c>
      <c r="G140" s="62">
        <v>8.2300999999999999E-2</v>
      </c>
      <c r="H140" s="62">
        <v>5.8126700000000003E-2</v>
      </c>
      <c r="I140" s="62">
        <v>5.6277500000000001E-2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0.50349100000000002</v>
      </c>
      <c r="C141" s="62">
        <v>0.39819399999999999</v>
      </c>
      <c r="D141" s="62">
        <v>0.23485</v>
      </c>
      <c r="E141" s="62">
        <v>0.18910299999999999</v>
      </c>
      <c r="F141" s="62">
        <v>0.137549</v>
      </c>
      <c r="G141" s="62">
        <v>7.5178300000000003E-2</v>
      </c>
      <c r="H141" s="62">
        <v>5.1200200000000001E-2</v>
      </c>
      <c r="I141" s="62">
        <v>5.0377699999999997E-2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0.494056</v>
      </c>
      <c r="C142" s="62">
        <v>0.389428</v>
      </c>
      <c r="D142" s="62">
        <v>0.225852</v>
      </c>
      <c r="E142" s="62">
        <v>0.178622</v>
      </c>
      <c r="F142" s="62">
        <v>0.127608</v>
      </c>
      <c r="G142" s="62">
        <v>6.8297899999999995E-2</v>
      </c>
      <c r="H142" s="62">
        <v>4.6926799999999998E-2</v>
      </c>
      <c r="I142" s="62">
        <v>4.4831700000000002E-2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0.48464299999999999</v>
      </c>
      <c r="C143" s="62">
        <v>0.38066499999999998</v>
      </c>
      <c r="D143" s="62">
        <v>0.217886</v>
      </c>
      <c r="E143" s="62">
        <v>0.16886100000000001</v>
      </c>
      <c r="F143" s="62">
        <v>0.11672399999999999</v>
      </c>
      <c r="G143" s="62">
        <v>6.2533099999999994E-2</v>
      </c>
      <c r="H143" s="62">
        <v>4.0822299999999999E-2</v>
      </c>
      <c r="I143" s="62">
        <v>3.9604100000000003E-2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0.47450700000000001</v>
      </c>
      <c r="C144" s="62">
        <v>0.37243900000000002</v>
      </c>
      <c r="D144" s="62">
        <v>0.20998700000000001</v>
      </c>
      <c r="E144" s="62">
        <v>0.15973799999999999</v>
      </c>
      <c r="F144" s="62">
        <v>0.108705</v>
      </c>
      <c r="G144" s="62">
        <v>5.5855299999999997E-2</v>
      </c>
      <c r="H144" s="62">
        <v>3.6207000000000003E-2</v>
      </c>
      <c r="I144" s="62">
        <v>3.5568299999999997E-2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0.46588400000000002</v>
      </c>
      <c r="C145" s="62">
        <v>0.36382199999999998</v>
      </c>
      <c r="D145" s="62">
        <v>0.202017</v>
      </c>
      <c r="E145" s="62">
        <v>0.15129000000000001</v>
      </c>
      <c r="F145" s="62">
        <v>0.100826</v>
      </c>
      <c r="G145" s="62">
        <v>5.0510899999999997E-2</v>
      </c>
      <c r="H145" s="62">
        <v>3.2805300000000003E-2</v>
      </c>
      <c r="I145" s="62">
        <v>3.1243199999999999E-2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0.45713799999999999</v>
      </c>
      <c r="C146" s="62">
        <v>0.35508699999999999</v>
      </c>
      <c r="D146" s="62">
        <v>0.19473399999999999</v>
      </c>
      <c r="E146" s="62">
        <v>0.14270099999999999</v>
      </c>
      <c r="F146" s="62">
        <v>9.4254099999999993E-2</v>
      </c>
      <c r="G146" s="62">
        <v>4.6135900000000001E-2</v>
      </c>
      <c r="H146" s="62">
        <v>2.9032100000000002E-2</v>
      </c>
      <c r="I146" s="62">
        <v>2.8331800000000001E-2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0.44813500000000001</v>
      </c>
      <c r="C147" s="62">
        <v>0.34744900000000001</v>
      </c>
      <c r="D147" s="62">
        <v>0.18786</v>
      </c>
      <c r="E147" s="62">
        <v>0.134655</v>
      </c>
      <c r="F147" s="62">
        <v>8.6836399999999994E-2</v>
      </c>
      <c r="G147" s="62">
        <v>4.13421E-2</v>
      </c>
      <c r="H147" s="62">
        <v>2.5651500000000001E-2</v>
      </c>
      <c r="I147" s="62">
        <v>2.5500800000000001E-2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0.43087500000000001</v>
      </c>
      <c r="C148" s="62">
        <v>0.332256</v>
      </c>
      <c r="D148" s="62">
        <v>0.17421700000000001</v>
      </c>
      <c r="E148" s="62">
        <v>0.120452</v>
      </c>
      <c r="F148" s="62">
        <v>7.4663499999999994E-2</v>
      </c>
      <c r="G148" s="62">
        <v>3.46512E-2</v>
      </c>
      <c r="H148" s="62">
        <v>2.11094E-2</v>
      </c>
      <c r="I148" s="62">
        <v>2.0529200000000001E-2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0.41450599999999999</v>
      </c>
      <c r="C149" s="62">
        <v>0.31756600000000001</v>
      </c>
      <c r="D149" s="62">
        <v>0.161333</v>
      </c>
      <c r="E149" s="62">
        <v>0.10823099999999999</v>
      </c>
      <c r="F149" s="62">
        <v>6.5083199999999994E-2</v>
      </c>
      <c r="G149" s="62">
        <v>2.83015E-2</v>
      </c>
      <c r="H149" s="62">
        <v>1.6937500000000001E-2</v>
      </c>
      <c r="I149" s="62">
        <v>1.7057200000000002E-2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0.39885900000000002</v>
      </c>
      <c r="C150" s="62">
        <v>0.30428100000000002</v>
      </c>
      <c r="D150" s="62">
        <v>0.14979700000000001</v>
      </c>
      <c r="E150" s="62">
        <v>9.7262000000000001E-2</v>
      </c>
      <c r="F150" s="62">
        <v>5.5606000000000003E-2</v>
      </c>
      <c r="G150" s="62">
        <v>2.3347900000000001E-2</v>
      </c>
      <c r="H150" s="62">
        <v>1.3839199999999999E-2</v>
      </c>
      <c r="I150" s="62">
        <v>1.34533E-2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0.38331700000000002</v>
      </c>
      <c r="C151" s="62">
        <v>0.29092299999999999</v>
      </c>
      <c r="D151" s="62">
        <v>0.138714</v>
      </c>
      <c r="E151" s="62">
        <v>8.7121299999999999E-2</v>
      </c>
      <c r="F151" s="62">
        <v>4.8163699999999997E-2</v>
      </c>
      <c r="G151" s="62">
        <v>1.96484E-2</v>
      </c>
      <c r="H151" s="62">
        <v>1.08959E-2</v>
      </c>
      <c r="I151" s="62">
        <v>1.1042400000000001E-2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0.36838599999999999</v>
      </c>
      <c r="C152" s="62">
        <v>0.27827800000000003</v>
      </c>
      <c r="D152" s="62">
        <v>0.12814800000000001</v>
      </c>
      <c r="E152" s="62">
        <v>7.8016299999999997E-2</v>
      </c>
      <c r="F152" s="62">
        <v>4.2001900000000002E-2</v>
      </c>
      <c r="G152" s="62">
        <v>1.62033E-2</v>
      </c>
      <c r="H152" s="62">
        <v>8.8080499999999996E-3</v>
      </c>
      <c r="I152" s="62">
        <v>9.3980699999999997E-3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0.354242</v>
      </c>
      <c r="C153" s="62">
        <v>0.26597700000000002</v>
      </c>
      <c r="D153" s="62">
        <v>0.11833399999999999</v>
      </c>
      <c r="E153" s="62">
        <v>6.9814299999999996E-2</v>
      </c>
      <c r="F153" s="62">
        <v>3.53237E-2</v>
      </c>
      <c r="G153" s="62">
        <v>1.40237E-2</v>
      </c>
      <c r="H153" s="62">
        <v>6.8553099999999999E-3</v>
      </c>
      <c r="I153" s="62">
        <v>7.7833199999999998E-3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0.34064899999999998</v>
      </c>
      <c r="C154" s="62">
        <v>0.25422400000000001</v>
      </c>
      <c r="D154" s="62">
        <v>0.109416</v>
      </c>
      <c r="E154" s="62">
        <v>6.25893E-2</v>
      </c>
      <c r="F154" s="62">
        <v>3.0894000000000001E-2</v>
      </c>
      <c r="G154" s="62">
        <v>1.16165E-2</v>
      </c>
      <c r="H154" s="62">
        <v>5.4420199999999997E-3</v>
      </c>
      <c r="I154" s="62">
        <v>6.8439699999999996E-3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0.32819100000000001</v>
      </c>
      <c r="C155" s="62">
        <v>0.24340700000000001</v>
      </c>
      <c r="D155" s="62">
        <v>0.101025</v>
      </c>
      <c r="E155" s="62">
        <v>5.65294E-2</v>
      </c>
      <c r="F155" s="62">
        <v>2.6612899999999998E-2</v>
      </c>
      <c r="G155" s="62">
        <v>9.3303699999999993E-3</v>
      </c>
      <c r="H155" s="62">
        <v>4.5210800000000002E-3</v>
      </c>
      <c r="I155" s="62">
        <v>5.5904199999999996E-3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0.30441000000000001</v>
      </c>
      <c r="C156" s="62">
        <v>0.22292100000000001</v>
      </c>
      <c r="D156" s="62">
        <v>8.6149100000000006E-2</v>
      </c>
      <c r="E156" s="62">
        <v>4.5435099999999999E-2</v>
      </c>
      <c r="F156" s="62">
        <v>1.9737399999999999E-2</v>
      </c>
      <c r="G156" s="62">
        <v>7.0219200000000001E-3</v>
      </c>
      <c r="H156" s="62">
        <v>3.00775E-3</v>
      </c>
      <c r="I156" s="62">
        <v>3.6600700000000001E-3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0.28218500000000002</v>
      </c>
      <c r="C157" s="62">
        <v>0.204258</v>
      </c>
      <c r="D157" s="62">
        <v>7.3502700000000004E-2</v>
      </c>
      <c r="E157" s="62">
        <v>3.7344099999999998E-2</v>
      </c>
      <c r="F157" s="62">
        <v>1.4647800000000001E-2</v>
      </c>
      <c r="G157" s="62">
        <v>4.34381E-3</v>
      </c>
      <c r="H157" s="62">
        <v>2.8915600000000001E-3</v>
      </c>
      <c r="I157" s="62">
        <v>2.6890299999999998E-3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0.26160499999999998</v>
      </c>
      <c r="C158" s="62">
        <v>0.18771699999999999</v>
      </c>
      <c r="D158" s="62">
        <v>6.3044199999999995E-2</v>
      </c>
      <c r="E158" s="62">
        <v>3.01827E-2</v>
      </c>
      <c r="F158" s="62">
        <v>1.1343199999999999E-2</v>
      </c>
      <c r="G158" s="62">
        <v>2.3200400000000002E-3</v>
      </c>
      <c r="H158" s="62">
        <v>2.3821599999999999E-3</v>
      </c>
      <c r="I158" s="62">
        <v>1.62598E-3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0.24240300000000001</v>
      </c>
      <c r="C159" s="62">
        <v>0.172485</v>
      </c>
      <c r="D159" s="62">
        <v>5.3963400000000002E-2</v>
      </c>
      <c r="E159" s="62">
        <v>2.5002900000000002E-2</v>
      </c>
      <c r="F159" s="62">
        <v>8.92394E-3</v>
      </c>
      <c r="G159" s="62">
        <v>1.74058E-3</v>
      </c>
      <c r="H159" s="62">
        <v>1.5840100000000001E-3</v>
      </c>
      <c r="I159" s="62">
        <v>4.30052E-4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0.22437199999999999</v>
      </c>
      <c r="C160" s="62">
        <v>0.15864400000000001</v>
      </c>
      <c r="D160" s="62">
        <v>4.6793500000000002E-2</v>
      </c>
      <c r="E160" s="62">
        <v>2.1325500000000001E-2</v>
      </c>
      <c r="F160" s="62">
        <v>7.5022700000000001E-3</v>
      </c>
      <c r="G160" s="62">
        <v>1.0666499999999999E-3</v>
      </c>
      <c r="H160" s="62">
        <v>9.98601E-4</v>
      </c>
      <c r="I160" s="62">
        <v>3.0073200000000001E-4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0.20807500000000001</v>
      </c>
      <c r="C161" s="62">
        <v>0.14597499999999999</v>
      </c>
      <c r="D161" s="62">
        <v>3.9931500000000002E-2</v>
      </c>
      <c r="E161" s="62">
        <v>1.74301E-2</v>
      </c>
      <c r="F161" s="62">
        <v>7.3272299999999997E-3</v>
      </c>
      <c r="G161" s="62">
        <v>9.9192500000000005E-4</v>
      </c>
      <c r="H161" s="62">
        <v>9.9464400000000004E-4</v>
      </c>
      <c r="I161" s="62">
        <v>4.1277600000000001E-4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0.19328100000000001</v>
      </c>
      <c r="C162" s="62">
        <v>0.134434</v>
      </c>
      <c r="D162" s="62">
        <v>3.3598000000000003E-2</v>
      </c>
      <c r="E162" s="62">
        <v>1.46683E-2</v>
      </c>
      <c r="F162" s="62">
        <v>6.6040400000000003E-3</v>
      </c>
      <c r="G162" s="62">
        <v>1.41621E-3</v>
      </c>
      <c r="H162" s="62">
        <v>8.4627300000000003E-4</v>
      </c>
      <c r="I162" s="62">
        <v>9.9999999999999995E-7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0.17957100000000001</v>
      </c>
      <c r="C163" s="62">
        <v>0.12431</v>
      </c>
      <c r="D163" s="62">
        <v>2.8676299999999998E-2</v>
      </c>
      <c r="E163" s="62">
        <v>1.2818100000000001E-2</v>
      </c>
      <c r="F163" s="62">
        <v>5.3641699999999997E-3</v>
      </c>
      <c r="G163" s="62">
        <v>2.1389E-3</v>
      </c>
      <c r="H163" s="62">
        <v>1.00931E-3</v>
      </c>
      <c r="I163" s="62">
        <v>2.9008499999999998E-4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0.15412799999999999</v>
      </c>
      <c r="C164" s="62">
        <v>0.105652</v>
      </c>
      <c r="D164" s="62">
        <v>2.0265700000000001E-2</v>
      </c>
      <c r="E164" s="62">
        <v>9.8606700000000002E-3</v>
      </c>
      <c r="F164" s="62">
        <v>2.5004300000000001E-3</v>
      </c>
      <c r="G164" s="62">
        <v>2.5635800000000002E-3</v>
      </c>
      <c r="H164" s="62">
        <v>8.4215899999999998E-4</v>
      </c>
      <c r="I164" s="62">
        <v>4.5327099999999999E-4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0.13320299999999999</v>
      </c>
      <c r="C165" s="62">
        <v>9.0248200000000001E-2</v>
      </c>
      <c r="D165" s="62">
        <v>1.37194E-2</v>
      </c>
      <c r="E165" s="62">
        <v>7.6213599999999998E-3</v>
      </c>
      <c r="F165" s="62">
        <v>3.2764600000000001E-3</v>
      </c>
      <c r="G165" s="62">
        <v>2.2146000000000002E-3</v>
      </c>
      <c r="H165" s="62">
        <v>9.63545E-4</v>
      </c>
      <c r="I165" s="62">
        <v>3.9178999999999999E-4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0.11577</v>
      </c>
      <c r="C166" s="62">
        <v>7.7019199999999996E-2</v>
      </c>
      <c r="D166" s="62">
        <v>8.8734699999999996E-3</v>
      </c>
      <c r="E166" s="62">
        <v>5.3903199999999997E-3</v>
      </c>
      <c r="F166" s="62">
        <v>1.3979299999999999E-3</v>
      </c>
      <c r="G166" s="62">
        <v>8.6489800000000001E-4</v>
      </c>
      <c r="H166" s="62">
        <v>1.20586E-3</v>
      </c>
      <c r="I166" s="62">
        <v>9.9999999999999995E-7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0.101495</v>
      </c>
      <c r="C167" s="62">
        <v>6.5708199999999994E-2</v>
      </c>
      <c r="D167" s="62">
        <v>5.5585000000000001E-3</v>
      </c>
      <c r="E167" s="62">
        <v>3.35651E-3</v>
      </c>
      <c r="F167" s="62">
        <v>8.1112999999999997E-4</v>
      </c>
      <c r="G167" s="62">
        <v>6.5417299999999997E-4</v>
      </c>
      <c r="H167" s="62">
        <v>1.3111900000000001E-3</v>
      </c>
      <c r="I167" s="62">
        <v>6.9297900000000003E-6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8.9950500000000003E-2</v>
      </c>
      <c r="C168" s="62">
        <v>5.5898900000000001E-2</v>
      </c>
      <c r="D168" s="62">
        <v>4.1959700000000003E-3</v>
      </c>
      <c r="E168" s="62">
        <v>2.2406800000000001E-3</v>
      </c>
      <c r="F168" s="62">
        <v>1.3154799999999999E-3</v>
      </c>
      <c r="G168" s="62">
        <v>1.42767E-4</v>
      </c>
      <c r="H168" s="62">
        <v>1.42319E-3</v>
      </c>
      <c r="I168" s="62">
        <v>6.5298099999999996E-4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8.0066999999999999E-2</v>
      </c>
      <c r="C169" s="62">
        <v>4.7505899999999997E-2</v>
      </c>
      <c r="D169" s="62">
        <v>3.5074899999999998E-3</v>
      </c>
      <c r="E169" s="62">
        <v>1.062E-3</v>
      </c>
      <c r="F169" s="62">
        <v>1.6287599999999999E-3</v>
      </c>
      <c r="G169" s="62">
        <v>9.9999999999999995E-7</v>
      </c>
      <c r="H169" s="62">
        <v>1.5624E-3</v>
      </c>
      <c r="I169" s="62">
        <v>9.9033600000000008E-4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7.1770899999999999E-2</v>
      </c>
      <c r="C170" s="62">
        <v>4.0558900000000002E-2</v>
      </c>
      <c r="D170" s="62">
        <v>2.06229E-3</v>
      </c>
      <c r="E170" s="62">
        <v>9.9999999999999995E-7</v>
      </c>
      <c r="F170" s="62">
        <v>6.6688999999999995E-4</v>
      </c>
      <c r="G170" s="62">
        <v>9.9999999999999995E-7</v>
      </c>
      <c r="H170" s="62">
        <v>9.2540099999999996E-4</v>
      </c>
      <c r="I170" s="62">
        <v>6.7503699999999997E-4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6.42683E-2</v>
      </c>
      <c r="C171" s="62">
        <v>3.5073500000000001E-2</v>
      </c>
      <c r="D171" s="62">
        <v>9.9999999999999995E-7</v>
      </c>
      <c r="E171" s="62">
        <v>9.9999999999999995E-7</v>
      </c>
      <c r="F171" s="62">
        <v>1.5250800000000001E-3</v>
      </c>
      <c r="G171" s="62">
        <v>9.9999999999999995E-7</v>
      </c>
      <c r="H171" s="62">
        <v>3.4172599999999999E-4</v>
      </c>
      <c r="I171" s="62">
        <v>7.9810899999999997E-4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5.0767699999999999E-2</v>
      </c>
      <c r="C172" s="62">
        <v>2.52905E-2</v>
      </c>
      <c r="D172" s="62">
        <v>9.9999999999999995E-7</v>
      </c>
      <c r="E172" s="62">
        <v>9.9999999999999995E-7</v>
      </c>
      <c r="F172" s="62">
        <v>1.17136E-3</v>
      </c>
      <c r="G172" s="62">
        <v>9.9999999999999995E-7</v>
      </c>
      <c r="H172" s="62">
        <v>9.9999999999999995E-7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4.07304E-2</v>
      </c>
      <c r="C173" s="62">
        <v>1.82323E-2</v>
      </c>
      <c r="D173" s="62">
        <v>9.9999999999999995E-7</v>
      </c>
      <c r="E173" s="62">
        <v>2.0805699999999999E-4</v>
      </c>
      <c r="F173" s="62">
        <v>1.53498E-3</v>
      </c>
      <c r="G173" s="62">
        <v>1.8797599999999999E-4</v>
      </c>
      <c r="H173" s="62">
        <v>9.9999999999999995E-7</v>
      </c>
      <c r="I173" s="62">
        <v>4.8672400000000001E-4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3.3461699999999997E-2</v>
      </c>
      <c r="C174" s="62">
        <v>1.34798E-2</v>
      </c>
      <c r="D174" s="62">
        <v>9.9999999999999995E-7</v>
      </c>
      <c r="E174" s="62">
        <v>1.04951E-3</v>
      </c>
      <c r="F174" s="62">
        <v>9.9999999999999995E-7</v>
      </c>
      <c r="G174" s="62">
        <v>9.0964000000000005E-5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2.9447000000000001E-2</v>
      </c>
      <c r="C175" s="62">
        <v>1.09689E-2</v>
      </c>
      <c r="D175" s="62">
        <v>9.9999999999999995E-7</v>
      </c>
      <c r="E175" s="62">
        <v>8.9724100000000001E-4</v>
      </c>
      <c r="F175" s="62">
        <v>9.9999999999999995E-7</v>
      </c>
      <c r="G175" s="62">
        <v>9.9999999999999995E-7</v>
      </c>
      <c r="H175" s="62">
        <v>9.9999999999999995E-7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2.3551099999999998E-2</v>
      </c>
      <c r="C176" s="62">
        <v>9.5848200000000008E-3</v>
      </c>
      <c r="D176" s="62">
        <v>9.9999999999999995E-7</v>
      </c>
      <c r="E176" s="62">
        <v>9.886789999999999E-4</v>
      </c>
      <c r="F176" s="62">
        <v>9.9999999999999995E-7</v>
      </c>
      <c r="G176" s="62">
        <v>2.2937500000000001E-4</v>
      </c>
      <c r="H176" s="62">
        <v>9.9999999999999995E-7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1.7797199999999999E-2</v>
      </c>
      <c r="C177" s="62">
        <v>9.6826900000000007E-3</v>
      </c>
      <c r="D177" s="62">
        <v>9.9999999999999995E-7</v>
      </c>
      <c r="E177" s="62">
        <v>9.9999999999999995E-7</v>
      </c>
      <c r="F177" s="62">
        <v>9.9999999999999995E-7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1.2645200000000001E-2</v>
      </c>
      <c r="C178" s="62">
        <v>1.05328E-2</v>
      </c>
      <c r="D178" s="62">
        <v>9.9999999999999995E-7</v>
      </c>
      <c r="E178" s="62">
        <v>9.9999999999999995E-7</v>
      </c>
      <c r="F178" s="62">
        <v>3.8726800000000002E-4</v>
      </c>
      <c r="G178" s="62">
        <v>9.9999999999999995E-7</v>
      </c>
      <c r="H178" s="62">
        <v>9.9999999999999995E-7</v>
      </c>
      <c r="I178" s="62">
        <v>9.9999999999999995E-7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9.8857100000000007E-3</v>
      </c>
      <c r="C179" s="62">
        <v>1.0751999999999999E-2</v>
      </c>
      <c r="D179" s="62">
        <v>9.9999999999999995E-7</v>
      </c>
      <c r="E179" s="62">
        <v>9.9999999999999995E-7</v>
      </c>
      <c r="F179" s="62">
        <v>9.9999999999999995E-7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6.5835900000000003E-3</v>
      </c>
      <c r="C180" s="62">
        <v>1.03991E-2</v>
      </c>
      <c r="D180" s="62">
        <v>9.9999999999999995E-7</v>
      </c>
      <c r="E180" s="62">
        <v>9.9999999999999995E-7</v>
      </c>
      <c r="F180" s="62">
        <v>9.9999999999999995E-7</v>
      </c>
      <c r="G180" s="62">
        <v>9.9999999999999995E-7</v>
      </c>
      <c r="H180" s="62">
        <v>9.9999999999999995E-7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4.5627999999999997E-3</v>
      </c>
      <c r="C181" s="62">
        <v>9.12345E-3</v>
      </c>
      <c r="D181" s="62">
        <v>9.9999999999999995E-7</v>
      </c>
      <c r="E181" s="62">
        <v>9.9999999999999995E-7</v>
      </c>
      <c r="F181" s="62">
        <v>2.56865E-3</v>
      </c>
      <c r="G181" s="62">
        <v>2.4289899999999999E-5</v>
      </c>
      <c r="H181" s="62">
        <v>9.9999999999999995E-7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3.3168300000000002E-3</v>
      </c>
      <c r="C182" s="62">
        <v>7.60833E-3</v>
      </c>
      <c r="D182" s="62">
        <v>9.9999999999999995E-7</v>
      </c>
      <c r="E182" s="62">
        <v>9.9999999999999995E-7</v>
      </c>
      <c r="F182" s="62">
        <v>9.9999999999999995E-7</v>
      </c>
      <c r="G182" s="62">
        <v>9.9999999999999995E-7</v>
      </c>
      <c r="H182" s="62">
        <v>1.32311E-4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2.0849200000000001E-3</v>
      </c>
      <c r="C183" s="62">
        <v>7.0485900000000004E-3</v>
      </c>
      <c r="D183" s="62">
        <v>9.9999999999999995E-7</v>
      </c>
      <c r="E183" s="62">
        <v>1.16165E-3</v>
      </c>
      <c r="F183" s="62">
        <v>9.9999999999999995E-7</v>
      </c>
      <c r="G183" s="62">
        <v>9.9999999999999995E-7</v>
      </c>
      <c r="H183" s="62">
        <v>9.9999999999999995E-7</v>
      </c>
      <c r="I183" s="62">
        <v>9.9999999999999995E-7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1.83935E-3</v>
      </c>
      <c r="C184" s="62">
        <v>6.3366400000000002E-3</v>
      </c>
      <c r="D184" s="62">
        <v>9.9999999999999995E-7</v>
      </c>
      <c r="E184" s="62">
        <v>9.9999999999999995E-7</v>
      </c>
      <c r="F184" s="62">
        <v>7.1931399999999998E-4</v>
      </c>
      <c r="G184" s="62">
        <v>5.1084999999999998E-4</v>
      </c>
      <c r="H184" s="62">
        <v>9.9999999999999995E-7</v>
      </c>
      <c r="I184" s="62">
        <v>3.54738E-4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6.76342E-3</v>
      </c>
      <c r="C185" s="62">
        <v>5.78386E-3</v>
      </c>
      <c r="D185" s="62">
        <v>3.0040299999999998E-4</v>
      </c>
      <c r="E185" s="62">
        <v>2.6845200000000002E-4</v>
      </c>
      <c r="F185" s="62">
        <v>1.04419E-3</v>
      </c>
      <c r="G185" s="62">
        <v>9.5630200000000002E-4</v>
      </c>
      <c r="H185" s="62">
        <v>1.14255E-3</v>
      </c>
      <c r="I185" s="62">
        <v>8.8306799999999998E-4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1.0975499999999999E-2</v>
      </c>
      <c r="C186" s="62">
        <v>3.7704700000000002E-3</v>
      </c>
      <c r="D186" s="62">
        <v>9.9999999999999995E-7</v>
      </c>
      <c r="E186" s="62">
        <v>2.3380499999999999E-3</v>
      </c>
      <c r="F186" s="62">
        <v>9.7593199999999999E-4</v>
      </c>
      <c r="G186" s="62">
        <v>1.6719300000000001E-3</v>
      </c>
      <c r="H186" s="62">
        <v>1.79364E-3</v>
      </c>
      <c r="I186" s="62">
        <v>1.1985399999999999E-3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7.2937100000000001E-3</v>
      </c>
      <c r="C187" s="62">
        <v>4.3771399999999999E-3</v>
      </c>
      <c r="D187" s="62">
        <v>9.9999999999999995E-7</v>
      </c>
      <c r="E187" s="62">
        <v>1.83248E-3</v>
      </c>
      <c r="F187" s="62">
        <v>7.8277700000000002E-4</v>
      </c>
      <c r="G187" s="62">
        <v>1.2197E-3</v>
      </c>
      <c r="H187" s="62">
        <v>6.9320999999999999E-4</v>
      </c>
      <c r="I187" s="62">
        <v>1.01753E-3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1.36739E-5</v>
      </c>
      <c r="C188" s="62">
        <v>5.8680299999999998E-3</v>
      </c>
      <c r="D188" s="62">
        <v>9.9999999999999995E-7</v>
      </c>
      <c r="E188" s="62">
        <v>3.2472399999999998E-4</v>
      </c>
      <c r="F188" s="62">
        <v>2.2296399999999999E-5</v>
      </c>
      <c r="G188" s="62">
        <v>6.8101200000000005E-4</v>
      </c>
      <c r="H188" s="62">
        <v>4.0693899999999999E-4</v>
      </c>
      <c r="I188" s="62">
        <v>4.0197399999999998E-4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2.5029100000000001E-3</v>
      </c>
      <c r="C189" s="62">
        <v>3.4652900000000002E-3</v>
      </c>
      <c r="D189" s="62">
        <v>9.9999999999999995E-7</v>
      </c>
      <c r="E189" s="62">
        <v>9.9999999999999995E-7</v>
      </c>
      <c r="F189" s="62">
        <v>9.9999999999999995E-7</v>
      </c>
      <c r="G189" s="62">
        <v>9.9999999999999995E-7</v>
      </c>
      <c r="H189" s="62">
        <v>9.9999999999999995E-7</v>
      </c>
      <c r="I189" s="62">
        <v>1.0156499999999999E-4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9.9999999999999995E-7</v>
      </c>
      <c r="C190" s="62">
        <v>9.9999999999999995E-7</v>
      </c>
      <c r="D190" s="62">
        <v>9.9999999999999995E-7</v>
      </c>
      <c r="E190" s="62">
        <v>9.9999999999999995E-7</v>
      </c>
      <c r="F190" s="62">
        <v>9.9999999999999995E-7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9.9999999999999995E-7</v>
      </c>
      <c r="C191" s="62">
        <v>9.9999999999999995E-7</v>
      </c>
      <c r="D191" s="62">
        <v>9.9999999999999995E-7</v>
      </c>
      <c r="E191" s="62">
        <v>9.9999999999999995E-7</v>
      </c>
      <c r="F191" s="62">
        <v>9.9999999999999995E-7</v>
      </c>
      <c r="G191" s="62">
        <v>9.9999999999999995E-7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9.9999999999999995E-7</v>
      </c>
      <c r="C192" s="62">
        <v>9.9999999999999995E-7</v>
      </c>
      <c r="D192" s="62">
        <v>1.18486E-3</v>
      </c>
      <c r="E192" s="62">
        <v>9.9999999999999995E-7</v>
      </c>
      <c r="F192" s="62">
        <v>9.9999999999999995E-7</v>
      </c>
      <c r="G192" s="62">
        <v>3.1957800000000001E-5</v>
      </c>
      <c r="H192" s="62">
        <v>1.7476300000000001E-4</v>
      </c>
      <c r="I192" s="62">
        <v>8.4849099999999994E-5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3.9504299999999996E-3</v>
      </c>
      <c r="C193" s="62">
        <v>6.4387899999999998E-3</v>
      </c>
      <c r="D193" s="62">
        <v>1.1429299999999999E-3</v>
      </c>
      <c r="E193" s="62">
        <v>9.9999999999999995E-7</v>
      </c>
      <c r="F193" s="62">
        <v>2.91143E-4</v>
      </c>
      <c r="G193" s="62">
        <v>4.9546099999999999E-4</v>
      </c>
      <c r="H193" s="62">
        <v>8.0868900000000002E-4</v>
      </c>
      <c r="I193" s="62">
        <v>2.0374100000000001E-4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6.7654400000000002E-3</v>
      </c>
      <c r="C194" s="62">
        <v>9.3108500000000007E-3</v>
      </c>
      <c r="D194" s="62">
        <v>2.87368E-3</v>
      </c>
      <c r="E194" s="62">
        <v>9.9999999999999995E-7</v>
      </c>
      <c r="F194" s="62">
        <v>1.15028E-4</v>
      </c>
      <c r="G194" s="62">
        <v>9.4878900000000001E-4</v>
      </c>
      <c r="H194" s="62">
        <v>7.6711599999999998E-4</v>
      </c>
      <c r="I194" s="62">
        <v>8.7117900000000003E-4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6.3679599999999998E-3</v>
      </c>
      <c r="C195" s="62">
        <v>8.7106E-4</v>
      </c>
      <c r="D195" s="62">
        <v>1.2440299999999999E-3</v>
      </c>
      <c r="E195" s="62">
        <v>9.9999999999999995E-7</v>
      </c>
      <c r="F195" s="62">
        <v>3.3259100000000001E-5</v>
      </c>
      <c r="G195" s="62">
        <v>6.9001800000000003E-4</v>
      </c>
      <c r="H195" s="62">
        <v>8.5638800000000003E-4</v>
      </c>
      <c r="I195" s="62">
        <v>8.00411E-4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3.4331399999999999E-3</v>
      </c>
      <c r="C196" s="62">
        <v>9.9999999999999995E-7</v>
      </c>
      <c r="D196" s="62">
        <v>9.9999999999999995E-7</v>
      </c>
      <c r="E196" s="62">
        <v>9.9999999999999995E-7</v>
      </c>
      <c r="F196" s="62">
        <v>1.86966E-4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1.8788499999999999E-4</v>
      </c>
      <c r="C197" s="62">
        <v>9.9999999999999995E-7</v>
      </c>
      <c r="D197" s="62">
        <v>9.9999999999999995E-7</v>
      </c>
      <c r="E197" s="62">
        <v>9.9999999999999995E-7</v>
      </c>
      <c r="F197" s="62">
        <v>9.9999999999999995E-7</v>
      </c>
      <c r="G197" s="62">
        <v>9.9999999999999995E-7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5.0987200000000002E-3</v>
      </c>
      <c r="C198" s="62">
        <v>5.75214E-4</v>
      </c>
      <c r="D198" s="62">
        <v>9.9999999999999995E-7</v>
      </c>
      <c r="E198" s="62">
        <v>9.9999999999999995E-7</v>
      </c>
      <c r="F198" s="62">
        <v>2.0688799999999999E-4</v>
      </c>
      <c r="G198" s="62">
        <v>3.1636000000000001E-4</v>
      </c>
      <c r="H198" s="62">
        <v>1.12079E-3</v>
      </c>
      <c r="I198" s="62">
        <v>7.0172099999999999E-4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7.7629500000000002E-3</v>
      </c>
      <c r="C199" s="62">
        <v>2.3295500000000001E-3</v>
      </c>
      <c r="D199" s="62">
        <v>1.5564299999999999E-3</v>
      </c>
      <c r="E199" s="62">
        <v>3.0746099999999998E-4</v>
      </c>
      <c r="F199" s="62">
        <v>9.9999999999999995E-7</v>
      </c>
      <c r="G199" s="62">
        <v>9.9999999999999995E-7</v>
      </c>
      <c r="H199" s="62">
        <v>9.6899599999999996E-4</v>
      </c>
      <c r="I199" s="62">
        <v>8.0923500000000005E-4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9.3716300000000006E-3</v>
      </c>
      <c r="C200" s="62">
        <v>9.9999999999999995E-7</v>
      </c>
      <c r="D200" s="62">
        <v>1.04477E-3</v>
      </c>
      <c r="E200" s="62">
        <v>9.9999999999999995E-7</v>
      </c>
      <c r="F200" s="62">
        <v>1.13028E-3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3.21602E-3</v>
      </c>
      <c r="C201" s="62">
        <v>3.3080100000000001E-3</v>
      </c>
      <c r="D201" s="62">
        <v>8.2773700000000005E-4</v>
      </c>
      <c r="E201" s="62">
        <v>9.9999999999999995E-7</v>
      </c>
      <c r="F201" s="62">
        <v>9.9999999999999995E-7</v>
      </c>
      <c r="G201" s="62">
        <v>9.9999999999999995E-7</v>
      </c>
      <c r="H201" s="62">
        <v>9.9999999999999995E-7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9.9999999999999995E-7</v>
      </c>
      <c r="C202" s="62">
        <v>1.4112799999999999E-4</v>
      </c>
      <c r="D202" s="62">
        <v>2.59757E-3</v>
      </c>
      <c r="E202" s="62">
        <v>3.7172799999999999E-4</v>
      </c>
      <c r="F202" s="62">
        <v>9.9999999999999995E-7</v>
      </c>
      <c r="G202" s="62">
        <v>1.2185E-3</v>
      </c>
      <c r="H202" s="62">
        <v>6.9303300000000002E-4</v>
      </c>
      <c r="I202" s="62">
        <v>1.33037E-3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1.8946200000000001E-3</v>
      </c>
      <c r="C203" s="62">
        <v>1.04942E-4</v>
      </c>
      <c r="D203" s="62">
        <v>1.94502E-3</v>
      </c>
      <c r="E203" s="62">
        <v>6.3775300000000002E-4</v>
      </c>
      <c r="F203" s="62">
        <v>9.9999999999999995E-7</v>
      </c>
      <c r="G203" s="62">
        <v>3.1294299999999999E-4</v>
      </c>
      <c r="H203" s="62">
        <v>2.8005499999999997E-4</v>
      </c>
      <c r="I203" s="62">
        <v>5.7990799999999996E-4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1.9958699999999998E-3</v>
      </c>
      <c r="C204" s="62">
        <v>9.9999999999999995E-7</v>
      </c>
      <c r="D204" s="62">
        <v>9.9999999999999995E-7</v>
      </c>
      <c r="E204" s="62">
        <v>3.42691E-4</v>
      </c>
      <c r="F204" s="62">
        <v>1.4948899999999999E-4</v>
      </c>
      <c r="G204" s="62">
        <v>9.9999999999999995E-7</v>
      </c>
      <c r="H204" s="62">
        <v>5.0773199999999997E-5</v>
      </c>
      <c r="I204" s="62">
        <v>8.8111300000000005E-5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5.3668500000000003E-3</v>
      </c>
      <c r="C205" s="62">
        <v>9.9999999999999995E-7</v>
      </c>
      <c r="D205" s="62">
        <v>9.9999999999999995E-7</v>
      </c>
      <c r="E205" s="62">
        <v>6.0216899999999995E-4</v>
      </c>
      <c r="F205" s="62">
        <v>1.4617699999999999E-4</v>
      </c>
      <c r="G205" s="62">
        <v>9.9036600000000007E-5</v>
      </c>
      <c r="H205" s="62">
        <v>9.9999999999999995E-7</v>
      </c>
      <c r="I205" s="62">
        <v>1.2508500000000001E-4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7.8525799999999996E-3</v>
      </c>
      <c r="C206" s="62">
        <v>9.9999999999999995E-7</v>
      </c>
      <c r="D206" s="62">
        <v>7.0659399999999995E-4</v>
      </c>
      <c r="E206" s="62">
        <v>9.9999999999999995E-7</v>
      </c>
      <c r="F206" s="62">
        <v>7.3478699999999998E-4</v>
      </c>
      <c r="G206" s="62">
        <v>9.9999999999999995E-7</v>
      </c>
      <c r="H206" s="62">
        <v>9.9999999999999995E-7</v>
      </c>
      <c r="I206" s="62">
        <v>9.0775700000000006E-5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5.23603E-3</v>
      </c>
      <c r="C207" s="62">
        <v>9.9999999999999995E-7</v>
      </c>
      <c r="D207" s="62">
        <v>1.19114E-3</v>
      </c>
      <c r="E207" s="62">
        <v>9.9999999999999995E-7</v>
      </c>
      <c r="F207" s="62">
        <v>2.8619300000000002E-4</v>
      </c>
      <c r="G207" s="62">
        <v>4.0548500000000003E-4</v>
      </c>
      <c r="H207" s="62">
        <v>2.7989900000000001E-5</v>
      </c>
      <c r="I207" s="62">
        <v>2.3516300000000001E-4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9.9999999999999995E-7</v>
      </c>
      <c r="C208" s="62">
        <v>3.6644099999999999E-3</v>
      </c>
      <c r="D208" s="62">
        <v>9.6390500000000004E-4</v>
      </c>
      <c r="E208" s="62">
        <v>3.91705E-4</v>
      </c>
      <c r="F208" s="62">
        <v>1.26573E-6</v>
      </c>
      <c r="G208" s="62">
        <v>3.7797699999999999E-4</v>
      </c>
      <c r="H208" s="62">
        <v>4.3329399999999999E-5</v>
      </c>
      <c r="I208" s="62">
        <v>4.2654800000000001E-4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4.0546599999999999E-3</v>
      </c>
      <c r="C209" s="62">
        <v>5.5444200000000004E-4</v>
      </c>
      <c r="D209" s="62">
        <v>2.23251E-3</v>
      </c>
      <c r="E209" s="62">
        <v>9.9999999999999995E-7</v>
      </c>
      <c r="F209" s="62">
        <v>9.9999999999999995E-7</v>
      </c>
      <c r="G209" s="62">
        <v>2.7789000000000001E-5</v>
      </c>
      <c r="H209" s="62">
        <v>9.9999999999999995E-7</v>
      </c>
      <c r="I209" s="62">
        <v>9.9999999999999995E-7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1.86159E-3</v>
      </c>
      <c r="C210" s="62">
        <v>2.53542E-3</v>
      </c>
      <c r="D210" s="62">
        <v>9.9999999999999995E-7</v>
      </c>
      <c r="E210" s="62">
        <v>9.9999999999999995E-7</v>
      </c>
      <c r="F210" s="62">
        <v>6.9267000000000005E-4</v>
      </c>
      <c r="G210" s="62">
        <v>3.1735599999999997E-4</v>
      </c>
      <c r="H210" s="62">
        <v>2.6977000000000001E-4</v>
      </c>
      <c r="I210" s="62">
        <v>1.8637600000000001E-4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2.58062E-3</v>
      </c>
      <c r="C211" s="62">
        <v>1.5897400000000001E-3</v>
      </c>
      <c r="D211" s="62">
        <v>2.9670500000000003E-4</v>
      </c>
      <c r="E211" s="62">
        <v>9.3456400000000002E-6</v>
      </c>
      <c r="F211" s="62">
        <v>9.9999999999999995E-7</v>
      </c>
      <c r="G211" s="62">
        <v>4.0494300000000003E-5</v>
      </c>
      <c r="H211" s="62">
        <v>1.3483500000000001E-4</v>
      </c>
      <c r="I211" s="62">
        <v>1.6991699999999999E-5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1.09077E-3</v>
      </c>
      <c r="C212" s="62">
        <v>3.2621099999999999E-3</v>
      </c>
      <c r="D212" s="62">
        <v>3.1838199999999997E-4</v>
      </c>
      <c r="E212" s="62">
        <v>5.65629E-4</v>
      </c>
      <c r="F212" s="62">
        <v>4.0841599999999999E-4</v>
      </c>
      <c r="G212" s="62">
        <v>9.9999999999999995E-7</v>
      </c>
      <c r="H212" s="62">
        <v>9.9999999999999995E-7</v>
      </c>
      <c r="I212" s="62">
        <v>4.3778799999999999E-4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3.5567900000000002E-3</v>
      </c>
      <c r="C213" s="62">
        <v>2.7339900000000002E-4</v>
      </c>
      <c r="D213" s="62">
        <v>9.9999999999999995E-7</v>
      </c>
      <c r="E213" s="62">
        <v>9.9999999999999995E-7</v>
      </c>
      <c r="F213" s="62">
        <v>9.9999999999999995E-7</v>
      </c>
      <c r="G213" s="62">
        <v>2.4876300000000001E-5</v>
      </c>
      <c r="H213" s="62">
        <v>6.4931799999999997E-4</v>
      </c>
      <c r="I213" s="62">
        <v>1.3973E-5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9.9999999999999995E-7</v>
      </c>
      <c r="C214" s="62">
        <v>9.9999999999999995E-7</v>
      </c>
      <c r="D214" s="62">
        <v>9.9999999999999995E-7</v>
      </c>
      <c r="E214" s="62">
        <v>9.9999999999999995E-7</v>
      </c>
      <c r="F214" s="62">
        <v>1.9540099999999999E-4</v>
      </c>
      <c r="G214" s="62">
        <v>9.7149899999999996E-5</v>
      </c>
      <c r="H214" s="62">
        <v>9.9999999999999995E-7</v>
      </c>
      <c r="I214" s="62">
        <v>1.9345199999999999E-4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7.8845900000000003E-5</v>
      </c>
      <c r="C215" s="62">
        <v>4.27138E-3</v>
      </c>
      <c r="D215" s="62">
        <v>1.9680300000000001E-4</v>
      </c>
      <c r="E215" s="62">
        <v>9.9999999999999995E-7</v>
      </c>
      <c r="F215" s="62">
        <v>3.8233199999999998E-4</v>
      </c>
      <c r="G215" s="62">
        <v>1.11802E-5</v>
      </c>
      <c r="H215" s="62">
        <v>9.9999999999999995E-7</v>
      </c>
      <c r="I215" s="62">
        <v>9.9999999999999995E-7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5.1375699999999999E-4</v>
      </c>
      <c r="C216" s="62">
        <v>9.1543699999999996E-4</v>
      </c>
      <c r="D216" s="62">
        <v>6.66094E-4</v>
      </c>
      <c r="E216" s="62">
        <v>9.9999999999999995E-7</v>
      </c>
      <c r="F216" s="62">
        <v>1.16855E-3</v>
      </c>
      <c r="G216" s="62">
        <v>2.4057700000000001E-4</v>
      </c>
      <c r="H216" s="62">
        <v>9.9999999999999995E-7</v>
      </c>
      <c r="I216" s="62">
        <v>3.4409600000000001E-4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9.9999999999999995E-7</v>
      </c>
      <c r="C217" s="62">
        <v>1.50706E-3</v>
      </c>
      <c r="D217" s="62">
        <v>9.9999999999999995E-7</v>
      </c>
      <c r="E217" s="62">
        <v>1.37054E-3</v>
      </c>
      <c r="F217" s="62">
        <v>9.9999999999999995E-7</v>
      </c>
      <c r="G217" s="62">
        <v>1.2029899999999999E-4</v>
      </c>
      <c r="H217" s="62">
        <v>9.9999999999999995E-7</v>
      </c>
      <c r="I217" s="62">
        <v>1.89607E-4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1.4892499999999999E-3</v>
      </c>
      <c r="C218" s="62">
        <v>9.9999999999999995E-7</v>
      </c>
      <c r="D218" s="62">
        <v>9.9999999999999995E-7</v>
      </c>
      <c r="E218" s="62">
        <v>6.3101200000000002E-4</v>
      </c>
      <c r="F218" s="62">
        <v>3.7078600000000001E-4</v>
      </c>
      <c r="G218" s="62">
        <v>9.9999999999999995E-7</v>
      </c>
      <c r="H218" s="62">
        <v>2.0453999999999999E-4</v>
      </c>
      <c r="I218" s="62">
        <v>9.9999999999999995E-7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6.8520100000000004E-3</v>
      </c>
      <c r="C219" s="62">
        <v>9.9999999999999995E-7</v>
      </c>
      <c r="D219" s="62">
        <v>9.9999999999999995E-7</v>
      </c>
      <c r="E219" s="62">
        <v>9.9999999999999995E-7</v>
      </c>
      <c r="F219" s="62">
        <v>6.6648E-4</v>
      </c>
      <c r="G219" s="62">
        <v>1.4195500000000001E-4</v>
      </c>
      <c r="H219" s="62">
        <v>9.9999999999999995E-7</v>
      </c>
      <c r="I219" s="62">
        <v>1.3842800000000001E-4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2.02455E-3</v>
      </c>
      <c r="C220" s="62">
        <v>1.31157E-3</v>
      </c>
      <c r="D220" s="62">
        <v>9.9999999999999995E-7</v>
      </c>
      <c r="E220" s="62">
        <v>1.41793E-4</v>
      </c>
      <c r="F220" s="62">
        <v>3.1785100000000002E-4</v>
      </c>
      <c r="G220" s="62">
        <v>9.9999999999999995E-7</v>
      </c>
      <c r="H220" s="62">
        <v>9.3183299999999999E-5</v>
      </c>
      <c r="I220" s="62">
        <v>1.19837E-4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1.3446199999999999E-3</v>
      </c>
      <c r="C221" s="62">
        <v>9.9999999999999995E-7</v>
      </c>
      <c r="D221" s="62">
        <v>9.9999999999999995E-7</v>
      </c>
      <c r="E221" s="62">
        <v>9.9999999999999995E-7</v>
      </c>
      <c r="F221" s="62">
        <v>5.0171600000000003E-4</v>
      </c>
      <c r="G221" s="62">
        <v>1.84239E-4</v>
      </c>
      <c r="H221" s="62">
        <v>9.9999999999999995E-7</v>
      </c>
      <c r="I221" s="62">
        <v>1.6107799999999998E-5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9.9999999999999995E-7</v>
      </c>
      <c r="C222" s="62">
        <v>1.9969599999999999E-3</v>
      </c>
      <c r="D222" s="62">
        <v>9.9999999999999995E-7</v>
      </c>
      <c r="E222" s="62">
        <v>7.6187100000000001E-4</v>
      </c>
      <c r="F222" s="62">
        <v>3.2530899999999997E-5</v>
      </c>
      <c r="G222" s="62">
        <v>9.9999999999999995E-7</v>
      </c>
      <c r="H222" s="62">
        <v>9.9999999999999995E-7</v>
      </c>
      <c r="I222" s="62">
        <v>2.0096799999999999E-4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6.0311999999999996E-3</v>
      </c>
      <c r="C223" s="62">
        <v>9.9999999999999995E-7</v>
      </c>
      <c r="D223" s="62">
        <v>3.6159799999999998E-4</v>
      </c>
      <c r="E223" s="62">
        <v>9.9999999999999995E-7</v>
      </c>
      <c r="F223" s="62">
        <v>3.1592399999999998E-4</v>
      </c>
      <c r="G223" s="62">
        <v>9.9999999999999995E-7</v>
      </c>
      <c r="H223" s="62">
        <v>9.9999999999999995E-7</v>
      </c>
      <c r="I223" s="62">
        <v>7.0191399999999993E-5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9.9999999999999995E-7</v>
      </c>
      <c r="C224" s="62">
        <v>1.65913E-3</v>
      </c>
      <c r="D224" s="62">
        <v>1.6400099999999999E-5</v>
      </c>
      <c r="E224" s="62">
        <v>9.9999999999999995E-7</v>
      </c>
      <c r="F224" s="62">
        <v>9.9999999999999995E-7</v>
      </c>
      <c r="G224" s="62">
        <v>1.3078300000000001E-4</v>
      </c>
      <c r="H224" s="62">
        <v>9.6067200000000001E-5</v>
      </c>
      <c r="I224" s="62">
        <v>9.9999999999999995E-7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4.3414500000000002E-3</v>
      </c>
      <c r="C225" s="62">
        <v>9.9999999999999995E-7</v>
      </c>
      <c r="D225" s="62">
        <v>9.9999999999999995E-7</v>
      </c>
      <c r="E225" s="62">
        <v>7.0814200000000004E-4</v>
      </c>
      <c r="F225" s="62">
        <v>1.4756799999999999E-4</v>
      </c>
      <c r="G225" s="62">
        <v>9.9999999999999995E-7</v>
      </c>
      <c r="H225" s="62">
        <v>2.8246699999999998E-5</v>
      </c>
      <c r="I225" s="62">
        <v>2.0169099999999999E-4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9.9999999999999995E-7</v>
      </c>
      <c r="C226" s="62">
        <v>1.7581700000000001E-3</v>
      </c>
      <c r="D226" s="62">
        <v>9.9999999999999995E-7</v>
      </c>
      <c r="E226" s="62">
        <v>6.0639300000000001E-5</v>
      </c>
      <c r="F226" s="62">
        <v>9.9999999999999995E-7</v>
      </c>
      <c r="G226" s="62">
        <v>1.34012E-4</v>
      </c>
      <c r="H226" s="62">
        <v>1.3069199999999999E-4</v>
      </c>
      <c r="I226" s="62">
        <v>2.4286199999999999E-4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3.1528099999999998E-3</v>
      </c>
      <c r="C227" s="62">
        <v>3.01571E-3</v>
      </c>
      <c r="D227" s="62">
        <v>9.9999999999999995E-7</v>
      </c>
      <c r="E227" s="62">
        <v>9.9999999999999995E-7</v>
      </c>
      <c r="F227" s="62">
        <v>4.3104500000000002E-4</v>
      </c>
      <c r="G227" s="62">
        <v>1.43156E-4</v>
      </c>
      <c r="H227" s="62">
        <v>9.5384999999999996E-5</v>
      </c>
      <c r="I227" s="62">
        <v>9.9999999999999995E-7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3.4818900000000001E-3</v>
      </c>
      <c r="C228" s="62">
        <v>1.71199E-3</v>
      </c>
      <c r="D228" s="62">
        <v>3.53681E-4</v>
      </c>
      <c r="E228" s="62">
        <v>9.9999999999999995E-7</v>
      </c>
      <c r="F228" s="62">
        <v>9.9999999999999995E-7</v>
      </c>
      <c r="G228" s="62">
        <v>2.07896E-4</v>
      </c>
      <c r="H228" s="62">
        <v>4.2048400000000002E-5</v>
      </c>
      <c r="I228" s="62">
        <v>4.2674099999999999E-5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1.7466599999999999E-3</v>
      </c>
      <c r="C229" s="62">
        <v>9.9999999999999995E-7</v>
      </c>
      <c r="D229" s="62">
        <v>9.9999999999999995E-7</v>
      </c>
      <c r="E229" s="62">
        <v>2.2130500000000001E-4</v>
      </c>
      <c r="F229" s="62">
        <v>9.9999999999999995E-7</v>
      </c>
      <c r="G229" s="62">
        <v>9.9999999999999995E-7</v>
      </c>
      <c r="H229" s="62">
        <v>4.7407799999999999E-6</v>
      </c>
      <c r="I229" s="62">
        <v>6.0111900000000003E-5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9.9999999999999995E-7</v>
      </c>
      <c r="C230" s="62">
        <v>1.3097E-3</v>
      </c>
      <c r="D230" s="62">
        <v>9.9999999999999995E-7</v>
      </c>
      <c r="E230" s="62">
        <v>9.9999999999999995E-7</v>
      </c>
      <c r="F230" s="62">
        <v>1.94997E-4</v>
      </c>
      <c r="G230" s="62">
        <v>9.9999999999999995E-7</v>
      </c>
      <c r="H230" s="62">
        <v>9.9999999999999995E-7</v>
      </c>
      <c r="I230" s="62">
        <v>1.27128E-5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9.9999999999999995E-7</v>
      </c>
      <c r="C231" s="62">
        <v>2.2027800000000001E-3</v>
      </c>
      <c r="D231" s="62">
        <v>9.9999999999999995E-7</v>
      </c>
      <c r="E231" s="62">
        <v>1.58071E-4</v>
      </c>
      <c r="F231" s="62">
        <v>2.3211600000000001E-4</v>
      </c>
      <c r="G231" s="62">
        <v>9.9999999999999995E-7</v>
      </c>
      <c r="H231" s="62">
        <v>9.9999999999999995E-7</v>
      </c>
      <c r="I231" s="62">
        <v>1.4485699999999999E-5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9.9999999999999995E-7</v>
      </c>
      <c r="C232" s="62">
        <v>9.9999999999999995E-7</v>
      </c>
      <c r="D232" s="62">
        <v>2.39459E-4</v>
      </c>
      <c r="E232" s="62">
        <v>9.9999999999999995E-7</v>
      </c>
      <c r="F232" s="62">
        <v>3.8453400000000002E-4</v>
      </c>
      <c r="G232" s="62">
        <v>9.9999999999999995E-7</v>
      </c>
      <c r="H232" s="62">
        <v>9.9999999999999995E-7</v>
      </c>
      <c r="I232" s="62">
        <v>4.3147299999999999E-5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4.0009399999999997E-3</v>
      </c>
      <c r="C233" s="62">
        <v>9.9999999999999995E-7</v>
      </c>
      <c r="D233" s="62">
        <v>1.2778E-4</v>
      </c>
      <c r="E233" s="62">
        <v>1.29381E-4</v>
      </c>
      <c r="F233" s="62">
        <v>9.9999999999999995E-7</v>
      </c>
      <c r="G233" s="62">
        <v>1.2383899999999999E-4</v>
      </c>
      <c r="H233" s="62">
        <v>6.0642900000000002E-5</v>
      </c>
      <c r="I233" s="62">
        <v>2.14415E-6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2.7495699999999998E-3</v>
      </c>
      <c r="C234" s="62">
        <v>9.9999999999999995E-7</v>
      </c>
      <c r="D234" s="62">
        <v>1.32979E-4</v>
      </c>
      <c r="E234" s="62">
        <v>6.6539900000000003E-5</v>
      </c>
      <c r="F234" s="62">
        <v>2.2856299999999999E-4</v>
      </c>
      <c r="G234" s="62">
        <v>3.14878E-5</v>
      </c>
      <c r="H234" s="62">
        <v>5.39146E-5</v>
      </c>
      <c r="I234" s="62">
        <v>1.5338999999999999E-4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2.3600399999999999E-3</v>
      </c>
      <c r="C235" s="62">
        <v>5.5585499999999996E-4</v>
      </c>
      <c r="D235" s="62">
        <v>9.9999999999999995E-7</v>
      </c>
      <c r="E235" s="62">
        <v>3.1938300000000001E-4</v>
      </c>
      <c r="F235" s="62">
        <v>1.6975900000000001E-5</v>
      </c>
      <c r="G235" s="62">
        <v>1.0846E-4</v>
      </c>
      <c r="H235" s="62">
        <v>9.9999999999999995E-7</v>
      </c>
      <c r="I235" s="62">
        <v>2.4263099999999999E-4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3.11737E-3</v>
      </c>
      <c r="C236" s="62">
        <v>9.9999999999999995E-7</v>
      </c>
      <c r="D236" s="62">
        <v>1.97985E-4</v>
      </c>
      <c r="E236" s="62">
        <v>1.4826600000000001E-4</v>
      </c>
      <c r="F236" s="62">
        <v>1.01603E-4</v>
      </c>
      <c r="G236" s="62">
        <v>2.81144E-5</v>
      </c>
      <c r="H236" s="62">
        <v>6.4807000000000005E-5</v>
      </c>
      <c r="I236" s="62">
        <v>1.30011E-4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2.5560100000000001E-3</v>
      </c>
      <c r="C237" s="62">
        <v>6.7371499999999997E-5</v>
      </c>
      <c r="D237" s="62">
        <v>9.9999999999999995E-7</v>
      </c>
      <c r="E237" s="62">
        <v>1.2892599999999999E-4</v>
      </c>
      <c r="F237" s="62">
        <v>9.9999999999999995E-7</v>
      </c>
      <c r="G237" s="62">
        <v>9.9999999999999995E-7</v>
      </c>
      <c r="H237" s="62">
        <v>5.024E-5</v>
      </c>
      <c r="I237" s="62">
        <v>6.0490099999999999E-6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1.8649000000000001E-3</v>
      </c>
      <c r="C238" s="62">
        <v>5.6910900000000004E-4</v>
      </c>
      <c r="D238" s="62">
        <v>1.33707E-4</v>
      </c>
      <c r="E238" s="62">
        <v>9.9999999999999995E-7</v>
      </c>
      <c r="F238" s="62">
        <v>9.9999999999999995E-7</v>
      </c>
      <c r="G238" s="62">
        <v>9.9999999999999995E-7</v>
      </c>
      <c r="H238" s="62">
        <v>5.3300500000000002E-5</v>
      </c>
      <c r="I238" s="62">
        <v>1.7980200000000001E-4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2.7975000000000001E-3</v>
      </c>
      <c r="C239" s="62">
        <v>9.9999999999999995E-7</v>
      </c>
      <c r="D239" s="62">
        <v>9.9999999999999995E-7</v>
      </c>
      <c r="E239" s="62">
        <v>1.1110799999999999E-4</v>
      </c>
      <c r="F239" s="62">
        <v>9.9999999999999995E-7</v>
      </c>
      <c r="G239" s="62">
        <v>9.9999999999999995E-7</v>
      </c>
      <c r="H239" s="62">
        <v>9.9999999999999995E-7</v>
      </c>
      <c r="I239" s="62">
        <v>9.9999999999999995E-7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8.40652E-4</v>
      </c>
      <c r="C240" s="62">
        <v>9.9660500000000002E-4</v>
      </c>
      <c r="D240" s="62">
        <v>4.0383800000000001E-4</v>
      </c>
      <c r="E240" s="62">
        <v>3.3934900000000002E-4</v>
      </c>
      <c r="F240" s="62">
        <v>9.9999999999999995E-7</v>
      </c>
      <c r="G240" s="62">
        <v>9.9999999999999995E-7</v>
      </c>
      <c r="H240" s="62">
        <v>9.9999999999999995E-7</v>
      </c>
      <c r="I240" s="62">
        <v>3.4029300000000003E-5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3.9042199999999997E-5</v>
      </c>
      <c r="C241" s="62">
        <v>9.9999999999999995E-7</v>
      </c>
      <c r="D241" s="62">
        <v>1.09363E-4</v>
      </c>
      <c r="E241" s="62">
        <v>9.9999999999999995E-7</v>
      </c>
      <c r="F241" s="62">
        <v>9.9999999999999995E-7</v>
      </c>
      <c r="G241" s="62">
        <v>9.9999999999999995E-7</v>
      </c>
      <c r="H241" s="62">
        <v>9.9999999999999995E-7</v>
      </c>
      <c r="I241" s="62">
        <v>9.8295899999999992E-6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9.9999999999999995E-7</v>
      </c>
      <c r="D242" s="62">
        <v>9.9999999999999995E-7</v>
      </c>
      <c r="E242" s="62">
        <v>9.9999999999999995E-7</v>
      </c>
      <c r="F242" s="62">
        <v>1.56255E-4</v>
      </c>
      <c r="G242" s="62">
        <v>9.9999999999999995E-7</v>
      </c>
      <c r="H242" s="62">
        <v>9.9999999999999995E-7</v>
      </c>
      <c r="I242" s="62">
        <v>4.2159300000000001E-5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5.8082299999999995E-4</v>
      </c>
      <c r="C243" s="62">
        <v>9.9999999999999995E-7</v>
      </c>
      <c r="D243" s="62">
        <v>3.9605599999999999E-4</v>
      </c>
      <c r="E243" s="62">
        <v>9.9999999999999995E-7</v>
      </c>
      <c r="F243" s="62">
        <v>7.7745800000000004E-6</v>
      </c>
      <c r="G243" s="62">
        <v>9.9999999999999995E-7</v>
      </c>
      <c r="H243" s="62">
        <v>9.9999999999999995E-7</v>
      </c>
      <c r="I243" s="62">
        <v>6.5212500000000006E-5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1.6941999999999999E-4</v>
      </c>
      <c r="C244" s="62">
        <v>9.9999999999999995E-7</v>
      </c>
      <c r="D244" s="62">
        <v>1.14454E-4</v>
      </c>
      <c r="E244" s="62">
        <v>9.9999999999999995E-7</v>
      </c>
      <c r="F244" s="62">
        <v>9.9999999999999995E-7</v>
      </c>
      <c r="G244" s="62">
        <v>1.03907E-5</v>
      </c>
      <c r="H244" s="62">
        <v>9.9999999999999995E-7</v>
      </c>
      <c r="I244" s="62">
        <v>2.4269699999999999E-5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1.6490000000000001E-3</v>
      </c>
      <c r="C245" s="62">
        <v>9.9999999999999995E-7</v>
      </c>
      <c r="D245" s="62">
        <v>5.1151299999999999E-5</v>
      </c>
      <c r="E245" s="62">
        <v>9.9999999999999995E-7</v>
      </c>
      <c r="F245" s="62">
        <v>9.9999999999999995E-7</v>
      </c>
      <c r="G245" s="62">
        <v>9.9999999999999995E-7</v>
      </c>
      <c r="H245" s="62">
        <v>9.9999999999999995E-7</v>
      </c>
      <c r="I245" s="62">
        <v>9.0937700000000005E-6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4.5451999999999998E-4</v>
      </c>
      <c r="C246" s="62">
        <v>9.9999999999999995E-7</v>
      </c>
      <c r="D246" s="62">
        <v>9.9999999999999995E-7</v>
      </c>
      <c r="E246" s="62">
        <v>1.03441E-4</v>
      </c>
      <c r="F246" s="62">
        <v>9.5982000000000004E-5</v>
      </c>
      <c r="G246" s="62">
        <v>9.9999999999999995E-7</v>
      </c>
      <c r="H246" s="62">
        <v>9.9999999999999995E-7</v>
      </c>
      <c r="I246" s="62">
        <v>2.9015700000000001E-5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1.07884E-3</v>
      </c>
      <c r="C247" s="62">
        <v>9.9999999999999995E-7</v>
      </c>
      <c r="D247" s="62">
        <v>9.9999999999999995E-7</v>
      </c>
      <c r="E247" s="62">
        <v>9.9999999999999995E-7</v>
      </c>
      <c r="F247" s="62">
        <v>1.24029E-4</v>
      </c>
      <c r="G247" s="62">
        <v>9.9999999999999995E-7</v>
      </c>
      <c r="H247" s="62">
        <v>9.9999999999999995E-7</v>
      </c>
      <c r="I247" s="62">
        <v>4.0101200000000002E-5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5.7730800000000001E-4</v>
      </c>
      <c r="C248" s="62">
        <v>5.2218500000000002E-5</v>
      </c>
      <c r="D248" s="62">
        <v>9.9999999999999995E-7</v>
      </c>
      <c r="E248" s="62">
        <v>9.9999999999999995E-7</v>
      </c>
      <c r="F248" s="62">
        <v>9.9999999999999995E-7</v>
      </c>
      <c r="G248" s="62">
        <v>3.2566900000000002E-5</v>
      </c>
      <c r="H248" s="62">
        <v>9.9999999999999995E-7</v>
      </c>
      <c r="I248" s="62">
        <v>9.8224700000000008E-6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9.5668800000000003E-4</v>
      </c>
      <c r="C249" s="62">
        <v>1.0282500000000001E-3</v>
      </c>
      <c r="D249" s="62">
        <v>9.9999999999999995E-7</v>
      </c>
      <c r="E249" s="62">
        <v>1.0384099999999999E-5</v>
      </c>
      <c r="F249" s="62">
        <v>8.97504E-5</v>
      </c>
      <c r="G249" s="62">
        <v>6.3191500000000006E-5</v>
      </c>
      <c r="H249" s="62">
        <v>4.6663999999999999E-5</v>
      </c>
      <c r="I249" s="62">
        <v>3.3569799999999998E-5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1.85844E-3</v>
      </c>
      <c r="C250" s="62">
        <v>9.9999999999999995E-7</v>
      </c>
      <c r="D250" s="62">
        <v>9.9999999999999995E-7</v>
      </c>
      <c r="E250" s="62">
        <v>2.24157E-4</v>
      </c>
      <c r="F250" s="62">
        <v>9.9999999999999995E-7</v>
      </c>
      <c r="G250" s="62">
        <v>6.6768199999999999E-6</v>
      </c>
      <c r="H250" s="62">
        <v>9.9999999999999995E-7</v>
      </c>
      <c r="I250" s="62">
        <v>3.33512E-5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223</v>
      </c>
    </row>
    <row r="253" spans="1:13">
      <c r="A253">
        <v>3.8379999999999997E-2</v>
      </c>
      <c r="B253">
        <v>644.50543000000005</v>
      </c>
      <c r="C253">
        <v>350.27075000000002</v>
      </c>
      <c r="D253">
        <v>418.42345999999998</v>
      </c>
      <c r="E253">
        <v>485.12939</v>
      </c>
      <c r="F253">
        <v>94.53022</v>
      </c>
      <c r="G253">
        <v>189.99048999999999</v>
      </c>
      <c r="H253">
        <v>229.23383999999999</v>
      </c>
      <c r="I253">
        <v>334.07220000000001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493.93912</v>
      </c>
      <c r="C254">
        <v>454.41158999999999</v>
      </c>
      <c r="D254">
        <v>441.2099</v>
      </c>
      <c r="E254">
        <v>411.75803000000002</v>
      </c>
      <c r="F254">
        <v>87.089740000000006</v>
      </c>
      <c r="G254">
        <v>218.33148</v>
      </c>
      <c r="H254">
        <v>244.32147000000001</v>
      </c>
      <c r="I254">
        <v>353.60345000000001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735.62543000000005</v>
      </c>
      <c r="C255">
        <v>462.29126000000002</v>
      </c>
      <c r="D255">
        <v>396.95456000000001</v>
      </c>
      <c r="E255">
        <v>407.75360000000001</v>
      </c>
      <c r="F255">
        <v>95.796130000000005</v>
      </c>
      <c r="G255">
        <v>203.08884</v>
      </c>
      <c r="H255">
        <v>233.47077999999999</v>
      </c>
      <c r="I255">
        <v>347.48056000000003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590.35528999999997</v>
      </c>
      <c r="C256">
        <v>424.52051</v>
      </c>
      <c r="D256">
        <v>413.77316000000002</v>
      </c>
      <c r="E256">
        <v>443.45755000000003</v>
      </c>
      <c r="F256">
        <v>99.542209999999997</v>
      </c>
      <c r="G256">
        <v>196.91427999999999</v>
      </c>
      <c r="H256">
        <v>229.49218999999999</v>
      </c>
      <c r="I256">
        <v>339.70425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495.61838</v>
      </c>
      <c r="C257">
        <v>391.89093000000003</v>
      </c>
      <c r="D257">
        <v>478.7998</v>
      </c>
      <c r="E257">
        <v>439.40145999999999</v>
      </c>
      <c r="F257">
        <v>96.00282</v>
      </c>
      <c r="G257">
        <v>201.22871000000001</v>
      </c>
      <c r="H257">
        <v>227.50290000000001</v>
      </c>
      <c r="I257">
        <v>352.28588999999999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473.21944999999999</v>
      </c>
      <c r="C258">
        <v>413.54065000000003</v>
      </c>
      <c r="D258">
        <v>406.61685</v>
      </c>
      <c r="E258">
        <v>412.63641000000001</v>
      </c>
      <c r="F258">
        <v>89.311549999999997</v>
      </c>
      <c r="G258">
        <v>193.06485000000001</v>
      </c>
      <c r="H258">
        <v>235.22755000000001</v>
      </c>
      <c r="I258">
        <v>339.65258999999998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411.34467000000001</v>
      </c>
      <c r="C259">
        <v>465.62396000000001</v>
      </c>
      <c r="D259">
        <v>458.18349999999998</v>
      </c>
      <c r="E259">
        <v>436.63711999999998</v>
      </c>
      <c r="F259">
        <v>90.706639999999993</v>
      </c>
      <c r="G259">
        <v>200.94452999999999</v>
      </c>
      <c r="H259">
        <v>217.09139999999999</v>
      </c>
      <c r="I259">
        <v>350.96829000000002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457.12427000000002</v>
      </c>
      <c r="C260">
        <v>435.52620999999999</v>
      </c>
      <c r="D260">
        <v>403.46499999999997</v>
      </c>
      <c r="E260">
        <v>427.80153999999999</v>
      </c>
      <c r="F260">
        <v>81.225200000000001</v>
      </c>
      <c r="G260">
        <v>214.12038000000001</v>
      </c>
      <c r="H260">
        <v>239.92952</v>
      </c>
      <c r="I260">
        <v>362.12900000000002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564.98535000000004</v>
      </c>
      <c r="C261">
        <v>498.09854000000001</v>
      </c>
      <c r="D261">
        <v>403.49081000000001</v>
      </c>
      <c r="E261">
        <v>405.79012999999998</v>
      </c>
      <c r="F261">
        <v>100.52392999999999</v>
      </c>
      <c r="G261">
        <v>205.56898000000001</v>
      </c>
      <c r="H261">
        <v>227.19287</v>
      </c>
      <c r="I261">
        <v>333.40051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541.65630999999996</v>
      </c>
      <c r="C262">
        <v>512.85033999999996</v>
      </c>
      <c r="D262">
        <v>401.96654999999998</v>
      </c>
      <c r="E262">
        <v>423.43542000000002</v>
      </c>
      <c r="F262">
        <v>91.843379999999996</v>
      </c>
      <c r="G262">
        <v>197.48264</v>
      </c>
      <c r="H262">
        <v>230.62891999999999</v>
      </c>
      <c r="I262">
        <v>339.75592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395.84366</v>
      </c>
      <c r="C263">
        <v>419.17266999999998</v>
      </c>
      <c r="D263">
        <v>425.21805000000001</v>
      </c>
      <c r="E263">
        <v>423.97797000000003</v>
      </c>
      <c r="F263">
        <v>102.84908</v>
      </c>
      <c r="G263">
        <v>198.25769</v>
      </c>
      <c r="H263">
        <v>235.58924999999999</v>
      </c>
      <c r="I263">
        <v>330.73950000000002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495.92840999999999</v>
      </c>
      <c r="C264">
        <v>475.72546</v>
      </c>
      <c r="D264">
        <v>378.37921</v>
      </c>
      <c r="E264">
        <v>462.49792000000002</v>
      </c>
      <c r="F264">
        <v>89.647409999999994</v>
      </c>
      <c r="G264">
        <v>206.49905000000001</v>
      </c>
      <c r="H264">
        <v>236.82933</v>
      </c>
      <c r="I264">
        <v>345.6463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464.33220999999998</v>
      </c>
      <c r="C265">
        <v>452.42230000000001</v>
      </c>
      <c r="D265">
        <v>398.89220999999998</v>
      </c>
      <c r="E265">
        <v>400.85565000000003</v>
      </c>
      <c r="F265">
        <v>100.34309</v>
      </c>
      <c r="G265">
        <v>195.77753000000001</v>
      </c>
      <c r="H265">
        <v>221.69002</v>
      </c>
      <c r="I265">
        <v>345.82715000000002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621.15057000000002</v>
      </c>
      <c r="C266">
        <v>380.18765000000002</v>
      </c>
      <c r="D266">
        <v>405.11844000000002</v>
      </c>
      <c r="E266">
        <v>383.59789999999998</v>
      </c>
      <c r="F266">
        <v>97.294560000000004</v>
      </c>
      <c r="G266">
        <v>193.01318000000001</v>
      </c>
      <c r="H266">
        <v>215.51545999999999</v>
      </c>
      <c r="I266">
        <v>318.08035000000001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483.11426</v>
      </c>
      <c r="C267">
        <v>534.29332999999997</v>
      </c>
      <c r="D267">
        <v>452.80981000000003</v>
      </c>
      <c r="E267">
        <v>389.38492000000002</v>
      </c>
      <c r="F267">
        <v>97.113720000000001</v>
      </c>
      <c r="G267">
        <v>196.03586999999999</v>
      </c>
      <c r="H267">
        <v>244.16646</v>
      </c>
      <c r="I267">
        <v>336.29404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504.14391999999998</v>
      </c>
      <c r="C268">
        <v>386.02636999999999</v>
      </c>
      <c r="D268">
        <v>440.84820999999999</v>
      </c>
      <c r="E268">
        <v>449.03789999999998</v>
      </c>
      <c r="F268">
        <v>92.670100000000005</v>
      </c>
      <c r="G268">
        <v>193.32320999999999</v>
      </c>
      <c r="H268">
        <v>239.23197999999999</v>
      </c>
      <c r="I268">
        <v>353.44846000000001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485.82693</v>
      </c>
      <c r="C269">
        <v>411.70636000000002</v>
      </c>
      <c r="D269">
        <v>443.17336999999998</v>
      </c>
      <c r="E269">
        <v>456.96924000000001</v>
      </c>
      <c r="F269">
        <v>88.200649999999996</v>
      </c>
      <c r="G269">
        <v>198.07684</v>
      </c>
      <c r="H269">
        <v>229.62137000000001</v>
      </c>
      <c r="I269">
        <v>337.74077999999997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417.05419999999998</v>
      </c>
      <c r="C270">
        <v>414.72903000000002</v>
      </c>
      <c r="D270">
        <v>398.24633999999998</v>
      </c>
      <c r="E270">
        <v>446.63524999999998</v>
      </c>
      <c r="F270">
        <v>85.487970000000004</v>
      </c>
      <c r="G270">
        <v>199.83362</v>
      </c>
      <c r="H270">
        <v>249.56598</v>
      </c>
      <c r="I270">
        <v>350.52911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506.75326999999999</v>
      </c>
      <c r="C271">
        <v>442.57916</v>
      </c>
      <c r="D271">
        <v>442.08828999999997</v>
      </c>
      <c r="E271">
        <v>456.06502999999998</v>
      </c>
      <c r="F271">
        <v>95.072749999999999</v>
      </c>
      <c r="G271">
        <v>200.78952000000001</v>
      </c>
      <c r="H271">
        <v>221.74170000000001</v>
      </c>
      <c r="I271">
        <v>362.82657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552.63622999999995</v>
      </c>
      <c r="C272">
        <v>397.57461999999998</v>
      </c>
      <c r="D272">
        <v>431.65096999999997</v>
      </c>
      <c r="E272">
        <v>428.55074999999999</v>
      </c>
      <c r="F272">
        <v>91.068330000000003</v>
      </c>
      <c r="G272">
        <v>193.47820999999999</v>
      </c>
      <c r="H272">
        <v>235.48589999999999</v>
      </c>
      <c r="I272">
        <v>345.23293999999999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490.78726</v>
      </c>
      <c r="C273">
        <v>413.72147000000001</v>
      </c>
      <c r="D273">
        <v>448.10784999999998</v>
      </c>
      <c r="E273">
        <v>424.49466000000001</v>
      </c>
      <c r="F273">
        <v>96.855369999999994</v>
      </c>
      <c r="G273">
        <v>203.68304000000001</v>
      </c>
      <c r="H273">
        <v>239.92952</v>
      </c>
      <c r="I273">
        <v>381.32440000000003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491.63979999999998</v>
      </c>
      <c r="C274">
        <v>509.46593999999999</v>
      </c>
      <c r="D274">
        <v>418.1651</v>
      </c>
      <c r="E274">
        <v>410.00125000000003</v>
      </c>
      <c r="F274">
        <v>93.961849999999998</v>
      </c>
      <c r="G274">
        <v>189.34461999999999</v>
      </c>
      <c r="H274">
        <v>236.18346</v>
      </c>
      <c r="I274">
        <v>343.83783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396.90289000000001</v>
      </c>
      <c r="C275">
        <v>372.23050000000001</v>
      </c>
      <c r="D275">
        <v>417.57089000000002</v>
      </c>
      <c r="E275">
        <v>431.88348000000002</v>
      </c>
      <c r="F275">
        <v>101.14397</v>
      </c>
      <c r="G275">
        <v>198.98106000000001</v>
      </c>
      <c r="H275">
        <v>238.61194</v>
      </c>
      <c r="I275">
        <v>356.41949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479.78156000000001</v>
      </c>
      <c r="C276">
        <v>398.24633999999998</v>
      </c>
      <c r="D276">
        <v>425.73473999999999</v>
      </c>
      <c r="E276">
        <v>421.98867999999999</v>
      </c>
      <c r="F276">
        <v>91.610860000000002</v>
      </c>
      <c r="G276">
        <v>204.92311000000001</v>
      </c>
      <c r="H276">
        <v>227.32204999999999</v>
      </c>
      <c r="I276">
        <v>313.79174999999998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478.72232000000002</v>
      </c>
      <c r="C277">
        <v>430.64339999999999</v>
      </c>
      <c r="D277">
        <v>471.90188999999998</v>
      </c>
      <c r="E277">
        <v>415.11658</v>
      </c>
      <c r="F277">
        <v>97.940439999999995</v>
      </c>
      <c r="G277">
        <v>198.64521999999999</v>
      </c>
      <c r="H277">
        <v>227.89043000000001</v>
      </c>
      <c r="I277">
        <v>338.25747999999999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454.28241000000003</v>
      </c>
      <c r="C278">
        <v>383.28787</v>
      </c>
      <c r="D278">
        <v>427.23318</v>
      </c>
      <c r="E278">
        <v>376.93245999999999</v>
      </c>
      <c r="F278">
        <v>91.714200000000005</v>
      </c>
      <c r="G278">
        <v>196.06172000000001</v>
      </c>
      <c r="H278">
        <v>225.66861</v>
      </c>
      <c r="I278">
        <v>342.80444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518.40485000000001</v>
      </c>
      <c r="C279">
        <v>443.19918999999999</v>
      </c>
      <c r="D279">
        <v>410.49209999999999</v>
      </c>
      <c r="E279">
        <v>405.06677000000002</v>
      </c>
      <c r="F279">
        <v>93.160960000000003</v>
      </c>
      <c r="G279">
        <v>206.88658000000001</v>
      </c>
      <c r="H279">
        <v>234.58168000000001</v>
      </c>
      <c r="I279">
        <v>338.12830000000002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473.94283999999999</v>
      </c>
      <c r="C280">
        <v>486.88616999999999</v>
      </c>
      <c r="D280">
        <v>422.22118999999998</v>
      </c>
      <c r="E280">
        <v>417.44171</v>
      </c>
      <c r="F280">
        <v>89.673240000000007</v>
      </c>
      <c r="G280">
        <v>206.6799</v>
      </c>
      <c r="H280">
        <v>237.13934</v>
      </c>
      <c r="I280">
        <v>343.42446999999999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378.12088</v>
      </c>
      <c r="C281">
        <v>434.10529000000002</v>
      </c>
      <c r="D281">
        <v>416.56331999999998</v>
      </c>
      <c r="E281">
        <v>399.7706</v>
      </c>
      <c r="F281">
        <v>91.378349999999998</v>
      </c>
      <c r="G281">
        <v>184.61681999999999</v>
      </c>
      <c r="H281">
        <v>236.90683000000001</v>
      </c>
      <c r="I281">
        <v>332.05709999999999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503.05887000000001</v>
      </c>
      <c r="C282">
        <v>460.84447999999998</v>
      </c>
      <c r="D282">
        <v>397.41962000000001</v>
      </c>
      <c r="E282">
        <v>451.00137000000001</v>
      </c>
      <c r="F282">
        <v>101.32482</v>
      </c>
      <c r="G282">
        <v>212.54443000000001</v>
      </c>
      <c r="H282">
        <v>234.91754</v>
      </c>
      <c r="I282">
        <v>348.59149000000002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536.02428999999995</v>
      </c>
      <c r="C283">
        <v>437.15381000000002</v>
      </c>
      <c r="D283">
        <v>393.33767999999998</v>
      </c>
      <c r="E283">
        <v>423.97797000000003</v>
      </c>
      <c r="F283">
        <v>89.93159</v>
      </c>
      <c r="G283">
        <v>207.24825999999999</v>
      </c>
      <c r="H283">
        <v>236.95849999999999</v>
      </c>
      <c r="I283">
        <v>345.43961000000002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513.03119000000004</v>
      </c>
      <c r="C284">
        <v>404.67923000000002</v>
      </c>
      <c r="D284">
        <v>441.72658999999999</v>
      </c>
      <c r="E284">
        <v>385.07047</v>
      </c>
      <c r="F284">
        <v>92.075900000000004</v>
      </c>
      <c r="G284">
        <v>194.56328999999999</v>
      </c>
      <c r="H284">
        <v>237.42352</v>
      </c>
      <c r="I284">
        <v>353.44846000000001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397.18709999999999</v>
      </c>
      <c r="C285">
        <v>420.10271999999998</v>
      </c>
      <c r="D285">
        <v>481.745</v>
      </c>
      <c r="E285">
        <v>403.69751000000002</v>
      </c>
      <c r="F285">
        <v>98.302120000000002</v>
      </c>
      <c r="G285">
        <v>207.84246999999999</v>
      </c>
      <c r="H285">
        <v>235.20171999999999</v>
      </c>
      <c r="I285">
        <v>354.48183999999998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374.55563000000001</v>
      </c>
      <c r="C286">
        <v>355.74777</v>
      </c>
      <c r="D286">
        <v>374.01308999999998</v>
      </c>
      <c r="E286">
        <v>419.79268999999999</v>
      </c>
      <c r="F286">
        <v>96.338669999999993</v>
      </c>
      <c r="G286">
        <v>198.80023</v>
      </c>
      <c r="H286">
        <v>236.18346</v>
      </c>
      <c r="I286">
        <v>351.66583000000003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440.77071999999998</v>
      </c>
      <c r="C287">
        <v>464.53890999999999</v>
      </c>
      <c r="D287">
        <v>470.04174999999998</v>
      </c>
      <c r="E287">
        <v>433.95029</v>
      </c>
      <c r="F287">
        <v>91.042500000000004</v>
      </c>
      <c r="G287">
        <v>200.99619999999999</v>
      </c>
      <c r="H287">
        <v>229.36301</v>
      </c>
      <c r="I287">
        <v>325.93419999999998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562.01427999999999</v>
      </c>
      <c r="C288">
        <v>477.53390999999999</v>
      </c>
      <c r="D288">
        <v>425.14053000000001</v>
      </c>
      <c r="E288">
        <v>446.76443</v>
      </c>
      <c r="F288">
        <v>103.02992999999999</v>
      </c>
      <c r="G288">
        <v>207.06741</v>
      </c>
      <c r="H288">
        <v>218.04729</v>
      </c>
      <c r="I288">
        <v>341.04766999999998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534.16417999999999</v>
      </c>
      <c r="C289">
        <v>363.31741</v>
      </c>
      <c r="D289">
        <v>444.18094000000002</v>
      </c>
      <c r="E289">
        <v>413.02393000000001</v>
      </c>
      <c r="F289">
        <v>90.861649999999997</v>
      </c>
      <c r="G289">
        <v>201.12537</v>
      </c>
      <c r="H289">
        <v>231.14563000000001</v>
      </c>
      <c r="I289">
        <v>348.79816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426.97482000000002</v>
      </c>
      <c r="C290">
        <v>375.30484000000001</v>
      </c>
      <c r="D290">
        <v>445.62768999999997</v>
      </c>
      <c r="E290">
        <v>425.42473999999999</v>
      </c>
      <c r="F290">
        <v>93.548479999999998</v>
      </c>
      <c r="G290">
        <v>193.96908999999999</v>
      </c>
      <c r="H290">
        <v>229.44051999999999</v>
      </c>
      <c r="I290">
        <v>346.36966000000001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452.44812000000002</v>
      </c>
      <c r="C291">
        <v>422.94457999999997</v>
      </c>
      <c r="D291">
        <v>405.86765000000003</v>
      </c>
      <c r="E291">
        <v>435.73288000000002</v>
      </c>
      <c r="F291">
        <v>95.925309999999996</v>
      </c>
      <c r="G291">
        <v>206.08569</v>
      </c>
      <c r="H291">
        <v>224.81605999999999</v>
      </c>
      <c r="I291">
        <v>346.34384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485.33605999999997</v>
      </c>
      <c r="C292">
        <v>343.01110999999997</v>
      </c>
      <c r="D292">
        <v>391.73590000000002</v>
      </c>
      <c r="E292">
        <v>386.90474999999998</v>
      </c>
      <c r="F292">
        <v>92.54092</v>
      </c>
      <c r="G292">
        <v>207.63578999999999</v>
      </c>
      <c r="H292">
        <v>227.81290999999999</v>
      </c>
      <c r="I292">
        <v>342.64944000000003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560.61919999999998</v>
      </c>
      <c r="C293">
        <v>493.18991</v>
      </c>
      <c r="D293">
        <v>418.50094999999999</v>
      </c>
      <c r="E293">
        <v>426.17394999999999</v>
      </c>
      <c r="F293">
        <v>97.811260000000004</v>
      </c>
      <c r="G293">
        <v>206.93825000000001</v>
      </c>
      <c r="H293">
        <v>238.35359</v>
      </c>
      <c r="I293">
        <v>331.25619999999998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505.38400000000001</v>
      </c>
      <c r="C294">
        <v>390.54748999999998</v>
      </c>
      <c r="D294">
        <v>391.86507999999998</v>
      </c>
      <c r="E294">
        <v>436.04291000000001</v>
      </c>
      <c r="F294">
        <v>88.045640000000006</v>
      </c>
      <c r="G294">
        <v>210.78765999999999</v>
      </c>
      <c r="H294">
        <v>221.14749</v>
      </c>
      <c r="I294">
        <v>352.62173000000001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443.94842999999997</v>
      </c>
      <c r="C295">
        <v>389.92746</v>
      </c>
      <c r="D295">
        <v>412.79140999999998</v>
      </c>
      <c r="E295">
        <v>435.34537</v>
      </c>
      <c r="F295">
        <v>96.054479999999998</v>
      </c>
      <c r="G295">
        <v>204.74227999999999</v>
      </c>
      <c r="H295">
        <v>239.82619</v>
      </c>
      <c r="I295">
        <v>372.15298000000001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422.55703999999997</v>
      </c>
      <c r="C296">
        <v>504.42813000000001</v>
      </c>
      <c r="D296">
        <v>433.79525999999998</v>
      </c>
      <c r="E296">
        <v>392.58846999999997</v>
      </c>
      <c r="F296">
        <v>91.765879999999996</v>
      </c>
      <c r="G296">
        <v>215.48962</v>
      </c>
      <c r="H296">
        <v>238.04356000000001</v>
      </c>
      <c r="I296">
        <v>336.60403000000002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450.04547000000002</v>
      </c>
      <c r="C297">
        <v>402.66408999999999</v>
      </c>
      <c r="D297">
        <v>375.76990000000001</v>
      </c>
      <c r="E297">
        <v>407.08188000000001</v>
      </c>
      <c r="F297">
        <v>97.682079999999999</v>
      </c>
      <c r="G297">
        <v>182.91171</v>
      </c>
      <c r="H297">
        <v>218.20230000000001</v>
      </c>
      <c r="I297">
        <v>336.86239999999998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452.62896999999998</v>
      </c>
      <c r="C298">
        <v>370.29288000000003</v>
      </c>
      <c r="D298">
        <v>426.66478999999998</v>
      </c>
      <c r="E298">
        <v>397.91046</v>
      </c>
      <c r="F298">
        <v>86.676379999999995</v>
      </c>
      <c r="G298">
        <v>199.8853</v>
      </c>
      <c r="H298">
        <v>235.79593</v>
      </c>
      <c r="I298">
        <v>340.94434000000001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510.75769000000003</v>
      </c>
      <c r="C299">
        <v>434.62198000000001</v>
      </c>
      <c r="D299">
        <v>459.44940000000003</v>
      </c>
      <c r="E299">
        <v>432.76186999999999</v>
      </c>
      <c r="F299">
        <v>101.04062999999999</v>
      </c>
      <c r="G299">
        <v>196.44923</v>
      </c>
      <c r="H299">
        <v>227.55457000000001</v>
      </c>
      <c r="I299">
        <v>333.81387000000001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360.03638000000001</v>
      </c>
      <c r="C300">
        <v>506.21071999999998</v>
      </c>
      <c r="D300">
        <v>431.96096999999997</v>
      </c>
      <c r="E300">
        <v>421.78197999999998</v>
      </c>
      <c r="F300">
        <v>93.548479999999998</v>
      </c>
      <c r="G300">
        <v>193.65906000000001</v>
      </c>
      <c r="H300">
        <v>232.17903000000001</v>
      </c>
      <c r="I300">
        <v>345.6463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562.14349000000004</v>
      </c>
      <c r="C301">
        <v>503.13637999999997</v>
      </c>
      <c r="D301">
        <v>396.30869000000001</v>
      </c>
      <c r="E301">
        <v>403.62</v>
      </c>
      <c r="F301">
        <v>94.375209999999996</v>
      </c>
      <c r="G301">
        <v>197.48264</v>
      </c>
      <c r="H301">
        <v>233.44495000000001</v>
      </c>
      <c r="I301">
        <v>345.69797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501.63794000000001</v>
      </c>
      <c r="C302">
        <v>413.82483000000002</v>
      </c>
      <c r="D302">
        <v>430.97924999999998</v>
      </c>
      <c r="E302">
        <v>417.41588999999999</v>
      </c>
      <c r="F302">
        <v>94.452709999999996</v>
      </c>
      <c r="G302">
        <v>206.98991000000001</v>
      </c>
      <c r="H302">
        <v>227.68375</v>
      </c>
      <c r="I302">
        <v>336.68155000000002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483.57927999999998</v>
      </c>
      <c r="C303">
        <v>471.41100999999998</v>
      </c>
      <c r="D303">
        <v>452.44812000000002</v>
      </c>
      <c r="E303">
        <v>421.34280000000001</v>
      </c>
      <c r="F303">
        <v>92.256739999999994</v>
      </c>
      <c r="G303">
        <v>204.22557</v>
      </c>
      <c r="H303">
        <v>226.80534</v>
      </c>
      <c r="I303">
        <v>342.21024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487.19619999999998</v>
      </c>
      <c r="C304">
        <v>386.93060000000003</v>
      </c>
      <c r="D304">
        <v>469.49921000000001</v>
      </c>
      <c r="E304">
        <v>423.69378999999998</v>
      </c>
      <c r="F304">
        <v>89.647409999999994</v>
      </c>
      <c r="G304">
        <v>213.52617000000001</v>
      </c>
      <c r="H304">
        <v>227.5804</v>
      </c>
      <c r="I304">
        <v>355.05023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476.21631000000002</v>
      </c>
      <c r="C305">
        <v>486.60199</v>
      </c>
      <c r="D305">
        <v>461.41287</v>
      </c>
      <c r="E305">
        <v>415.99495999999999</v>
      </c>
      <c r="F305">
        <v>99.748890000000003</v>
      </c>
      <c r="G305">
        <v>193.73657</v>
      </c>
      <c r="H305">
        <v>223.73098999999999</v>
      </c>
      <c r="I305">
        <v>354.55936000000003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502.30966000000001</v>
      </c>
      <c r="C306">
        <v>530.13391000000001</v>
      </c>
      <c r="D306">
        <v>370.13785000000001</v>
      </c>
      <c r="E306">
        <v>391.42586999999997</v>
      </c>
      <c r="F306">
        <v>92.954279999999997</v>
      </c>
      <c r="G306">
        <v>193.58156</v>
      </c>
      <c r="H306">
        <v>223.31763000000001</v>
      </c>
      <c r="I306">
        <v>359.82970999999998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413.77316000000002</v>
      </c>
      <c r="C307">
        <v>444.93015000000003</v>
      </c>
      <c r="D307">
        <v>443.07004000000001</v>
      </c>
      <c r="E307">
        <v>478.48980999999998</v>
      </c>
      <c r="F307">
        <v>95.589449999999999</v>
      </c>
      <c r="G307">
        <v>189.93883</v>
      </c>
      <c r="H307">
        <v>220.29494</v>
      </c>
      <c r="I307">
        <v>337.04324000000003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499.85532000000001</v>
      </c>
      <c r="C308">
        <v>389.35910000000001</v>
      </c>
      <c r="D308">
        <v>381.81527999999997</v>
      </c>
      <c r="E308">
        <v>420.74860000000001</v>
      </c>
      <c r="F308">
        <v>95.821969999999993</v>
      </c>
      <c r="G308">
        <v>202.02959999999999</v>
      </c>
      <c r="H308">
        <v>237.32019</v>
      </c>
      <c r="I308">
        <v>344.81957999999997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411.00882000000001</v>
      </c>
      <c r="C309">
        <v>420.90359000000001</v>
      </c>
      <c r="D309">
        <v>471.28183000000001</v>
      </c>
      <c r="E309">
        <v>414.85822000000002</v>
      </c>
      <c r="F309">
        <v>102.04819000000001</v>
      </c>
      <c r="G309">
        <v>200.11780999999999</v>
      </c>
      <c r="H309">
        <v>224.63521</v>
      </c>
      <c r="I309">
        <v>355.98029000000002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453.86905000000002</v>
      </c>
      <c r="C310">
        <v>412.61057</v>
      </c>
      <c r="D310">
        <v>428.16323999999997</v>
      </c>
      <c r="E310">
        <v>387.98984000000002</v>
      </c>
      <c r="F310">
        <v>106.69849000000001</v>
      </c>
      <c r="G310">
        <v>194.56328999999999</v>
      </c>
      <c r="H310">
        <v>236.10594</v>
      </c>
      <c r="I310">
        <v>331.04953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454.20490000000001</v>
      </c>
      <c r="C311">
        <v>391.94260000000003</v>
      </c>
      <c r="D311">
        <v>382.61615</v>
      </c>
      <c r="E311">
        <v>480.99579</v>
      </c>
      <c r="F311">
        <v>101.27315</v>
      </c>
      <c r="G311">
        <v>202.46879999999999</v>
      </c>
      <c r="H311">
        <v>233.41910999999999</v>
      </c>
      <c r="I311">
        <v>338.5675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425.06304999999998</v>
      </c>
      <c r="C312">
        <v>462.54959000000002</v>
      </c>
      <c r="D312">
        <v>437.02463</v>
      </c>
      <c r="E312">
        <v>408.45114000000001</v>
      </c>
      <c r="F312">
        <v>94.168530000000004</v>
      </c>
      <c r="G312">
        <v>198.4127</v>
      </c>
      <c r="H312">
        <v>222.72342</v>
      </c>
      <c r="I312">
        <v>345.18126999999998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509.56927000000002</v>
      </c>
      <c r="C313">
        <v>488.48795000000001</v>
      </c>
      <c r="D313">
        <v>440.35736000000003</v>
      </c>
      <c r="E313">
        <v>466.06317000000001</v>
      </c>
      <c r="F313">
        <v>97.733760000000004</v>
      </c>
      <c r="G313">
        <v>193.63321999999999</v>
      </c>
      <c r="H313">
        <v>237.32019</v>
      </c>
      <c r="I313">
        <v>341.25432999999998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484.56099999999998</v>
      </c>
      <c r="C314">
        <v>478.33478000000002</v>
      </c>
      <c r="D314">
        <v>421.57531999999998</v>
      </c>
      <c r="E314">
        <v>438.8331</v>
      </c>
      <c r="F314">
        <v>93.755170000000007</v>
      </c>
      <c r="G314">
        <v>203.29552000000001</v>
      </c>
      <c r="H314">
        <v>241.29877999999999</v>
      </c>
      <c r="I314">
        <v>344.32870000000003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423.74545000000001</v>
      </c>
      <c r="C315">
        <v>421.91116</v>
      </c>
      <c r="D315">
        <v>429.09329000000002</v>
      </c>
      <c r="E315">
        <v>395.40447999999998</v>
      </c>
      <c r="F315">
        <v>107.99024</v>
      </c>
      <c r="G315">
        <v>199.98863</v>
      </c>
      <c r="H315">
        <v>239.38699</v>
      </c>
      <c r="I315">
        <v>338.90334999999999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580.79633000000001</v>
      </c>
      <c r="C316">
        <v>432.86520000000002</v>
      </c>
      <c r="D316">
        <v>488.97879</v>
      </c>
      <c r="E316">
        <v>448.41788000000003</v>
      </c>
      <c r="F316">
        <v>98.896330000000006</v>
      </c>
      <c r="G316">
        <v>193.65906000000001</v>
      </c>
      <c r="H316">
        <v>220.19158999999999</v>
      </c>
      <c r="I316">
        <v>358.92547999999999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409.14868000000001</v>
      </c>
      <c r="C317">
        <v>356.41949</v>
      </c>
      <c r="D317">
        <v>478.74813999999998</v>
      </c>
      <c r="E317">
        <v>450.58801</v>
      </c>
      <c r="F317">
        <v>99.387190000000004</v>
      </c>
      <c r="G317">
        <v>196.06172000000001</v>
      </c>
      <c r="H317">
        <v>239.56783999999999</v>
      </c>
      <c r="I317">
        <v>341.48685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386.12970000000001</v>
      </c>
      <c r="C318">
        <v>437.79968000000002</v>
      </c>
      <c r="D318">
        <v>417.00252999999998</v>
      </c>
      <c r="E318">
        <v>392.56261999999998</v>
      </c>
      <c r="F318">
        <v>103.02992999999999</v>
      </c>
      <c r="G318">
        <v>202.05544</v>
      </c>
      <c r="H318">
        <v>225.69443999999999</v>
      </c>
      <c r="I318">
        <v>361.17313000000001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460.22446000000002</v>
      </c>
      <c r="C319">
        <v>532.63995</v>
      </c>
      <c r="D319">
        <v>398.608</v>
      </c>
      <c r="E319">
        <v>434.41530999999998</v>
      </c>
      <c r="F319">
        <v>96.777860000000004</v>
      </c>
      <c r="G319">
        <v>198.80023</v>
      </c>
      <c r="H319">
        <v>230.91311999999999</v>
      </c>
      <c r="I319">
        <v>329.99029999999999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504.16977000000003</v>
      </c>
      <c r="C320">
        <v>451.20803999999998</v>
      </c>
      <c r="D320">
        <v>401.94072999999997</v>
      </c>
      <c r="E320">
        <v>391.21920999999998</v>
      </c>
      <c r="F320">
        <v>94.659390000000002</v>
      </c>
      <c r="G320">
        <v>202.49463</v>
      </c>
      <c r="H320">
        <v>229.85388</v>
      </c>
      <c r="I320">
        <v>337.45659999999998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372.95386000000002</v>
      </c>
      <c r="C321">
        <v>443.87090999999998</v>
      </c>
      <c r="D321">
        <v>397.47127999999998</v>
      </c>
      <c r="E321">
        <v>445.34350999999998</v>
      </c>
      <c r="F321">
        <v>98.844660000000005</v>
      </c>
      <c r="G321">
        <v>195.77753000000001</v>
      </c>
      <c r="H321">
        <v>221.27665999999999</v>
      </c>
      <c r="I321">
        <v>345.10376000000002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528.42882999999995</v>
      </c>
      <c r="C322">
        <v>454.15323000000001</v>
      </c>
      <c r="D322">
        <v>438.21303999999998</v>
      </c>
      <c r="E322">
        <v>498.58942000000002</v>
      </c>
      <c r="F322">
        <v>99.309690000000003</v>
      </c>
      <c r="G322">
        <v>194.66663</v>
      </c>
      <c r="H322">
        <v>221.43167</v>
      </c>
      <c r="I322">
        <v>329.99029999999999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460.68948</v>
      </c>
      <c r="C323">
        <v>420.82611000000003</v>
      </c>
      <c r="D323">
        <v>390.26330999999999</v>
      </c>
      <c r="E323">
        <v>378.27587999999997</v>
      </c>
      <c r="F323">
        <v>93.083460000000002</v>
      </c>
      <c r="G323">
        <v>197.06926999999999</v>
      </c>
      <c r="H323">
        <v>235.25339</v>
      </c>
      <c r="I323">
        <v>342.08105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375.12401999999997</v>
      </c>
      <c r="C324">
        <v>414.31567000000001</v>
      </c>
      <c r="D324">
        <v>440.04732999999999</v>
      </c>
      <c r="E324">
        <v>382.77118000000002</v>
      </c>
      <c r="F324">
        <v>96.131990000000002</v>
      </c>
      <c r="G324">
        <v>200.84119000000001</v>
      </c>
      <c r="H324">
        <v>241.22127</v>
      </c>
      <c r="I324">
        <v>340.06592000000001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403.23248000000001</v>
      </c>
      <c r="C325">
        <v>343.96701000000002</v>
      </c>
      <c r="D325">
        <v>429.58416999999997</v>
      </c>
      <c r="E325">
        <v>475.20873999999998</v>
      </c>
      <c r="F325">
        <v>96.855369999999994</v>
      </c>
      <c r="G325">
        <v>192.93567999999999</v>
      </c>
      <c r="H325">
        <v>237.16517999999999</v>
      </c>
      <c r="I325">
        <v>333.16800000000001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520.65246999999999</v>
      </c>
      <c r="C326">
        <v>374.01308999999998</v>
      </c>
      <c r="D326">
        <v>442.6825</v>
      </c>
      <c r="E326">
        <v>424.59802000000002</v>
      </c>
      <c r="F326">
        <v>99.593869999999995</v>
      </c>
      <c r="G326">
        <v>196.88844</v>
      </c>
      <c r="H326">
        <v>228.01958999999999</v>
      </c>
      <c r="I326">
        <v>360.16556000000003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457.04674999999997</v>
      </c>
      <c r="C327">
        <v>423.25457999999998</v>
      </c>
      <c r="D327">
        <v>406.12601000000001</v>
      </c>
      <c r="E327">
        <v>432.47769</v>
      </c>
      <c r="F327">
        <v>91.094160000000002</v>
      </c>
      <c r="G327">
        <v>182.7567</v>
      </c>
      <c r="H327">
        <v>234.27167</v>
      </c>
      <c r="I327">
        <v>343.60532000000001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460.27611999999999</v>
      </c>
      <c r="C328">
        <v>388.99741</v>
      </c>
      <c r="D328">
        <v>473.34863000000001</v>
      </c>
      <c r="E328">
        <v>408.73532</v>
      </c>
      <c r="F328">
        <v>95.899479999999997</v>
      </c>
      <c r="G328">
        <v>195.18332000000001</v>
      </c>
      <c r="H328">
        <v>231.97235000000001</v>
      </c>
      <c r="I328">
        <v>349.34070000000003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539.40868999999998</v>
      </c>
      <c r="C329">
        <v>380.98856000000001</v>
      </c>
      <c r="D329">
        <v>429.04163</v>
      </c>
      <c r="E329">
        <v>465.54647999999997</v>
      </c>
      <c r="F329">
        <v>104.37334</v>
      </c>
      <c r="G329">
        <v>216.54885999999999</v>
      </c>
      <c r="H329">
        <v>241.84130999999999</v>
      </c>
      <c r="I329">
        <v>332.05709999999999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429.84249999999997</v>
      </c>
      <c r="C330">
        <v>518.84406000000001</v>
      </c>
      <c r="D330">
        <v>401.13983000000002</v>
      </c>
      <c r="E330">
        <v>406.61685</v>
      </c>
      <c r="F330">
        <v>96.338669999999993</v>
      </c>
      <c r="G330">
        <v>214.12038000000001</v>
      </c>
      <c r="H330">
        <v>229.20801</v>
      </c>
      <c r="I330">
        <v>341.97771999999998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365.33255000000003</v>
      </c>
      <c r="C331">
        <v>397.54876999999999</v>
      </c>
      <c r="D331">
        <v>407.93445000000003</v>
      </c>
      <c r="E331">
        <v>435.91372999999999</v>
      </c>
      <c r="F331">
        <v>96.286990000000003</v>
      </c>
      <c r="G331">
        <v>199.49777</v>
      </c>
      <c r="H331">
        <v>233.05742000000001</v>
      </c>
      <c r="I331">
        <v>337.32742000000002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425.65726000000001</v>
      </c>
      <c r="C332">
        <v>495.74756000000002</v>
      </c>
      <c r="D332">
        <v>416.43414000000001</v>
      </c>
      <c r="E332">
        <v>506.10739000000001</v>
      </c>
      <c r="F332">
        <v>94.271870000000007</v>
      </c>
      <c r="G332">
        <v>190.48134999999999</v>
      </c>
      <c r="H332">
        <v>228.20043999999999</v>
      </c>
      <c r="I332">
        <v>351.64001000000002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453.89490000000001</v>
      </c>
      <c r="C333">
        <v>431.49594000000002</v>
      </c>
      <c r="D333">
        <v>387.24063000000001</v>
      </c>
      <c r="E333">
        <v>438.67806999999999</v>
      </c>
      <c r="F333">
        <v>98.741320000000002</v>
      </c>
      <c r="G333">
        <v>188.67291</v>
      </c>
      <c r="H333">
        <v>233.44495000000001</v>
      </c>
      <c r="I333">
        <v>349.77987999999999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553.46294999999998</v>
      </c>
      <c r="C334">
        <v>423.59044999999998</v>
      </c>
      <c r="D334">
        <v>464.40973000000002</v>
      </c>
      <c r="E334">
        <v>415.65911999999997</v>
      </c>
      <c r="F334">
        <v>104.11499999999999</v>
      </c>
      <c r="G334">
        <v>214.50790000000001</v>
      </c>
      <c r="H334">
        <v>235.4084</v>
      </c>
      <c r="I334">
        <v>350.58078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382.69366000000002</v>
      </c>
      <c r="C335">
        <v>491.45895000000002</v>
      </c>
      <c r="D335">
        <v>434.67365000000001</v>
      </c>
      <c r="E335">
        <v>412.76558999999997</v>
      </c>
      <c r="F335">
        <v>88.536500000000004</v>
      </c>
      <c r="G335">
        <v>203.47636</v>
      </c>
      <c r="H335">
        <v>231.22313</v>
      </c>
      <c r="I335">
        <v>341.95186999999999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323.16986000000003</v>
      </c>
      <c r="C336">
        <v>496.05759</v>
      </c>
      <c r="D336">
        <v>426.94900999999999</v>
      </c>
      <c r="E336">
        <v>392.04593</v>
      </c>
      <c r="F336">
        <v>97.501239999999996</v>
      </c>
      <c r="G336">
        <v>203.47636</v>
      </c>
      <c r="H336">
        <v>216.10965999999999</v>
      </c>
      <c r="I336">
        <v>346.91219999999998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439.29813000000001</v>
      </c>
      <c r="C337">
        <v>525.66449</v>
      </c>
      <c r="D337">
        <v>423.40960999999999</v>
      </c>
      <c r="E337">
        <v>407.49524000000002</v>
      </c>
      <c r="F337">
        <v>94.116860000000003</v>
      </c>
      <c r="G337">
        <v>200.27280999999999</v>
      </c>
      <c r="H337">
        <v>234.76253</v>
      </c>
      <c r="I337">
        <v>334.71807999999999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457.77014000000003</v>
      </c>
      <c r="C338">
        <v>448.21118000000001</v>
      </c>
      <c r="D338">
        <v>410.25958000000003</v>
      </c>
      <c r="E338">
        <v>385.25130999999999</v>
      </c>
      <c r="F338">
        <v>100.47226999999999</v>
      </c>
      <c r="G338">
        <v>199.49777</v>
      </c>
      <c r="H338">
        <v>213.06113999999999</v>
      </c>
      <c r="I338">
        <v>340.76348999999999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425.94144</v>
      </c>
      <c r="C339">
        <v>473.42615000000001</v>
      </c>
      <c r="D339">
        <v>412.66223000000002</v>
      </c>
      <c r="E339">
        <v>471.61768000000001</v>
      </c>
      <c r="F339">
        <v>98.922160000000005</v>
      </c>
      <c r="G339">
        <v>187.0453</v>
      </c>
      <c r="H339">
        <v>231.42981</v>
      </c>
      <c r="I339">
        <v>342.77859000000001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646.64972</v>
      </c>
      <c r="C340">
        <v>394.96526999999998</v>
      </c>
      <c r="D340">
        <v>458.02847000000003</v>
      </c>
      <c r="E340">
        <v>486.36948000000001</v>
      </c>
      <c r="F340">
        <v>84.738749999999996</v>
      </c>
      <c r="G340">
        <v>218.56399999999999</v>
      </c>
      <c r="H340">
        <v>237.06183999999999</v>
      </c>
      <c r="I340">
        <v>356.83282000000003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485.59442000000001</v>
      </c>
      <c r="C341">
        <v>389.92746</v>
      </c>
      <c r="D341">
        <v>450.32965000000002</v>
      </c>
      <c r="E341">
        <v>421.78197999999998</v>
      </c>
      <c r="F341">
        <v>86.80556</v>
      </c>
      <c r="G341">
        <v>196.91427999999999</v>
      </c>
      <c r="H341">
        <v>237.21683999999999</v>
      </c>
      <c r="I341">
        <v>320.71552000000003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426.53564</v>
      </c>
      <c r="C342">
        <v>373.98727000000002</v>
      </c>
      <c r="D342">
        <v>417.51922999999999</v>
      </c>
      <c r="E342">
        <v>408.21863000000002</v>
      </c>
      <c r="F342">
        <v>93.186800000000005</v>
      </c>
      <c r="G342">
        <v>190.24884</v>
      </c>
      <c r="H342">
        <v>232.82490999999999</v>
      </c>
      <c r="I342">
        <v>323.40237000000002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569.66143999999997</v>
      </c>
      <c r="C343">
        <v>503.62723</v>
      </c>
      <c r="D343">
        <v>504.35061999999999</v>
      </c>
      <c r="E343">
        <v>490.96807999999999</v>
      </c>
      <c r="F343">
        <v>100.42059</v>
      </c>
      <c r="G343">
        <v>197.19846000000001</v>
      </c>
      <c r="H343">
        <v>237.29436000000001</v>
      </c>
      <c r="I343">
        <v>340.60845999999998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562.24683000000005</v>
      </c>
      <c r="C344">
        <v>477.71474999999998</v>
      </c>
      <c r="D344">
        <v>446.76443</v>
      </c>
      <c r="E344">
        <v>412.66223000000002</v>
      </c>
      <c r="F344">
        <v>87.993970000000004</v>
      </c>
      <c r="G344">
        <v>189.73214999999999</v>
      </c>
      <c r="H344">
        <v>234.78836000000001</v>
      </c>
      <c r="I344">
        <v>356.23865000000001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412.99811</v>
      </c>
      <c r="C345">
        <v>500.57870000000003</v>
      </c>
      <c r="D345">
        <v>362.64571999999998</v>
      </c>
      <c r="E345">
        <v>417.00252999999998</v>
      </c>
      <c r="F345">
        <v>98.663820000000001</v>
      </c>
      <c r="G345">
        <v>206.49905000000001</v>
      </c>
      <c r="H345">
        <v>224.09268</v>
      </c>
      <c r="I345">
        <v>357.71123999999998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486.65366</v>
      </c>
      <c r="C346">
        <v>363.21408000000002</v>
      </c>
      <c r="D346">
        <v>437.72219999999999</v>
      </c>
      <c r="E346">
        <v>401.01067999999998</v>
      </c>
      <c r="F346">
        <v>101.86736000000001</v>
      </c>
      <c r="G346">
        <v>199.70445000000001</v>
      </c>
      <c r="H346">
        <v>232.38570999999999</v>
      </c>
      <c r="I346">
        <v>353.65514999999999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428.36989999999997</v>
      </c>
      <c r="C347">
        <v>402.32825000000003</v>
      </c>
      <c r="D347">
        <v>394.26772999999997</v>
      </c>
      <c r="E347">
        <v>439.50479000000001</v>
      </c>
      <c r="F347">
        <v>89.182370000000006</v>
      </c>
      <c r="G347">
        <v>190.35219000000001</v>
      </c>
      <c r="H347">
        <v>234.03915000000001</v>
      </c>
      <c r="I347">
        <v>373.67725000000002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367.21850999999998</v>
      </c>
      <c r="C348">
        <v>410.28543000000002</v>
      </c>
      <c r="D348">
        <v>375.51154000000002</v>
      </c>
      <c r="E348">
        <v>419.12099999999998</v>
      </c>
      <c r="F348">
        <v>90.241609999999994</v>
      </c>
      <c r="G348">
        <v>190.73972000000001</v>
      </c>
      <c r="H348">
        <v>232.56656000000001</v>
      </c>
      <c r="I348">
        <v>320.53467000000001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470.17093</v>
      </c>
      <c r="C349">
        <v>409.09701999999999</v>
      </c>
      <c r="D349">
        <v>410.00125000000003</v>
      </c>
      <c r="E349">
        <v>412.71393</v>
      </c>
      <c r="F349">
        <v>99.852230000000006</v>
      </c>
      <c r="G349">
        <v>194.43411</v>
      </c>
      <c r="H349">
        <v>234.78836000000001</v>
      </c>
      <c r="I349">
        <v>352.59591999999998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371.24874999999997</v>
      </c>
      <c r="C350">
        <v>407.23691000000002</v>
      </c>
      <c r="D350">
        <v>396.64456000000001</v>
      </c>
      <c r="E350">
        <v>468.20746000000003</v>
      </c>
      <c r="F350">
        <v>92.282570000000007</v>
      </c>
      <c r="G350">
        <v>193.40071</v>
      </c>
      <c r="H350">
        <v>225.72028</v>
      </c>
      <c r="I350">
        <v>345.10376000000002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445.78271000000001</v>
      </c>
      <c r="C351">
        <v>408.52866</v>
      </c>
      <c r="D351">
        <v>403.28415000000001</v>
      </c>
      <c r="E351">
        <v>430.54007000000001</v>
      </c>
      <c r="F351">
        <v>95.279430000000005</v>
      </c>
      <c r="G351">
        <v>192.54816</v>
      </c>
      <c r="H351">
        <v>236.10594</v>
      </c>
      <c r="I351">
        <v>348.17813000000001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446.19603999999998</v>
      </c>
      <c r="C352">
        <v>397.05792000000002</v>
      </c>
      <c r="D352">
        <v>380.70438000000001</v>
      </c>
      <c r="E352">
        <v>407.80527000000001</v>
      </c>
      <c r="F352">
        <v>100.52392999999999</v>
      </c>
      <c r="G352">
        <v>185.18518</v>
      </c>
      <c r="H352">
        <v>225.53943000000001</v>
      </c>
      <c r="I352">
        <v>319.96631000000002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458.28683000000001</v>
      </c>
      <c r="C353">
        <v>426.50979999999998</v>
      </c>
      <c r="D353">
        <v>423.25457999999998</v>
      </c>
      <c r="E353">
        <v>425.47640999999999</v>
      </c>
      <c r="F353">
        <v>96.726190000000003</v>
      </c>
      <c r="G353">
        <v>197.79266000000001</v>
      </c>
      <c r="H353">
        <v>231.2748</v>
      </c>
      <c r="I353">
        <v>345.43961000000002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510.60269</v>
      </c>
      <c r="C354">
        <v>468.90499999999997</v>
      </c>
      <c r="D354">
        <v>378.06921</v>
      </c>
      <c r="E354">
        <v>436.50792999999999</v>
      </c>
      <c r="F354">
        <v>105.76844</v>
      </c>
      <c r="G354">
        <v>210.24511999999999</v>
      </c>
      <c r="H354">
        <v>235.82176000000001</v>
      </c>
      <c r="I354">
        <v>365.61673000000002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507.96749999999997</v>
      </c>
      <c r="C355">
        <v>455.91</v>
      </c>
      <c r="D355">
        <v>408.01195999999999</v>
      </c>
      <c r="E355">
        <v>438.52307000000002</v>
      </c>
      <c r="F355">
        <v>83.395340000000004</v>
      </c>
      <c r="G355">
        <v>203.81220999999999</v>
      </c>
      <c r="H355">
        <v>238.58610999999999</v>
      </c>
      <c r="I355">
        <v>348.28145999999998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516.31218999999999</v>
      </c>
      <c r="C356">
        <v>554.23797999999999</v>
      </c>
      <c r="D356">
        <v>430.23003999999997</v>
      </c>
      <c r="E356">
        <v>429.11914000000002</v>
      </c>
      <c r="F356">
        <v>100.54977</v>
      </c>
      <c r="G356">
        <v>200.16947999999999</v>
      </c>
      <c r="H356">
        <v>239.80035000000001</v>
      </c>
      <c r="I356">
        <v>337.24991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477.50806</v>
      </c>
      <c r="C357">
        <v>420.72275000000002</v>
      </c>
      <c r="D357">
        <v>446.42858999999999</v>
      </c>
      <c r="E357">
        <v>384.08875</v>
      </c>
      <c r="F357">
        <v>104.29585</v>
      </c>
      <c r="G357">
        <v>194.74413000000001</v>
      </c>
      <c r="H357">
        <v>223.29178999999999</v>
      </c>
      <c r="I357">
        <v>341.48685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372.97971000000001</v>
      </c>
      <c r="C358">
        <v>386.20720999999998</v>
      </c>
      <c r="D358">
        <v>443.53505999999999</v>
      </c>
      <c r="E358">
        <v>452.03476000000001</v>
      </c>
      <c r="F358">
        <v>90.499960000000002</v>
      </c>
      <c r="G358">
        <v>194.20160000000001</v>
      </c>
      <c r="H358">
        <v>222.59424999999999</v>
      </c>
      <c r="I358">
        <v>343.91534000000001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477.55972000000003</v>
      </c>
      <c r="C359">
        <v>415.27157999999997</v>
      </c>
      <c r="D359">
        <v>404.83425999999997</v>
      </c>
      <c r="E359">
        <v>411.13797</v>
      </c>
      <c r="F359">
        <v>93.49682</v>
      </c>
      <c r="G359">
        <v>206.16318999999999</v>
      </c>
      <c r="H359">
        <v>223.34345999999999</v>
      </c>
      <c r="I359">
        <v>357.22037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365.30669999999998</v>
      </c>
      <c r="C360">
        <v>402.58661000000001</v>
      </c>
      <c r="D360">
        <v>423.90044999999998</v>
      </c>
      <c r="E360">
        <v>473.63281000000001</v>
      </c>
      <c r="F360">
        <v>89.569900000000004</v>
      </c>
      <c r="G360">
        <v>212.49277000000001</v>
      </c>
      <c r="H360">
        <v>228.71713</v>
      </c>
      <c r="I360">
        <v>336.75905999999998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435.42288000000002</v>
      </c>
      <c r="C361">
        <v>420.72275000000002</v>
      </c>
      <c r="D361">
        <v>418.88848999999999</v>
      </c>
      <c r="E361">
        <v>438.72973999999999</v>
      </c>
      <c r="F361">
        <v>100.13641</v>
      </c>
      <c r="G361">
        <v>199.57526999999999</v>
      </c>
      <c r="H361">
        <v>242.82303999999999</v>
      </c>
      <c r="I361">
        <v>364.99669999999998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593.97217000000001</v>
      </c>
      <c r="C362">
        <v>373.03136999999998</v>
      </c>
      <c r="D362">
        <v>473.63281000000001</v>
      </c>
      <c r="E362">
        <v>423.82297</v>
      </c>
      <c r="F362">
        <v>95.046909999999997</v>
      </c>
      <c r="G362">
        <v>204.84560999999999</v>
      </c>
      <c r="H362">
        <v>231.2748</v>
      </c>
      <c r="I362">
        <v>352.49254999999999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410.18209999999999</v>
      </c>
      <c r="C363">
        <v>426.97482000000002</v>
      </c>
      <c r="D363">
        <v>453.37817000000001</v>
      </c>
      <c r="E363">
        <v>439.99567000000002</v>
      </c>
      <c r="F363">
        <v>96.881200000000007</v>
      </c>
      <c r="G363">
        <v>198.87773000000001</v>
      </c>
      <c r="H363">
        <v>223.73098999999999</v>
      </c>
      <c r="I363">
        <v>339.73007000000001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463.66052000000002</v>
      </c>
      <c r="C364">
        <v>377.21663999999998</v>
      </c>
      <c r="D364">
        <v>455.62581999999998</v>
      </c>
      <c r="E364">
        <v>363.54993000000002</v>
      </c>
      <c r="F364">
        <v>85.177959999999999</v>
      </c>
      <c r="G364">
        <v>209.41840999999999</v>
      </c>
      <c r="H364">
        <v>223.29178999999999</v>
      </c>
      <c r="I364">
        <v>352.62173000000001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371.45544000000001</v>
      </c>
      <c r="C365">
        <v>428.98996</v>
      </c>
      <c r="D365">
        <v>438.41973999999999</v>
      </c>
      <c r="E365">
        <v>441.67493000000002</v>
      </c>
      <c r="F365">
        <v>93.109290000000001</v>
      </c>
      <c r="G365">
        <v>207.53245999999999</v>
      </c>
      <c r="H365">
        <v>233.23827</v>
      </c>
      <c r="I365">
        <v>341.74520999999999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538.50445999999999</v>
      </c>
      <c r="C366">
        <v>522.15093999999999</v>
      </c>
      <c r="D366">
        <v>392.02008000000001</v>
      </c>
      <c r="E366">
        <v>415.06491</v>
      </c>
      <c r="F366">
        <v>90.809979999999996</v>
      </c>
      <c r="G366">
        <v>197.45679999999999</v>
      </c>
      <c r="H366">
        <v>230.62891999999999</v>
      </c>
      <c r="I366">
        <v>351.66583000000003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399.89974999999998</v>
      </c>
      <c r="C367">
        <v>396.87707999999998</v>
      </c>
      <c r="D367">
        <v>358.38292999999999</v>
      </c>
      <c r="E367">
        <v>419.19848999999999</v>
      </c>
      <c r="F367">
        <v>92.02422</v>
      </c>
      <c r="G367">
        <v>204.76811000000001</v>
      </c>
      <c r="H367">
        <v>233.41910999999999</v>
      </c>
      <c r="I367">
        <v>341.95186999999999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408.50281000000001</v>
      </c>
      <c r="C368">
        <v>423.43542000000002</v>
      </c>
      <c r="D368">
        <v>361.17313000000001</v>
      </c>
      <c r="E368">
        <v>419.14681999999999</v>
      </c>
      <c r="F368">
        <v>100.08474</v>
      </c>
      <c r="G368">
        <v>201.17705000000001</v>
      </c>
      <c r="H368">
        <v>236.41596999999999</v>
      </c>
      <c r="I368">
        <v>338.36081000000001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534.34502999999995</v>
      </c>
      <c r="C369">
        <v>418.63013000000001</v>
      </c>
      <c r="D369">
        <v>421.26528999999999</v>
      </c>
      <c r="E369">
        <v>446.32522999999998</v>
      </c>
      <c r="F369">
        <v>102.30655</v>
      </c>
      <c r="G369">
        <v>210.86516</v>
      </c>
      <c r="H369">
        <v>230.62891999999999</v>
      </c>
      <c r="I369">
        <v>359.70053000000001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462.93713000000002</v>
      </c>
      <c r="C370">
        <v>449.39960000000002</v>
      </c>
      <c r="D370">
        <v>407.52109000000002</v>
      </c>
      <c r="E370">
        <v>392.61428999999998</v>
      </c>
      <c r="F370">
        <v>100.93729</v>
      </c>
      <c r="G370">
        <v>203.52803</v>
      </c>
      <c r="H370">
        <v>225.0744</v>
      </c>
      <c r="I370">
        <v>348.92734000000002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560.36084000000005</v>
      </c>
      <c r="C371">
        <v>398.03964000000002</v>
      </c>
      <c r="D371">
        <v>422.68621999999999</v>
      </c>
      <c r="E371">
        <v>451.31139999999999</v>
      </c>
      <c r="F371">
        <v>96.416169999999994</v>
      </c>
      <c r="G371">
        <v>217.19472999999999</v>
      </c>
      <c r="H371">
        <v>232.59238999999999</v>
      </c>
      <c r="I371">
        <v>343.99286000000001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456.73671999999999</v>
      </c>
      <c r="C372">
        <v>397.7038</v>
      </c>
      <c r="D372">
        <v>437.43799000000001</v>
      </c>
      <c r="E372">
        <v>444.46512000000001</v>
      </c>
      <c r="F372">
        <v>100.98896000000001</v>
      </c>
      <c r="G372">
        <v>211.95023</v>
      </c>
      <c r="H372">
        <v>227.96793</v>
      </c>
      <c r="I372">
        <v>362.90404999999998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499.18362000000002</v>
      </c>
      <c r="C373">
        <v>487.01535000000001</v>
      </c>
      <c r="D373">
        <v>426.63898</v>
      </c>
      <c r="E373">
        <v>450.84634</v>
      </c>
      <c r="F373">
        <v>91.610860000000002</v>
      </c>
      <c r="G373">
        <v>213.93952999999999</v>
      </c>
      <c r="H373">
        <v>227.65790000000001</v>
      </c>
      <c r="I373">
        <v>332.44461000000001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585.91168000000005</v>
      </c>
      <c r="C374">
        <v>514.19372999999996</v>
      </c>
      <c r="D374">
        <v>431.65096999999997</v>
      </c>
      <c r="E374">
        <v>442.29498000000001</v>
      </c>
      <c r="F374">
        <v>90.603300000000004</v>
      </c>
      <c r="G374">
        <v>215.25711000000001</v>
      </c>
      <c r="H374">
        <v>234.01330999999999</v>
      </c>
      <c r="I374">
        <v>329.60275000000001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555.52972</v>
      </c>
      <c r="C375">
        <v>438.03219999999999</v>
      </c>
      <c r="D375">
        <v>445.26598999999999</v>
      </c>
      <c r="E375">
        <v>402.19907000000001</v>
      </c>
      <c r="F375">
        <v>96.648690000000002</v>
      </c>
      <c r="G375">
        <v>204.07056</v>
      </c>
      <c r="H375">
        <v>234.60750999999999</v>
      </c>
      <c r="I375">
        <v>347.73892000000001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436.66296</v>
      </c>
      <c r="C376">
        <v>458.05432000000002</v>
      </c>
      <c r="D376">
        <v>375.12401999999997</v>
      </c>
      <c r="E376">
        <v>389.87578999999999</v>
      </c>
      <c r="F376">
        <v>99.180509999999998</v>
      </c>
      <c r="G376">
        <v>206.44739000000001</v>
      </c>
      <c r="H376">
        <v>228.92381</v>
      </c>
      <c r="I376">
        <v>352.23421999999999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434.07943999999998</v>
      </c>
      <c r="C377">
        <v>480.63409000000001</v>
      </c>
      <c r="D377">
        <v>361.06975999999997</v>
      </c>
      <c r="E377">
        <v>443.25089000000003</v>
      </c>
      <c r="F377">
        <v>99.413030000000006</v>
      </c>
      <c r="G377">
        <v>188.62125</v>
      </c>
      <c r="H377">
        <v>246.15575999999999</v>
      </c>
      <c r="I377">
        <v>367.52852999999999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465.80480999999997</v>
      </c>
      <c r="C378">
        <v>383.26202000000001</v>
      </c>
      <c r="D378">
        <v>392.02008000000001</v>
      </c>
      <c r="E378">
        <v>402.89661000000001</v>
      </c>
      <c r="F378">
        <v>92.360079999999996</v>
      </c>
      <c r="G378">
        <v>195.15749</v>
      </c>
      <c r="H378">
        <v>229.51802000000001</v>
      </c>
      <c r="I378">
        <v>327.20010000000002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489.28881999999999</v>
      </c>
      <c r="C379">
        <v>500.34618999999998</v>
      </c>
      <c r="D379">
        <v>433.2269</v>
      </c>
      <c r="E379">
        <v>435.78455000000002</v>
      </c>
      <c r="F379">
        <v>102.30655</v>
      </c>
      <c r="G379">
        <v>207.27409</v>
      </c>
      <c r="H379">
        <v>238.71529000000001</v>
      </c>
      <c r="I379">
        <v>344.32870000000003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448.49536000000001</v>
      </c>
      <c r="C380">
        <v>462.00707999999997</v>
      </c>
      <c r="D380">
        <v>451.33722</v>
      </c>
      <c r="E380">
        <v>421.65282999999999</v>
      </c>
      <c r="F380">
        <v>90.422449999999998</v>
      </c>
      <c r="G380">
        <v>188.41457</v>
      </c>
      <c r="H380">
        <v>239.25781000000001</v>
      </c>
      <c r="I380">
        <v>347.81644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487.35120000000001</v>
      </c>
      <c r="C381">
        <v>493.29324000000003</v>
      </c>
      <c r="D381">
        <v>386.02636999999999</v>
      </c>
      <c r="E381">
        <v>388.37734999999998</v>
      </c>
      <c r="F381">
        <v>99.878060000000005</v>
      </c>
      <c r="G381">
        <v>187.07114000000001</v>
      </c>
      <c r="H381">
        <v>222.46507</v>
      </c>
      <c r="I381">
        <v>341.71935999999999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369.44031000000001</v>
      </c>
      <c r="C382">
        <v>534.91339000000005</v>
      </c>
      <c r="D382">
        <v>421.18781000000001</v>
      </c>
      <c r="E382">
        <v>442.86333999999999</v>
      </c>
      <c r="F382">
        <v>87.709779999999995</v>
      </c>
      <c r="G382">
        <v>203.11466999999999</v>
      </c>
      <c r="H382">
        <v>231.53316000000001</v>
      </c>
      <c r="I382">
        <v>348.30727999999999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471.10097999999999</v>
      </c>
      <c r="C383">
        <v>341.77105999999998</v>
      </c>
      <c r="D383">
        <v>412.76558999999997</v>
      </c>
      <c r="E383">
        <v>458.85518999999999</v>
      </c>
      <c r="F383">
        <v>87.658109999999994</v>
      </c>
      <c r="G383">
        <v>200.60866999999999</v>
      </c>
      <c r="H383">
        <v>227.45122000000001</v>
      </c>
      <c r="I383">
        <v>351.43331999999998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489.15964000000002</v>
      </c>
      <c r="C384">
        <v>350.91663</v>
      </c>
      <c r="D384">
        <v>431.28928000000002</v>
      </c>
      <c r="E384">
        <v>465.36563000000001</v>
      </c>
      <c r="F384">
        <v>85.513810000000007</v>
      </c>
      <c r="G384">
        <v>205.72399999999999</v>
      </c>
      <c r="H384">
        <v>226.31448</v>
      </c>
      <c r="I384">
        <v>343.19195999999999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422.91872999999998</v>
      </c>
      <c r="C385">
        <v>452.93900000000002</v>
      </c>
      <c r="D385">
        <v>482.23586999999998</v>
      </c>
      <c r="E385">
        <v>410.77631000000002</v>
      </c>
      <c r="F385">
        <v>97.372060000000005</v>
      </c>
      <c r="G385">
        <v>201.02203</v>
      </c>
      <c r="H385">
        <v>229.36301</v>
      </c>
      <c r="I385">
        <v>331.74707000000001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576.04272000000003</v>
      </c>
      <c r="C386">
        <v>408.86450000000002</v>
      </c>
      <c r="D386">
        <v>417.20920000000001</v>
      </c>
      <c r="E386">
        <v>416.30498999999998</v>
      </c>
      <c r="F386">
        <v>88.89819</v>
      </c>
      <c r="G386">
        <v>204.58726999999999</v>
      </c>
      <c r="H386">
        <v>227.68375</v>
      </c>
      <c r="I386">
        <v>339.49756000000002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603.14362000000006</v>
      </c>
      <c r="C387">
        <v>439.22061000000002</v>
      </c>
      <c r="D387">
        <v>429.58416999999997</v>
      </c>
      <c r="E387">
        <v>418.68178999999998</v>
      </c>
      <c r="F387">
        <v>90.861649999999997</v>
      </c>
      <c r="G387">
        <v>199.29109</v>
      </c>
      <c r="H387">
        <v>230.18973</v>
      </c>
      <c r="I387">
        <v>348.97899999999998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484.66437000000002</v>
      </c>
      <c r="C388">
        <v>346.86052999999998</v>
      </c>
      <c r="D388">
        <v>381.91861</v>
      </c>
      <c r="E388">
        <v>449.24459999999999</v>
      </c>
      <c r="F388">
        <v>92.592590000000001</v>
      </c>
      <c r="G388">
        <v>198.92939999999999</v>
      </c>
      <c r="H388">
        <v>229.69887</v>
      </c>
      <c r="I388">
        <v>338.51584000000003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461.46454</v>
      </c>
      <c r="C389">
        <v>426.22561999999999</v>
      </c>
      <c r="D389">
        <v>424.44299000000001</v>
      </c>
      <c r="E389">
        <v>444.80095999999998</v>
      </c>
      <c r="F389">
        <v>100.78229</v>
      </c>
      <c r="G389">
        <v>193.86573999999999</v>
      </c>
      <c r="H389">
        <v>228.97549000000001</v>
      </c>
      <c r="I389">
        <v>364.76418999999999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534.44835999999998</v>
      </c>
      <c r="C390">
        <v>405.45427999999998</v>
      </c>
      <c r="D390">
        <v>426.48397999999997</v>
      </c>
      <c r="E390">
        <v>397.36792000000003</v>
      </c>
      <c r="F390">
        <v>99.593869999999995</v>
      </c>
      <c r="G390">
        <v>195.15749</v>
      </c>
      <c r="H390">
        <v>217.45308</v>
      </c>
      <c r="I390">
        <v>350.50326999999999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389.84994999999998</v>
      </c>
      <c r="C391">
        <v>375.97656000000001</v>
      </c>
      <c r="D391">
        <v>461.30954000000003</v>
      </c>
      <c r="E391">
        <v>378.40505999999999</v>
      </c>
      <c r="F391">
        <v>94.065190000000001</v>
      </c>
      <c r="G391">
        <v>208.61752000000001</v>
      </c>
      <c r="H391">
        <v>234.01330999999999</v>
      </c>
      <c r="I391">
        <v>351.48498999999998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488.02289000000002</v>
      </c>
      <c r="C392">
        <v>380.44601</v>
      </c>
      <c r="D392">
        <v>402.09573</v>
      </c>
      <c r="E392">
        <v>417.39004999999997</v>
      </c>
      <c r="F392">
        <v>100.80812</v>
      </c>
      <c r="G392">
        <v>202.57212999999999</v>
      </c>
      <c r="H392">
        <v>232.02402000000001</v>
      </c>
      <c r="I392">
        <v>366.77929999999998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386.28473000000002</v>
      </c>
      <c r="C393">
        <v>464.53890999999999</v>
      </c>
      <c r="D393">
        <v>404.11086999999998</v>
      </c>
      <c r="E393">
        <v>401.91489000000001</v>
      </c>
      <c r="F393">
        <v>106.13012999999999</v>
      </c>
      <c r="G393">
        <v>192.67733999999999</v>
      </c>
      <c r="H393">
        <v>233.00575000000001</v>
      </c>
      <c r="I393">
        <v>364.58334000000002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460.43115</v>
      </c>
      <c r="C394">
        <v>437.3605</v>
      </c>
      <c r="D394">
        <v>431.78014999999999</v>
      </c>
      <c r="E394">
        <v>401.86322000000001</v>
      </c>
      <c r="F394">
        <v>88.226479999999995</v>
      </c>
      <c r="G394">
        <v>205.28480999999999</v>
      </c>
      <c r="H394">
        <v>233.05742000000001</v>
      </c>
      <c r="I394">
        <v>381.35025000000002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563.46105999999997</v>
      </c>
      <c r="C395">
        <v>461.98122999999998</v>
      </c>
      <c r="D395">
        <v>455.93585000000002</v>
      </c>
      <c r="E395">
        <v>407.77942000000002</v>
      </c>
      <c r="F395">
        <v>94.297700000000006</v>
      </c>
      <c r="G395">
        <v>197.71514999999999</v>
      </c>
      <c r="H395">
        <v>219.64905999999999</v>
      </c>
      <c r="I395">
        <v>373.21222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523.28765999999996</v>
      </c>
      <c r="C396">
        <v>398.40134</v>
      </c>
      <c r="D396">
        <v>393.38934</v>
      </c>
      <c r="E396">
        <v>454.25655999999998</v>
      </c>
      <c r="F396">
        <v>88.303989999999999</v>
      </c>
      <c r="G396">
        <v>202.85632000000001</v>
      </c>
      <c r="H396">
        <v>246.62079</v>
      </c>
      <c r="I396">
        <v>359.10631999999998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505.7457</v>
      </c>
      <c r="C397">
        <v>436.50792999999999</v>
      </c>
      <c r="D397">
        <v>462.70461999999998</v>
      </c>
      <c r="E397">
        <v>449.70963</v>
      </c>
      <c r="F397">
        <v>87.735619999999997</v>
      </c>
      <c r="G397">
        <v>214.06870000000001</v>
      </c>
      <c r="H397">
        <v>227.06370999999999</v>
      </c>
      <c r="I397">
        <v>349.46987999999999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586.63507000000004</v>
      </c>
      <c r="C398">
        <v>353.93932999999998</v>
      </c>
      <c r="D398">
        <v>403.33582000000001</v>
      </c>
      <c r="E398">
        <v>484.12182999999999</v>
      </c>
      <c r="F398">
        <v>88.872349999999997</v>
      </c>
      <c r="G398">
        <v>198.95523</v>
      </c>
      <c r="H398">
        <v>223.65349000000001</v>
      </c>
      <c r="I398">
        <v>368.48441000000003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483.01092999999997</v>
      </c>
      <c r="C399">
        <v>368.89776999999998</v>
      </c>
      <c r="D399">
        <v>420.07686999999999</v>
      </c>
      <c r="E399">
        <v>432.19348000000002</v>
      </c>
      <c r="F399">
        <v>93.522649999999999</v>
      </c>
      <c r="G399">
        <v>187.20032</v>
      </c>
      <c r="H399">
        <v>233.98747</v>
      </c>
      <c r="I399">
        <v>354.27517999999998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419.09514999999999</v>
      </c>
      <c r="C400">
        <v>453.11984000000001</v>
      </c>
      <c r="D400">
        <v>452.31894</v>
      </c>
      <c r="E400">
        <v>462.39458999999999</v>
      </c>
      <c r="F400">
        <v>96.648690000000002</v>
      </c>
      <c r="G400">
        <v>193.68489</v>
      </c>
      <c r="H400">
        <v>238.40526</v>
      </c>
      <c r="I400">
        <v>369.69866999999999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471.12682999999998</v>
      </c>
      <c r="C401">
        <v>452.42230000000001</v>
      </c>
      <c r="D401">
        <v>429.63583</v>
      </c>
      <c r="E401">
        <v>432.68436000000003</v>
      </c>
      <c r="F401">
        <v>98.276290000000003</v>
      </c>
      <c r="G401">
        <v>195.44167999999999</v>
      </c>
      <c r="H401">
        <v>244.73482999999999</v>
      </c>
      <c r="I401">
        <v>359.88137999999998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564.39111000000003</v>
      </c>
      <c r="C402">
        <v>420.10271999999998</v>
      </c>
      <c r="D402">
        <v>438.80725000000001</v>
      </c>
      <c r="E402">
        <v>411.52551</v>
      </c>
      <c r="F402">
        <v>92.618430000000004</v>
      </c>
      <c r="G402">
        <v>204.56143</v>
      </c>
      <c r="H402">
        <v>240.83376000000001</v>
      </c>
      <c r="I402">
        <v>358.61545000000001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553.72125000000005</v>
      </c>
      <c r="C403">
        <v>481.33163000000002</v>
      </c>
      <c r="D403">
        <v>413.66980000000001</v>
      </c>
      <c r="E403">
        <v>441.85577000000001</v>
      </c>
      <c r="F403">
        <v>96.519509999999997</v>
      </c>
      <c r="G403">
        <v>198.98106000000001</v>
      </c>
      <c r="H403">
        <v>228.66547</v>
      </c>
      <c r="I403">
        <v>358.02123999999998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565.86370999999997</v>
      </c>
      <c r="C404">
        <v>440.74486999999999</v>
      </c>
      <c r="D404">
        <v>479.23901000000001</v>
      </c>
      <c r="E404">
        <v>391.63256999999999</v>
      </c>
      <c r="F404">
        <v>93.806839999999994</v>
      </c>
      <c r="G404">
        <v>207.37744000000001</v>
      </c>
      <c r="H404">
        <v>225.02274</v>
      </c>
      <c r="I404">
        <v>360.55306999999999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474.30453</v>
      </c>
      <c r="C405">
        <v>385.19965000000002</v>
      </c>
      <c r="D405">
        <v>474.66622999999998</v>
      </c>
      <c r="E405">
        <v>404.60174999999998</v>
      </c>
      <c r="F405">
        <v>94.09102</v>
      </c>
      <c r="G405">
        <v>199.85946999999999</v>
      </c>
      <c r="H405">
        <v>235.43423000000001</v>
      </c>
      <c r="I405">
        <v>351.71749999999997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350.70996000000002</v>
      </c>
      <c r="C406">
        <v>444.87848000000002</v>
      </c>
      <c r="D406">
        <v>422.09201000000002</v>
      </c>
      <c r="E406">
        <v>422.24704000000003</v>
      </c>
      <c r="F406">
        <v>98.043779999999998</v>
      </c>
      <c r="G406">
        <v>198.80023</v>
      </c>
      <c r="H406">
        <v>224.73856000000001</v>
      </c>
      <c r="I406">
        <v>334.74392999999998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721.90704000000005</v>
      </c>
      <c r="C407">
        <v>458.62268</v>
      </c>
      <c r="D407">
        <v>382.61615</v>
      </c>
      <c r="E407">
        <v>450.04547000000002</v>
      </c>
      <c r="F407">
        <v>92.308409999999995</v>
      </c>
      <c r="G407">
        <v>196.29424</v>
      </c>
      <c r="H407">
        <v>246.15575999999999</v>
      </c>
      <c r="I407">
        <v>343.86367999999999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587.33258000000001</v>
      </c>
      <c r="C408">
        <v>728.77917000000002</v>
      </c>
      <c r="D408">
        <v>450.32965000000002</v>
      </c>
      <c r="E408">
        <v>454.87662</v>
      </c>
      <c r="F408">
        <v>85.694649999999996</v>
      </c>
      <c r="G408">
        <v>200.29866000000001</v>
      </c>
      <c r="H408">
        <v>240.05869999999999</v>
      </c>
      <c r="I408">
        <v>325.72751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595.72893999999997</v>
      </c>
      <c r="C409">
        <v>440.17651000000001</v>
      </c>
      <c r="D409">
        <v>507.78667999999999</v>
      </c>
      <c r="E409">
        <v>401.86322000000001</v>
      </c>
      <c r="F409">
        <v>98.947999999999993</v>
      </c>
      <c r="G409">
        <v>200.91869</v>
      </c>
      <c r="H409">
        <v>237.86273</v>
      </c>
      <c r="I409">
        <v>352.00171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512.41112999999996</v>
      </c>
      <c r="C410">
        <v>404.31754000000001</v>
      </c>
      <c r="D410">
        <v>421.21361999999999</v>
      </c>
      <c r="E410">
        <v>424.0813</v>
      </c>
      <c r="F410">
        <v>102.90075</v>
      </c>
      <c r="G410">
        <v>202.72713999999999</v>
      </c>
      <c r="H410">
        <v>233.28993</v>
      </c>
      <c r="I410">
        <v>351.14913999999999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395.01693999999998</v>
      </c>
      <c r="C411">
        <v>465.98566</v>
      </c>
      <c r="D411">
        <v>391.16753999999997</v>
      </c>
      <c r="E411">
        <v>420.33524</v>
      </c>
      <c r="F411">
        <v>91.12</v>
      </c>
      <c r="G411">
        <v>212.41526999999999</v>
      </c>
      <c r="H411">
        <v>232.69571999999999</v>
      </c>
      <c r="I411">
        <v>360.24306999999999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615.95776000000001</v>
      </c>
      <c r="C412">
        <v>402.32825000000003</v>
      </c>
      <c r="D412">
        <v>436.99880999999999</v>
      </c>
      <c r="E412">
        <v>490.70974999999999</v>
      </c>
      <c r="F412">
        <v>97.010379999999998</v>
      </c>
      <c r="G412">
        <v>201.09952999999999</v>
      </c>
      <c r="H412">
        <v>240.05869999999999</v>
      </c>
      <c r="I412">
        <v>366.34012000000001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628.74608999999998</v>
      </c>
      <c r="C413">
        <v>579.53045999999995</v>
      </c>
      <c r="D413">
        <v>438.54888999999997</v>
      </c>
      <c r="E413">
        <v>404.93759</v>
      </c>
      <c r="F413">
        <v>91.171670000000006</v>
      </c>
      <c r="G413">
        <v>206.55072000000001</v>
      </c>
      <c r="H413">
        <v>244.86401000000001</v>
      </c>
      <c r="I413">
        <v>343.78616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570.56566999999995</v>
      </c>
      <c r="C414">
        <v>488.41043000000002</v>
      </c>
      <c r="D414">
        <v>461.82623000000001</v>
      </c>
      <c r="E414">
        <v>447.53949</v>
      </c>
      <c r="F414">
        <v>85.746319999999997</v>
      </c>
      <c r="G414">
        <v>206.36986999999999</v>
      </c>
      <c r="H414">
        <v>254.86215000000001</v>
      </c>
      <c r="I414">
        <v>363.96328999999997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549.27764999999999</v>
      </c>
      <c r="C415">
        <v>411.75803000000002</v>
      </c>
      <c r="D415">
        <v>494.42998999999998</v>
      </c>
      <c r="E415">
        <v>472.36691000000002</v>
      </c>
      <c r="F415">
        <v>100.11057</v>
      </c>
      <c r="G415">
        <v>209.13422</v>
      </c>
      <c r="H415">
        <v>237.81104999999999</v>
      </c>
      <c r="I415">
        <v>351.38164999999998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559.14661000000001</v>
      </c>
      <c r="C416">
        <v>489.70218</v>
      </c>
      <c r="D416">
        <v>367.19265999999999</v>
      </c>
      <c r="E416">
        <v>409.12286</v>
      </c>
      <c r="F416">
        <v>91.869219999999999</v>
      </c>
      <c r="G416">
        <v>190.63637</v>
      </c>
      <c r="H416">
        <v>218.64149</v>
      </c>
      <c r="I416">
        <v>366.70181000000002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568.16301999999996</v>
      </c>
      <c r="C417">
        <v>530.49561000000006</v>
      </c>
      <c r="D417">
        <v>417.05419999999998</v>
      </c>
      <c r="E417">
        <v>479.57486</v>
      </c>
      <c r="F417">
        <v>93.781009999999995</v>
      </c>
      <c r="G417">
        <v>209.72842</v>
      </c>
      <c r="H417">
        <v>231.48148</v>
      </c>
      <c r="I417">
        <v>343.19195999999999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554.67719</v>
      </c>
      <c r="C418">
        <v>582.01056000000005</v>
      </c>
      <c r="D418">
        <v>387.26645000000002</v>
      </c>
      <c r="E418">
        <v>441.70078000000001</v>
      </c>
      <c r="F418">
        <v>97.862930000000006</v>
      </c>
      <c r="G418">
        <v>186.63193999999999</v>
      </c>
      <c r="H418">
        <v>239.41283000000001</v>
      </c>
      <c r="I418">
        <v>349.23737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462.42043999999999</v>
      </c>
      <c r="C419">
        <v>504.73813000000001</v>
      </c>
      <c r="D419">
        <v>434.64783</v>
      </c>
      <c r="E419">
        <v>402.61243000000002</v>
      </c>
      <c r="F419">
        <v>90.499960000000002</v>
      </c>
      <c r="G419">
        <v>194.25326999999999</v>
      </c>
      <c r="H419">
        <v>239.30948000000001</v>
      </c>
      <c r="I419">
        <v>327.84598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489.83136000000002</v>
      </c>
      <c r="C420">
        <v>491.74313000000001</v>
      </c>
      <c r="D420">
        <v>444.72348</v>
      </c>
      <c r="E420">
        <v>472.85775999999998</v>
      </c>
      <c r="F420">
        <v>99.64555</v>
      </c>
      <c r="G420">
        <v>189.65463</v>
      </c>
      <c r="H420">
        <v>244.50232</v>
      </c>
      <c r="I420">
        <v>337.22408999999999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554.10883000000001</v>
      </c>
      <c r="C421">
        <v>470.61011000000002</v>
      </c>
      <c r="D421">
        <v>495.74756000000002</v>
      </c>
      <c r="E421">
        <v>461.07702999999998</v>
      </c>
      <c r="F421">
        <v>97.165379999999999</v>
      </c>
      <c r="G421">
        <v>207.06741</v>
      </c>
      <c r="H421">
        <v>240.70456999999999</v>
      </c>
      <c r="I421">
        <v>348.38479999999998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601.56768999999997</v>
      </c>
      <c r="C422">
        <v>449.39960000000002</v>
      </c>
      <c r="D422">
        <v>492.80237</v>
      </c>
      <c r="E422">
        <v>432.01265999999998</v>
      </c>
      <c r="F422">
        <v>90.913319999999999</v>
      </c>
      <c r="G422">
        <v>199.08440999999999</v>
      </c>
      <c r="H422">
        <v>245.14819</v>
      </c>
      <c r="I422">
        <v>342.39107999999999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409.14868000000001</v>
      </c>
      <c r="C423">
        <v>527.13707999999997</v>
      </c>
      <c r="D423">
        <v>446.63524999999998</v>
      </c>
      <c r="E423">
        <v>424.90802000000002</v>
      </c>
      <c r="F423">
        <v>93.600160000000002</v>
      </c>
      <c r="G423">
        <v>197.94766000000001</v>
      </c>
      <c r="H423">
        <v>233.57410999999999</v>
      </c>
      <c r="I423">
        <v>358.30542000000003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526.36199999999997</v>
      </c>
      <c r="C424">
        <v>466.39902000000001</v>
      </c>
      <c r="D424">
        <v>445.31765999999999</v>
      </c>
      <c r="E424">
        <v>429.99752999999998</v>
      </c>
      <c r="F424">
        <v>94.60772</v>
      </c>
      <c r="G424">
        <v>191.07556</v>
      </c>
      <c r="H424">
        <v>228.07126</v>
      </c>
      <c r="I424">
        <v>355.43774000000002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500.42371000000003</v>
      </c>
      <c r="C425">
        <v>444.67178000000001</v>
      </c>
      <c r="D425">
        <v>367.58019999999999</v>
      </c>
      <c r="E425">
        <v>393.13098000000002</v>
      </c>
      <c r="F425">
        <v>83.679519999999997</v>
      </c>
      <c r="G425">
        <v>219.90741</v>
      </c>
      <c r="H425">
        <v>233.41910999999999</v>
      </c>
      <c r="I425">
        <v>342.72692999999998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380.21350000000001</v>
      </c>
      <c r="C426">
        <v>562.81519000000003</v>
      </c>
      <c r="D426">
        <v>417.39004999999997</v>
      </c>
      <c r="E426">
        <v>418.34595000000002</v>
      </c>
      <c r="F426">
        <v>97.294560000000004</v>
      </c>
      <c r="G426">
        <v>207.94582</v>
      </c>
      <c r="H426">
        <v>224.94524000000001</v>
      </c>
      <c r="I426">
        <v>345.10376000000002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539.97704999999996</v>
      </c>
      <c r="C427">
        <v>434.64783</v>
      </c>
      <c r="D427">
        <v>448.44369999999998</v>
      </c>
      <c r="E427">
        <v>396.02451000000002</v>
      </c>
      <c r="F427">
        <v>90.034930000000003</v>
      </c>
      <c r="G427">
        <v>201.25454999999999</v>
      </c>
      <c r="H427">
        <v>226.547</v>
      </c>
      <c r="I427">
        <v>354.30103000000003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442.47582999999997</v>
      </c>
      <c r="C428">
        <v>383.21035999999998</v>
      </c>
      <c r="D428">
        <v>430.90172999999999</v>
      </c>
      <c r="E428">
        <v>412.76558999999997</v>
      </c>
      <c r="F428">
        <v>90.112430000000003</v>
      </c>
      <c r="G428">
        <v>192.72900000000001</v>
      </c>
      <c r="H428">
        <v>236.13176999999999</v>
      </c>
      <c r="I428">
        <v>341.40935999999999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445.13681000000003</v>
      </c>
      <c r="C429">
        <v>445.70519999999999</v>
      </c>
      <c r="D429">
        <v>466.70904999999999</v>
      </c>
      <c r="E429">
        <v>392.35595999999998</v>
      </c>
      <c r="F429">
        <v>92.747600000000006</v>
      </c>
      <c r="G429">
        <v>193.21986000000001</v>
      </c>
      <c r="H429">
        <v>222.49091000000001</v>
      </c>
      <c r="I429">
        <v>368.25189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433.20105000000001</v>
      </c>
      <c r="C430">
        <v>505.79736000000003</v>
      </c>
      <c r="D430">
        <v>484.69018999999997</v>
      </c>
      <c r="E430">
        <v>470.01593000000003</v>
      </c>
      <c r="F430">
        <v>98.431299999999993</v>
      </c>
      <c r="G430">
        <v>199.36859000000001</v>
      </c>
      <c r="H430">
        <v>230.44809000000001</v>
      </c>
      <c r="I430">
        <v>342.41692999999998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524.94110000000001</v>
      </c>
      <c r="C431">
        <v>468.77584999999999</v>
      </c>
      <c r="D431">
        <v>418.08758999999998</v>
      </c>
      <c r="E431">
        <v>438.05804000000001</v>
      </c>
      <c r="F431">
        <v>94.168530000000004</v>
      </c>
      <c r="G431">
        <v>191.0239</v>
      </c>
      <c r="H431">
        <v>230.0864</v>
      </c>
      <c r="I431">
        <v>339.88510000000002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416.95087000000001</v>
      </c>
      <c r="C432">
        <v>462.39458999999999</v>
      </c>
      <c r="D432">
        <v>412.45557000000002</v>
      </c>
      <c r="E432">
        <v>417.62256000000002</v>
      </c>
      <c r="F432">
        <v>97.733760000000004</v>
      </c>
      <c r="G432">
        <v>208.04915</v>
      </c>
      <c r="H432">
        <v>220.83745999999999</v>
      </c>
      <c r="I432">
        <v>347.66140999999999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383.67538000000002</v>
      </c>
      <c r="C433">
        <v>502.95553999999998</v>
      </c>
      <c r="D433">
        <v>398.86635999999999</v>
      </c>
      <c r="E433">
        <v>440.27985000000001</v>
      </c>
      <c r="F433">
        <v>90.939160000000001</v>
      </c>
      <c r="G433">
        <v>192.16063</v>
      </c>
      <c r="H433">
        <v>233.28993</v>
      </c>
      <c r="I433">
        <v>338.82587000000001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519.28326000000004</v>
      </c>
      <c r="C434">
        <v>446.68691999999999</v>
      </c>
      <c r="D434">
        <v>419.27600000000001</v>
      </c>
      <c r="E434">
        <v>456.84008999999998</v>
      </c>
      <c r="F434">
        <v>99.309690000000003</v>
      </c>
      <c r="G434">
        <v>196.29424</v>
      </c>
      <c r="H434">
        <v>236.49347</v>
      </c>
      <c r="I434">
        <v>353.68097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558.26824999999997</v>
      </c>
      <c r="C435">
        <v>405.66095000000001</v>
      </c>
      <c r="D435">
        <v>390.49581999999998</v>
      </c>
      <c r="E435">
        <v>416.09829999999999</v>
      </c>
      <c r="F435">
        <v>91.662540000000007</v>
      </c>
      <c r="G435">
        <v>207.81664000000001</v>
      </c>
      <c r="H435">
        <v>240.00702999999999</v>
      </c>
      <c r="I435">
        <v>343.91534000000001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482.57172000000003</v>
      </c>
      <c r="C436">
        <v>350.78744999999998</v>
      </c>
      <c r="D436">
        <v>439.91815000000003</v>
      </c>
      <c r="E436">
        <v>452.80981000000003</v>
      </c>
      <c r="F436">
        <v>101.40232</v>
      </c>
      <c r="G436">
        <v>207.79079999999999</v>
      </c>
      <c r="H436">
        <v>225.02274</v>
      </c>
      <c r="I436">
        <v>348.87567000000001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633.62891000000002</v>
      </c>
      <c r="C437">
        <v>489.52132999999998</v>
      </c>
      <c r="D437">
        <v>405.50594999999998</v>
      </c>
      <c r="E437">
        <v>444.54262999999997</v>
      </c>
      <c r="F437">
        <v>96.519509999999997</v>
      </c>
      <c r="G437">
        <v>213.37115</v>
      </c>
      <c r="H437">
        <v>250.52187000000001</v>
      </c>
      <c r="I437">
        <v>350.76163000000003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568.80889999999999</v>
      </c>
      <c r="C438">
        <v>421.52364999999998</v>
      </c>
      <c r="D438">
        <v>477.66309000000001</v>
      </c>
      <c r="E438">
        <v>379.25760000000002</v>
      </c>
      <c r="F438">
        <v>96.545349999999999</v>
      </c>
      <c r="G438">
        <v>201.40956</v>
      </c>
      <c r="H438">
        <v>225.15191999999999</v>
      </c>
      <c r="I438">
        <v>357.34955000000002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382.02193999999997</v>
      </c>
      <c r="C439">
        <v>436.19790999999998</v>
      </c>
      <c r="D439">
        <v>388.89407</v>
      </c>
      <c r="E439">
        <v>402.30243000000002</v>
      </c>
      <c r="F439">
        <v>96.597020000000001</v>
      </c>
      <c r="G439">
        <v>202.52046000000001</v>
      </c>
      <c r="H439">
        <v>234.14249000000001</v>
      </c>
      <c r="I439">
        <v>349.41820999999999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558.93993999999998</v>
      </c>
      <c r="C440">
        <v>343.70868000000002</v>
      </c>
      <c r="D440">
        <v>377.52667000000002</v>
      </c>
      <c r="E440">
        <v>469.86090000000002</v>
      </c>
      <c r="F440">
        <v>94.633560000000003</v>
      </c>
      <c r="G440">
        <v>203.65719999999999</v>
      </c>
      <c r="H440">
        <v>236.36429000000001</v>
      </c>
      <c r="I440">
        <v>348.35897999999997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470.68761999999998</v>
      </c>
      <c r="C441">
        <v>409.84622000000002</v>
      </c>
      <c r="D441">
        <v>422.14368000000002</v>
      </c>
      <c r="E441">
        <v>415.55576000000002</v>
      </c>
      <c r="F441">
        <v>90.525790000000001</v>
      </c>
      <c r="G441">
        <v>193.34904</v>
      </c>
      <c r="H441">
        <v>229.28550999999999</v>
      </c>
      <c r="I441">
        <v>358.09875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477.14636000000002</v>
      </c>
      <c r="C442">
        <v>342.59775000000002</v>
      </c>
      <c r="D442">
        <v>454.95413000000002</v>
      </c>
      <c r="E442">
        <v>455.08328</v>
      </c>
      <c r="F442">
        <v>99.929730000000006</v>
      </c>
      <c r="G442">
        <v>186.60611</v>
      </c>
      <c r="H442">
        <v>223.26596000000001</v>
      </c>
      <c r="I442">
        <v>332.05709999999999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488.22958</v>
      </c>
      <c r="C443">
        <v>413.82483000000002</v>
      </c>
      <c r="D443">
        <v>411.55133000000001</v>
      </c>
      <c r="E443">
        <v>449.37374999999997</v>
      </c>
      <c r="F443">
        <v>97.914599999999993</v>
      </c>
      <c r="G443">
        <v>206.62822</v>
      </c>
      <c r="H443">
        <v>230.06056000000001</v>
      </c>
      <c r="I443">
        <v>356.49698000000001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558.73328000000004</v>
      </c>
      <c r="C444">
        <v>415.32324</v>
      </c>
      <c r="D444">
        <v>461.02533</v>
      </c>
      <c r="E444">
        <v>434.64783</v>
      </c>
      <c r="F444">
        <v>92.127560000000003</v>
      </c>
      <c r="G444">
        <v>196.75926000000001</v>
      </c>
      <c r="H444">
        <v>240.62708000000001</v>
      </c>
      <c r="I444">
        <v>336.65570000000002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487.55786000000001</v>
      </c>
      <c r="C445">
        <v>447.51364000000001</v>
      </c>
      <c r="D445">
        <v>426.04477000000003</v>
      </c>
      <c r="E445">
        <v>436.71463</v>
      </c>
      <c r="F445">
        <v>95.15025</v>
      </c>
      <c r="G445">
        <v>192.2123</v>
      </c>
      <c r="H445">
        <v>227.24455</v>
      </c>
      <c r="I445">
        <v>364.94504000000001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385.94887999999997</v>
      </c>
      <c r="C446">
        <v>406.53937000000002</v>
      </c>
      <c r="D446">
        <v>470.09341000000001</v>
      </c>
      <c r="E446">
        <v>433.09771999999998</v>
      </c>
      <c r="F446">
        <v>102.97826000000001</v>
      </c>
      <c r="G446">
        <v>202.46879999999999</v>
      </c>
      <c r="H446">
        <v>234.68503000000001</v>
      </c>
      <c r="I446">
        <v>355.59276999999997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450.25216999999998</v>
      </c>
      <c r="C447">
        <v>403.25830000000002</v>
      </c>
      <c r="D447">
        <v>412.89478000000003</v>
      </c>
      <c r="E447">
        <v>472.34106000000003</v>
      </c>
      <c r="F447">
        <v>84.532070000000004</v>
      </c>
      <c r="G447">
        <v>205.6465</v>
      </c>
      <c r="H447">
        <v>238.22441000000001</v>
      </c>
      <c r="I447">
        <v>343.94119000000001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482.90755999999999</v>
      </c>
      <c r="C448">
        <v>471.69519000000003</v>
      </c>
      <c r="D448">
        <v>405.32510000000002</v>
      </c>
      <c r="E448">
        <v>459.73358000000002</v>
      </c>
      <c r="F448">
        <v>86.495540000000005</v>
      </c>
      <c r="G448">
        <v>195.49334999999999</v>
      </c>
      <c r="H448">
        <v>225.48776000000001</v>
      </c>
      <c r="I448">
        <v>348.15228000000002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422.99624999999997</v>
      </c>
      <c r="C449">
        <v>370.26702999999998</v>
      </c>
      <c r="D449">
        <v>399.82227</v>
      </c>
      <c r="E449">
        <v>419.89605999999998</v>
      </c>
      <c r="F449">
        <v>100.05891</v>
      </c>
      <c r="G449">
        <v>195.98420999999999</v>
      </c>
      <c r="H449">
        <v>237.50103999999999</v>
      </c>
      <c r="I449">
        <v>365.02251999999999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475.8288</v>
      </c>
      <c r="C450">
        <v>410.54376000000002</v>
      </c>
      <c r="D450">
        <v>434.31195000000002</v>
      </c>
      <c r="E450">
        <v>455.39330999999999</v>
      </c>
      <c r="F450">
        <v>93.703500000000005</v>
      </c>
      <c r="G450">
        <v>199.23943</v>
      </c>
      <c r="H450">
        <v>227.99376000000001</v>
      </c>
      <c r="I450">
        <v>339.78174000000001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602.44604000000004</v>
      </c>
      <c r="C451">
        <v>424.62383999999997</v>
      </c>
      <c r="D451">
        <v>445.93770999999998</v>
      </c>
      <c r="E451">
        <v>454.87662</v>
      </c>
      <c r="F451">
        <v>96.726190000000003</v>
      </c>
      <c r="G451">
        <v>202.44296</v>
      </c>
      <c r="H451">
        <v>231.06813</v>
      </c>
      <c r="I451">
        <v>349.15985000000001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665.17340000000002</v>
      </c>
      <c r="C452">
        <v>431.78014999999999</v>
      </c>
      <c r="D452">
        <v>406.41019</v>
      </c>
      <c r="E452">
        <v>433.09771999999998</v>
      </c>
      <c r="F452">
        <v>89.440730000000002</v>
      </c>
      <c r="G452">
        <v>207.19658999999999</v>
      </c>
      <c r="H452">
        <v>242.46135000000001</v>
      </c>
      <c r="I452">
        <v>342.46859999999998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577.61865</v>
      </c>
      <c r="C453">
        <v>395.01693999999998</v>
      </c>
      <c r="D453">
        <v>463.55716000000001</v>
      </c>
      <c r="E453">
        <v>418.47512999999998</v>
      </c>
      <c r="F453">
        <v>95.124420000000001</v>
      </c>
      <c r="G453">
        <v>192.49648999999999</v>
      </c>
      <c r="H453">
        <v>233.3416</v>
      </c>
      <c r="I453">
        <v>345.74963000000002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481.25414999999998</v>
      </c>
      <c r="C454">
        <v>357.45287999999999</v>
      </c>
      <c r="D454">
        <v>424.90802000000002</v>
      </c>
      <c r="E454">
        <v>453.66237999999998</v>
      </c>
      <c r="F454">
        <v>84.506240000000005</v>
      </c>
      <c r="G454">
        <v>188.54373000000001</v>
      </c>
      <c r="H454">
        <v>223.98933</v>
      </c>
      <c r="I454">
        <v>343.19195999999999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537.03186000000005</v>
      </c>
      <c r="C455">
        <v>392.38177000000002</v>
      </c>
      <c r="D455">
        <v>452.11227000000002</v>
      </c>
      <c r="E455">
        <v>446.14438000000001</v>
      </c>
      <c r="F455">
        <v>90.680800000000005</v>
      </c>
      <c r="G455">
        <v>197.92183</v>
      </c>
      <c r="H455">
        <v>238.92196999999999</v>
      </c>
      <c r="I455">
        <v>364.71251999999998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740.40490999999997</v>
      </c>
      <c r="C456">
        <v>558.34576000000004</v>
      </c>
      <c r="D456">
        <v>452.39645000000002</v>
      </c>
      <c r="E456">
        <v>451.07886000000002</v>
      </c>
      <c r="F456">
        <v>93.858509999999995</v>
      </c>
      <c r="G456">
        <v>196.39757</v>
      </c>
      <c r="H456">
        <v>230.57726</v>
      </c>
      <c r="I456">
        <v>344.97458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540.05457000000001</v>
      </c>
      <c r="C457">
        <v>400.36480999999998</v>
      </c>
      <c r="D457">
        <v>423.95215000000002</v>
      </c>
      <c r="E457">
        <v>458.98437999999999</v>
      </c>
      <c r="F457">
        <v>92.256739999999994</v>
      </c>
      <c r="G457">
        <v>195.41585000000001</v>
      </c>
      <c r="H457">
        <v>237.83688000000001</v>
      </c>
      <c r="I457">
        <v>340.78931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592.29291000000001</v>
      </c>
      <c r="C458">
        <v>445.39517000000001</v>
      </c>
      <c r="D458">
        <v>406.72018000000003</v>
      </c>
      <c r="E458">
        <v>441.31322999999998</v>
      </c>
      <c r="F458">
        <v>101.55732999999999</v>
      </c>
      <c r="G458">
        <v>207.94582</v>
      </c>
      <c r="H458">
        <v>224.71271999999999</v>
      </c>
      <c r="I458">
        <v>332.65131000000002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448.28870000000001</v>
      </c>
      <c r="C459">
        <v>428.49907999999999</v>
      </c>
      <c r="D459">
        <v>389.02321999999998</v>
      </c>
      <c r="E459">
        <v>444.95598999999999</v>
      </c>
      <c r="F459">
        <v>96.364500000000007</v>
      </c>
      <c r="G459">
        <v>203.16633999999999</v>
      </c>
      <c r="H459">
        <v>227.5804</v>
      </c>
      <c r="I459">
        <v>346.52469000000002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456.89175</v>
      </c>
      <c r="C460">
        <v>521.09167000000002</v>
      </c>
      <c r="D460">
        <v>395.32697000000002</v>
      </c>
      <c r="E460">
        <v>453.24901999999997</v>
      </c>
      <c r="F460">
        <v>88.639840000000007</v>
      </c>
      <c r="G460">
        <v>209.36672999999999</v>
      </c>
      <c r="H460">
        <v>247.00832</v>
      </c>
      <c r="I460">
        <v>335.44146999999998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465.67563000000001</v>
      </c>
      <c r="C461">
        <v>448.90872000000002</v>
      </c>
      <c r="D461">
        <v>429.71334999999999</v>
      </c>
      <c r="E461">
        <v>416.25330000000002</v>
      </c>
      <c r="F461">
        <v>103.49496000000001</v>
      </c>
      <c r="G461">
        <v>209.3409</v>
      </c>
      <c r="H461">
        <v>231.58482000000001</v>
      </c>
      <c r="I461">
        <v>343.39864999999998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482.10669000000001</v>
      </c>
      <c r="C462">
        <v>434.77701000000002</v>
      </c>
      <c r="D462">
        <v>421.96283</v>
      </c>
      <c r="E462">
        <v>409.40703999999999</v>
      </c>
      <c r="F462">
        <v>99.826390000000004</v>
      </c>
      <c r="G462">
        <v>205.74983</v>
      </c>
      <c r="H462">
        <v>231.32648</v>
      </c>
      <c r="I462">
        <v>340.16928000000001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404.70508000000001</v>
      </c>
      <c r="C463">
        <v>396.67038000000002</v>
      </c>
      <c r="D463">
        <v>418.13925</v>
      </c>
      <c r="E463">
        <v>424.83053999999998</v>
      </c>
      <c r="F463">
        <v>103.26244</v>
      </c>
      <c r="G463">
        <v>198.36102</v>
      </c>
      <c r="H463">
        <v>229.51802000000001</v>
      </c>
      <c r="I463">
        <v>355.61858999999998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630.65783999999996</v>
      </c>
      <c r="C464">
        <v>447.51364000000001</v>
      </c>
      <c r="D464">
        <v>424.72717</v>
      </c>
      <c r="E464">
        <v>426.25143000000003</v>
      </c>
      <c r="F464">
        <v>94.349369999999993</v>
      </c>
      <c r="G464">
        <v>197.76683</v>
      </c>
      <c r="H464">
        <v>230.75810000000001</v>
      </c>
      <c r="I464">
        <v>339.39422999999999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601.54181000000005</v>
      </c>
      <c r="C465">
        <v>503.91140999999999</v>
      </c>
      <c r="D465">
        <v>493.80993999999998</v>
      </c>
      <c r="E465">
        <v>426.53564</v>
      </c>
      <c r="F465">
        <v>103.1591</v>
      </c>
      <c r="G465">
        <v>208.43668</v>
      </c>
      <c r="H465">
        <v>235.74426</v>
      </c>
      <c r="I465">
        <v>336.24234000000001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534.73253999999997</v>
      </c>
      <c r="C466">
        <v>484.87103000000002</v>
      </c>
      <c r="D466">
        <v>441.62326000000002</v>
      </c>
      <c r="E466">
        <v>420.02521000000002</v>
      </c>
      <c r="F466">
        <v>95.847800000000007</v>
      </c>
      <c r="G466">
        <v>198.82606999999999</v>
      </c>
      <c r="H466">
        <v>239.36116000000001</v>
      </c>
      <c r="I466">
        <v>343.21780000000001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642.54192999999998</v>
      </c>
      <c r="C467">
        <v>547.57257000000004</v>
      </c>
      <c r="D467">
        <v>399.30556999999999</v>
      </c>
      <c r="E467">
        <v>410.75045999999998</v>
      </c>
      <c r="F467">
        <v>92.411749999999998</v>
      </c>
      <c r="G467">
        <v>196.16505000000001</v>
      </c>
      <c r="H467">
        <v>216.05799999999999</v>
      </c>
      <c r="I467">
        <v>341.33184999999997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459.65609999999998</v>
      </c>
      <c r="C468">
        <v>501.32790999999997</v>
      </c>
      <c r="D468">
        <v>411.49966000000001</v>
      </c>
      <c r="E468">
        <v>449.78710999999998</v>
      </c>
      <c r="F468">
        <v>98.302120000000002</v>
      </c>
      <c r="G468">
        <v>206.57655</v>
      </c>
      <c r="H468">
        <v>227.47707</v>
      </c>
      <c r="I468">
        <v>336.57821999999999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453.06817999999998</v>
      </c>
      <c r="C469">
        <v>465.52062999999998</v>
      </c>
      <c r="D469">
        <v>485.64609000000002</v>
      </c>
      <c r="E469">
        <v>403.10329999999999</v>
      </c>
      <c r="F469">
        <v>101.71234</v>
      </c>
      <c r="G469">
        <v>200.35033000000001</v>
      </c>
      <c r="H469">
        <v>233.67746</v>
      </c>
      <c r="I469">
        <v>337.81830000000002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384.63128999999998</v>
      </c>
      <c r="C470">
        <v>453.97237999999999</v>
      </c>
      <c r="D470">
        <v>404.52422999999999</v>
      </c>
      <c r="E470">
        <v>424.13299999999998</v>
      </c>
      <c r="F470">
        <v>93.186800000000005</v>
      </c>
      <c r="G470">
        <v>213.57784000000001</v>
      </c>
      <c r="H470">
        <v>230.55142000000001</v>
      </c>
      <c r="I470">
        <v>351.43331999999998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557.31232</v>
      </c>
      <c r="C471">
        <v>494.61084</v>
      </c>
      <c r="D471">
        <v>408.58031999999997</v>
      </c>
      <c r="E471">
        <v>449.65796</v>
      </c>
      <c r="F471">
        <v>102.53906000000001</v>
      </c>
      <c r="G471">
        <v>196.11339000000001</v>
      </c>
      <c r="H471">
        <v>238.89612</v>
      </c>
      <c r="I471">
        <v>357.53039999999999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561.05840999999998</v>
      </c>
      <c r="C472">
        <v>401.52737000000002</v>
      </c>
      <c r="D472">
        <v>431.52179000000001</v>
      </c>
      <c r="E472">
        <v>423.61626999999999</v>
      </c>
      <c r="F472">
        <v>91.972560000000001</v>
      </c>
      <c r="G472">
        <v>208.66918999999999</v>
      </c>
      <c r="H472">
        <v>226.65034</v>
      </c>
      <c r="I472">
        <v>341.09933000000001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570.90155000000004</v>
      </c>
      <c r="C473">
        <v>401.47570999999999</v>
      </c>
      <c r="D473">
        <v>444.23259999999999</v>
      </c>
      <c r="E473">
        <v>392.66595000000001</v>
      </c>
      <c r="F473">
        <v>95.124420000000001</v>
      </c>
      <c r="G473">
        <v>208.04915</v>
      </c>
      <c r="H473">
        <v>219.10651999999999</v>
      </c>
      <c r="I473">
        <v>330.86867999999998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483.60512999999997</v>
      </c>
      <c r="C474">
        <v>431.96096999999997</v>
      </c>
      <c r="D474">
        <v>414.88405999999998</v>
      </c>
      <c r="E474">
        <v>427.41403000000003</v>
      </c>
      <c r="F474">
        <v>102.64239999999999</v>
      </c>
      <c r="G474">
        <v>209.00505000000001</v>
      </c>
      <c r="H474">
        <v>240.23955000000001</v>
      </c>
      <c r="I474">
        <v>335.07977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518.48235999999997</v>
      </c>
      <c r="C475">
        <v>419.01763999999997</v>
      </c>
      <c r="D475">
        <v>446.91942999999998</v>
      </c>
      <c r="E475">
        <v>441.33908000000002</v>
      </c>
      <c r="F475">
        <v>102.95242</v>
      </c>
      <c r="G475">
        <v>196.96593999999999</v>
      </c>
      <c r="H475">
        <v>235.66675000000001</v>
      </c>
      <c r="I475">
        <v>346.42133000000001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515.84717000000001</v>
      </c>
      <c r="C476">
        <v>424.52051</v>
      </c>
      <c r="D476">
        <v>429.55831999999998</v>
      </c>
      <c r="E476">
        <v>438.8331</v>
      </c>
      <c r="F476">
        <v>100.96313000000001</v>
      </c>
      <c r="G476">
        <v>208.17832999999999</v>
      </c>
      <c r="H476">
        <v>224.71271999999999</v>
      </c>
      <c r="I476">
        <v>353.29345999999998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591.02697999999998</v>
      </c>
      <c r="C477">
        <v>487.11867999999998</v>
      </c>
      <c r="D477">
        <v>363.60158999999999</v>
      </c>
      <c r="E477">
        <v>380.34267999999997</v>
      </c>
      <c r="F477">
        <v>91.171670000000006</v>
      </c>
      <c r="G477">
        <v>193.40071</v>
      </c>
      <c r="H477">
        <v>213.13864000000001</v>
      </c>
      <c r="I477">
        <v>347.14470999999998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406.53937000000002</v>
      </c>
      <c r="C478">
        <v>384.32126</v>
      </c>
      <c r="D478">
        <v>438.31637999999998</v>
      </c>
      <c r="E478">
        <v>430.33337</v>
      </c>
      <c r="F478">
        <v>91.326679999999996</v>
      </c>
      <c r="G478">
        <v>203.32135</v>
      </c>
      <c r="H478">
        <v>217.37558000000001</v>
      </c>
      <c r="I478">
        <v>352.77672999999999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445.78271000000001</v>
      </c>
      <c r="C479">
        <v>525.50945999999999</v>
      </c>
      <c r="D479">
        <v>457.17592999999999</v>
      </c>
      <c r="E479">
        <v>397.08373999999998</v>
      </c>
      <c r="F479">
        <v>93.290139999999994</v>
      </c>
      <c r="G479">
        <v>199.8853</v>
      </c>
      <c r="H479">
        <v>230.86144999999999</v>
      </c>
      <c r="I479">
        <v>339.73007000000001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528.55798000000004</v>
      </c>
      <c r="C480">
        <v>377.16498000000001</v>
      </c>
      <c r="D480">
        <v>397.18709999999999</v>
      </c>
      <c r="E480">
        <v>449.39960000000002</v>
      </c>
      <c r="F480">
        <v>93.05762</v>
      </c>
      <c r="G480">
        <v>201.12537</v>
      </c>
      <c r="H480">
        <v>236.26096000000001</v>
      </c>
      <c r="I480">
        <v>343.52782999999999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569.94561999999996</v>
      </c>
      <c r="C481">
        <v>446.73858999999999</v>
      </c>
      <c r="D481">
        <v>407.28856999999999</v>
      </c>
      <c r="E481">
        <v>419.27600000000001</v>
      </c>
      <c r="F481">
        <v>86.80556</v>
      </c>
      <c r="G481">
        <v>205.6465</v>
      </c>
      <c r="H481">
        <v>231.76567</v>
      </c>
      <c r="I481">
        <v>324.95245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390.31497000000002</v>
      </c>
      <c r="C482">
        <v>468.23331000000002</v>
      </c>
      <c r="D482">
        <v>416.48581000000001</v>
      </c>
      <c r="E482">
        <v>403.69751000000002</v>
      </c>
      <c r="F482">
        <v>91.585030000000003</v>
      </c>
      <c r="G482">
        <v>212.26025000000001</v>
      </c>
      <c r="H482">
        <v>223.886</v>
      </c>
      <c r="I482">
        <v>330.66199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491.89816000000002</v>
      </c>
      <c r="C483">
        <v>489.62466000000001</v>
      </c>
      <c r="D483">
        <v>420.38690000000003</v>
      </c>
      <c r="E483">
        <v>466.39902000000001</v>
      </c>
      <c r="F483">
        <v>96.416169999999994</v>
      </c>
      <c r="G483">
        <v>187.22614999999999</v>
      </c>
      <c r="H483">
        <v>222.28423000000001</v>
      </c>
      <c r="I483">
        <v>337.97329999999999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433.82110999999998</v>
      </c>
      <c r="C484">
        <v>406.66852</v>
      </c>
      <c r="D484">
        <v>422.37619000000001</v>
      </c>
      <c r="E484">
        <v>396.51537999999999</v>
      </c>
      <c r="F484">
        <v>87.32226</v>
      </c>
      <c r="G484">
        <v>199.67862</v>
      </c>
      <c r="H484">
        <v>238.01773</v>
      </c>
      <c r="I484">
        <v>332.80630000000002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398.78885000000002</v>
      </c>
      <c r="C485">
        <v>572.89080999999999</v>
      </c>
      <c r="D485">
        <v>420.67108000000002</v>
      </c>
      <c r="E485">
        <v>424.13299999999998</v>
      </c>
      <c r="F485">
        <v>90.706639999999993</v>
      </c>
      <c r="G485">
        <v>219.49404999999999</v>
      </c>
      <c r="H485">
        <v>233.3416</v>
      </c>
      <c r="I485">
        <v>310.82074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435.70706000000001</v>
      </c>
      <c r="C486">
        <v>443.56088</v>
      </c>
      <c r="D486">
        <v>427.33652000000001</v>
      </c>
      <c r="E486">
        <v>405.91931</v>
      </c>
      <c r="F486">
        <v>100.65311</v>
      </c>
      <c r="G486">
        <v>211.40770000000001</v>
      </c>
      <c r="H486">
        <v>223.73098999999999</v>
      </c>
      <c r="I486">
        <v>334.87311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401.19150000000002</v>
      </c>
      <c r="C487">
        <v>570.43651999999997</v>
      </c>
      <c r="D487">
        <v>428.65411</v>
      </c>
      <c r="E487">
        <v>438.41973999999999</v>
      </c>
      <c r="F487">
        <v>83.524510000000006</v>
      </c>
      <c r="G487">
        <v>212.49277000000001</v>
      </c>
      <c r="H487">
        <v>237.19101000000001</v>
      </c>
      <c r="I487">
        <v>331.07535000000001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419.99939000000001</v>
      </c>
      <c r="C488">
        <v>419.25018</v>
      </c>
      <c r="D488">
        <v>457.40845000000002</v>
      </c>
      <c r="E488">
        <v>442.57916</v>
      </c>
      <c r="F488">
        <v>91.326679999999996</v>
      </c>
      <c r="G488">
        <v>205.59483</v>
      </c>
      <c r="H488">
        <v>232.59238999999999</v>
      </c>
      <c r="I488">
        <v>334.04638999999997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495.36005</v>
      </c>
      <c r="C489">
        <v>495.48923000000002</v>
      </c>
      <c r="D489">
        <v>495.74756000000002</v>
      </c>
      <c r="E489">
        <v>410.75045999999998</v>
      </c>
      <c r="F489">
        <v>90.629140000000007</v>
      </c>
      <c r="G489">
        <v>188.49207000000001</v>
      </c>
      <c r="H489">
        <v>231.09396000000001</v>
      </c>
      <c r="I489">
        <v>351.04581000000002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540.57128999999998</v>
      </c>
      <c r="C490">
        <v>456.22003000000001</v>
      </c>
      <c r="D490">
        <v>478.95483000000002</v>
      </c>
      <c r="E490">
        <v>433.40775000000002</v>
      </c>
      <c r="F490">
        <v>94.60772</v>
      </c>
      <c r="G490">
        <v>198.90356</v>
      </c>
      <c r="H490">
        <v>242.53886</v>
      </c>
      <c r="I490">
        <v>347.06720000000001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523.05517999999995</v>
      </c>
      <c r="C491">
        <v>399.30556999999999</v>
      </c>
      <c r="D491">
        <v>423.28043000000002</v>
      </c>
      <c r="E491">
        <v>434.18279999999999</v>
      </c>
      <c r="F491">
        <v>87.348089999999999</v>
      </c>
      <c r="G491">
        <v>196.57840999999999</v>
      </c>
      <c r="H491">
        <v>214.74042</v>
      </c>
      <c r="I491">
        <v>346.60217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384.45044000000001</v>
      </c>
      <c r="C492">
        <v>384.01125999999999</v>
      </c>
      <c r="D492">
        <v>476.47467</v>
      </c>
      <c r="E492">
        <v>418.86264</v>
      </c>
      <c r="F492">
        <v>98.276290000000003</v>
      </c>
      <c r="G492">
        <v>205.28480999999999</v>
      </c>
      <c r="H492">
        <v>230.42223999999999</v>
      </c>
      <c r="I492">
        <v>341.02181999999999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476.57799999999997</v>
      </c>
      <c r="C493">
        <v>461.02533</v>
      </c>
      <c r="D493">
        <v>433.35608000000002</v>
      </c>
      <c r="E493">
        <v>422.6087</v>
      </c>
      <c r="F493">
        <v>87.063900000000004</v>
      </c>
      <c r="G493">
        <v>192.41898</v>
      </c>
      <c r="H493">
        <v>239.38699</v>
      </c>
      <c r="I493">
        <v>336.00983000000002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421.31695999999999</v>
      </c>
      <c r="C494">
        <v>512.64362000000006</v>
      </c>
      <c r="D494">
        <v>497.19434000000001</v>
      </c>
      <c r="E494">
        <v>445.83438000000001</v>
      </c>
      <c r="F494">
        <v>93.212630000000004</v>
      </c>
      <c r="G494">
        <v>199.62693999999999</v>
      </c>
      <c r="H494">
        <v>242.53886</v>
      </c>
      <c r="I494">
        <v>337.84411999999998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431.83181999999999</v>
      </c>
      <c r="C495">
        <v>408.65784000000002</v>
      </c>
      <c r="D495">
        <v>378.99927000000002</v>
      </c>
      <c r="E495">
        <v>433.38189999999997</v>
      </c>
      <c r="F495">
        <v>90.990819999999999</v>
      </c>
      <c r="G495">
        <v>203.83804000000001</v>
      </c>
      <c r="H495">
        <v>220.32077000000001</v>
      </c>
      <c r="I495">
        <v>347.53226000000001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464.77141999999998</v>
      </c>
      <c r="C496">
        <v>373.28973000000002</v>
      </c>
      <c r="D496">
        <v>433.02019999999999</v>
      </c>
      <c r="E496">
        <v>473.21944999999999</v>
      </c>
      <c r="F496">
        <v>90.474119999999999</v>
      </c>
      <c r="G496">
        <v>184.30679000000001</v>
      </c>
      <c r="H496">
        <v>238.50861</v>
      </c>
      <c r="I496">
        <v>336.52654999999999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448.36621000000002</v>
      </c>
      <c r="C497">
        <v>437.64467999999999</v>
      </c>
      <c r="D497">
        <v>401.63071000000002</v>
      </c>
      <c r="E497">
        <v>443.32837000000001</v>
      </c>
      <c r="F497">
        <v>97.217060000000004</v>
      </c>
      <c r="G497">
        <v>193.76240999999999</v>
      </c>
      <c r="H497">
        <v>228.14877000000001</v>
      </c>
      <c r="I497">
        <v>330.22280999999998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373.78057999999999</v>
      </c>
      <c r="C498">
        <v>428.18909000000002</v>
      </c>
      <c r="D498">
        <v>417.23505</v>
      </c>
      <c r="E498">
        <v>436.94713999999999</v>
      </c>
      <c r="F498">
        <v>93.703500000000005</v>
      </c>
      <c r="G498">
        <v>206.62822</v>
      </c>
      <c r="H498">
        <v>216.13550000000001</v>
      </c>
      <c r="I498">
        <v>344.43203999999997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478.43810999999999</v>
      </c>
      <c r="C499">
        <v>452.65481999999997</v>
      </c>
      <c r="D499">
        <v>421.16196000000002</v>
      </c>
      <c r="E499">
        <v>430.43671000000001</v>
      </c>
      <c r="F499">
        <v>98.276290000000003</v>
      </c>
      <c r="G499">
        <v>198.64521999999999</v>
      </c>
      <c r="H499">
        <v>230.00890000000001</v>
      </c>
      <c r="I499">
        <v>337.04324000000003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430.77258</v>
      </c>
      <c r="C500">
        <v>507.08911000000001</v>
      </c>
      <c r="D500">
        <v>406.84937000000002</v>
      </c>
      <c r="E500">
        <v>438.29056000000003</v>
      </c>
      <c r="F500">
        <v>92.256739999999994</v>
      </c>
      <c r="G500">
        <v>211.51103000000001</v>
      </c>
      <c r="H500">
        <v>225.38443000000001</v>
      </c>
      <c r="I500">
        <v>336.24234000000001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395.79199</v>
      </c>
      <c r="C501">
        <v>519.12823000000003</v>
      </c>
      <c r="D501">
        <v>409.69121999999999</v>
      </c>
      <c r="E501">
        <v>438.08386000000002</v>
      </c>
      <c r="F501">
        <v>97.733760000000004</v>
      </c>
      <c r="G501">
        <v>189.88715999999999</v>
      </c>
      <c r="H501">
        <v>230.31890999999999</v>
      </c>
      <c r="I501">
        <v>377.13913000000002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323.06650000000002</v>
      </c>
      <c r="C502">
        <v>511.24856999999997</v>
      </c>
      <c r="D502">
        <v>466.3732</v>
      </c>
      <c r="E502">
        <v>430.85007000000002</v>
      </c>
      <c r="F502">
        <v>90.654970000000006</v>
      </c>
      <c r="G502">
        <v>198.61938000000001</v>
      </c>
      <c r="H502">
        <v>217.86644000000001</v>
      </c>
      <c r="I502">
        <v>350.65825999999998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348.72064</v>
      </c>
      <c r="C503">
        <v>389.82413000000003</v>
      </c>
      <c r="D503">
        <v>412.92059</v>
      </c>
      <c r="E503">
        <v>407.39191</v>
      </c>
      <c r="F503">
        <v>93.083460000000002</v>
      </c>
      <c r="G503">
        <v>210.47765000000001</v>
      </c>
      <c r="H503">
        <v>236.54514</v>
      </c>
      <c r="I503">
        <v>344.63873000000001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540.82959000000005</v>
      </c>
      <c r="C504">
        <v>424.54633000000001</v>
      </c>
      <c r="D504">
        <v>438.16138000000001</v>
      </c>
      <c r="E504">
        <v>436.04291000000001</v>
      </c>
      <c r="F504">
        <v>105.89761</v>
      </c>
      <c r="G504">
        <v>206.26653999999999</v>
      </c>
      <c r="H504">
        <v>230.06056000000001</v>
      </c>
      <c r="I504">
        <v>329.34442000000001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461.6712</v>
      </c>
      <c r="C505">
        <v>416.33080999999999</v>
      </c>
      <c r="D505">
        <v>448.54705999999999</v>
      </c>
      <c r="E505">
        <v>409.56204000000002</v>
      </c>
      <c r="F505">
        <v>91.533360000000002</v>
      </c>
      <c r="G505">
        <v>213.78451999999999</v>
      </c>
      <c r="H505">
        <v>241.27295000000001</v>
      </c>
      <c r="I505">
        <v>336.78487999999999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224</v>
      </c>
      <c r="B507">
        <v>1</v>
      </c>
    </row>
    <row r="509" spans="1:13">
      <c r="A509" t="s">
        <v>109</v>
      </c>
    </row>
    <row r="510" spans="1:13">
      <c r="A510" t="s">
        <v>110</v>
      </c>
      <c r="B510" s="62">
        <v>0.73511000000000004</v>
      </c>
    </row>
    <row r="512" spans="1:13">
      <c r="A512" t="s">
        <v>111</v>
      </c>
    </row>
    <row r="513" spans="1:2">
      <c r="A513" t="s">
        <v>110</v>
      </c>
      <c r="B513" s="62">
        <v>0.78408999999999995</v>
      </c>
    </row>
    <row r="514" spans="1:2">
      <c r="A514" t="s">
        <v>112</v>
      </c>
      <c r="B514" s="62">
        <v>9.9683999999999995E-2</v>
      </c>
    </row>
    <row r="516" spans="1:2">
      <c r="A516" t="s">
        <v>113</v>
      </c>
    </row>
    <row r="517" spans="1:2">
      <c r="A517" t="s">
        <v>110</v>
      </c>
      <c r="B517" s="62">
        <v>0.75349999999999995</v>
      </c>
    </row>
    <row r="518" spans="1:2">
      <c r="A518" t="s">
        <v>112</v>
      </c>
      <c r="B518" s="62">
        <v>-6.3126000000000002E-2</v>
      </c>
    </row>
    <row r="519" spans="1:2">
      <c r="A519" t="s">
        <v>114</v>
      </c>
      <c r="B519" s="62">
        <v>-0.25989000000000001</v>
      </c>
    </row>
    <row r="521" spans="1:2">
      <c r="A521" t="s">
        <v>115</v>
      </c>
    </row>
    <row r="522" spans="1:2">
      <c r="A522" t="s">
        <v>110</v>
      </c>
      <c r="B522" s="62">
        <v>0.85799000000000003</v>
      </c>
    </row>
    <row r="524" spans="1:2">
      <c r="A524" t="s">
        <v>116</v>
      </c>
    </row>
    <row r="525" spans="1:2">
      <c r="A525" t="s">
        <v>110</v>
      </c>
      <c r="B525" s="62">
        <v>0.91293999999999997</v>
      </c>
    </row>
    <row r="526" spans="1:2">
      <c r="A526" t="s">
        <v>112</v>
      </c>
      <c r="B526" s="62">
        <v>0.13996</v>
      </c>
    </row>
    <row r="528" spans="1:2">
      <c r="A528" t="s">
        <v>117</v>
      </c>
    </row>
    <row r="529" spans="1:2">
      <c r="A529" t="s">
        <v>110</v>
      </c>
      <c r="B529" s="62">
        <v>0.91837000000000002</v>
      </c>
    </row>
    <row r="530" spans="1:2">
      <c r="A530" t="s">
        <v>112</v>
      </c>
      <c r="B530" s="62">
        <v>0.17512</v>
      </c>
    </row>
    <row r="531" spans="1:2">
      <c r="A531" t="s">
        <v>114</v>
      </c>
      <c r="B531" s="62">
        <v>6.9341E-2</v>
      </c>
    </row>
    <row r="533" spans="1:2">
      <c r="A533" t="s">
        <v>118</v>
      </c>
    </row>
    <row r="534" spans="1:2">
      <c r="A534" t="s">
        <v>110</v>
      </c>
      <c r="B534" s="62">
        <v>1.5019</v>
      </c>
    </row>
    <row r="536" spans="1:2">
      <c r="A536" t="s">
        <v>119</v>
      </c>
    </row>
    <row r="537" spans="1:2">
      <c r="A537" t="s">
        <v>110</v>
      </c>
      <c r="B537" s="62">
        <v>1.498</v>
      </c>
    </row>
    <row r="538" spans="1:2">
      <c r="A538" t="s">
        <v>112</v>
      </c>
      <c r="B538" s="62">
        <v>-1.8194999999999999E-2</v>
      </c>
    </row>
    <row r="540" spans="1:2">
      <c r="A540" t="s">
        <v>120</v>
      </c>
    </row>
    <row r="541" spans="1:2">
      <c r="A541" t="s">
        <v>110</v>
      </c>
      <c r="B541" s="62">
        <v>1.5246999999999999</v>
      </c>
    </row>
    <row r="542" spans="1:2">
      <c r="A542" t="s">
        <v>112</v>
      </c>
      <c r="B542" s="62">
        <v>0.29805999999999999</v>
      </c>
    </row>
    <row r="543" spans="1:2">
      <c r="A543" t="s">
        <v>114</v>
      </c>
      <c r="B543" s="62">
        <v>1.1478999999999999</v>
      </c>
    </row>
    <row r="545" spans="1:2">
      <c r="A545" t="s">
        <v>121</v>
      </c>
    </row>
    <row r="546" spans="1:2">
      <c r="A546" t="s">
        <v>110</v>
      </c>
      <c r="B546" s="62">
        <v>2.2141000000000002</v>
      </c>
    </row>
    <row r="548" spans="1:2">
      <c r="A548" t="s">
        <v>122</v>
      </c>
    </row>
    <row r="549" spans="1:2">
      <c r="A549" t="s">
        <v>110</v>
      </c>
      <c r="B549" s="62">
        <v>2.3029999999999999</v>
      </c>
    </row>
    <row r="550" spans="1:2">
      <c r="A550" t="s">
        <v>112</v>
      </c>
      <c r="B550" s="62">
        <v>0.58669000000000004</v>
      </c>
    </row>
    <row r="552" spans="1:2">
      <c r="A552" t="s">
        <v>123</v>
      </c>
    </row>
    <row r="553" spans="1:2">
      <c r="A553" t="s">
        <v>110</v>
      </c>
      <c r="B553" s="62">
        <v>2.3193999999999999</v>
      </c>
    </row>
    <row r="554" spans="1:2">
      <c r="A554" t="s">
        <v>112</v>
      </c>
      <c r="B554" s="62">
        <v>0.86151</v>
      </c>
    </row>
    <row r="555" spans="1:2">
      <c r="A555" t="s">
        <v>114</v>
      </c>
      <c r="B555" s="62">
        <v>1.4261999999999999</v>
      </c>
    </row>
    <row r="557" spans="1:2">
      <c r="A557" t="s">
        <v>124</v>
      </c>
    </row>
    <row r="558" spans="1:2">
      <c r="A558" t="s">
        <v>110</v>
      </c>
      <c r="B558" s="62">
        <v>2.976</v>
      </c>
    </row>
    <row r="560" spans="1:2">
      <c r="A560" t="s">
        <v>125</v>
      </c>
    </row>
    <row r="561" spans="1:2">
      <c r="A561" t="s">
        <v>110</v>
      </c>
      <c r="B561" s="62">
        <v>3.0373999999999999</v>
      </c>
    </row>
    <row r="562" spans="1:2">
      <c r="A562" t="s">
        <v>112</v>
      </c>
      <c r="B562" s="62">
        <v>0.56086000000000003</v>
      </c>
    </row>
    <row r="564" spans="1:2">
      <c r="A564" t="s">
        <v>126</v>
      </c>
    </row>
    <row r="565" spans="1:2">
      <c r="A565" t="s">
        <v>110</v>
      </c>
      <c r="B565" s="62">
        <v>3.0804999999999998</v>
      </c>
    </row>
    <row r="566" spans="1:2">
      <c r="A566" t="s">
        <v>112</v>
      </c>
      <c r="B566" s="62">
        <v>1.5611999999999999</v>
      </c>
    </row>
    <row r="567" spans="1:2">
      <c r="A567" t="s">
        <v>114</v>
      </c>
      <c r="B567" s="62">
        <v>7.2080000000000002</v>
      </c>
    </row>
    <row r="569" spans="1:2">
      <c r="A569" t="s">
        <v>127</v>
      </c>
    </row>
    <row r="570" spans="1:2">
      <c r="A570" t="s">
        <v>110</v>
      </c>
      <c r="B570" s="62">
        <v>3.9841000000000002</v>
      </c>
    </row>
    <row r="572" spans="1:2">
      <c r="A572" t="s">
        <v>128</v>
      </c>
    </row>
    <row r="573" spans="1:2">
      <c r="A573" t="s">
        <v>110</v>
      </c>
      <c r="B573" s="62">
        <v>4.2944000000000004</v>
      </c>
    </row>
    <row r="574" spans="1:2">
      <c r="A574" t="s">
        <v>112</v>
      </c>
      <c r="B574" s="62">
        <v>4.2222</v>
      </c>
    </row>
    <row r="576" spans="1:2">
      <c r="A576" t="s">
        <v>129</v>
      </c>
    </row>
    <row r="577" spans="1:2">
      <c r="A577" t="s">
        <v>110</v>
      </c>
      <c r="B577" s="62">
        <v>4.7680999999999996</v>
      </c>
    </row>
    <row r="578" spans="1:2">
      <c r="A578" t="s">
        <v>112</v>
      </c>
      <c r="B578" s="62">
        <v>20.917000000000002</v>
      </c>
    </row>
    <row r="579" spans="1:2">
      <c r="A579" t="s">
        <v>114</v>
      </c>
      <c r="B579" s="62">
        <v>186.18</v>
      </c>
    </row>
    <row r="581" spans="1:2">
      <c r="A581" t="s">
        <v>130</v>
      </c>
    </row>
    <row r="582" spans="1:2">
      <c r="A582" t="s">
        <v>110</v>
      </c>
      <c r="B582" s="62">
        <v>4.4466000000000001</v>
      </c>
    </row>
    <row r="584" spans="1:2">
      <c r="A584" t="s">
        <v>131</v>
      </c>
    </row>
    <row r="585" spans="1:2">
      <c r="A585" t="s">
        <v>110</v>
      </c>
      <c r="B585" s="62">
        <v>4.4911000000000003</v>
      </c>
    </row>
    <row r="586" spans="1:2">
      <c r="A586" t="s">
        <v>112</v>
      </c>
      <c r="B586" s="62">
        <v>0.62404999999999999</v>
      </c>
    </row>
    <row r="588" spans="1:2">
      <c r="A588" t="s">
        <v>132</v>
      </c>
    </row>
    <row r="589" spans="1:2">
      <c r="A589" t="s">
        <v>110</v>
      </c>
      <c r="B589" s="62">
        <v>4.5787000000000004</v>
      </c>
    </row>
    <row r="590" spans="1:2">
      <c r="A590" t="s">
        <v>112</v>
      </c>
      <c r="B590" s="62">
        <v>3.7763</v>
      </c>
    </row>
    <row r="591" spans="1:2">
      <c r="A591" t="s">
        <v>114</v>
      </c>
      <c r="B591" s="62">
        <v>35.652000000000001</v>
      </c>
    </row>
    <row r="593" spans="1:2">
      <c r="A593" t="s">
        <v>133</v>
      </c>
    </row>
    <row r="594" spans="1:2">
      <c r="A594" t="s">
        <v>110</v>
      </c>
      <c r="B594" s="62">
        <v>4.8333000000000004</v>
      </c>
    </row>
    <row r="596" spans="1:2">
      <c r="A596" t="s">
        <v>134</v>
      </c>
    </row>
    <row r="597" spans="1:2">
      <c r="A597" t="s">
        <v>110</v>
      </c>
      <c r="B597" s="62">
        <v>5.1855000000000002</v>
      </c>
    </row>
    <row r="598" spans="1:2">
      <c r="A598" t="s">
        <v>112</v>
      </c>
      <c r="B598" s="62">
        <v>4.9892000000000003</v>
      </c>
    </row>
    <row r="600" spans="1:2">
      <c r="A600" t="s">
        <v>135</v>
      </c>
    </row>
    <row r="601" spans="1:2">
      <c r="A601" t="s">
        <v>110</v>
      </c>
      <c r="B601" s="62">
        <v>5.4234999999999998</v>
      </c>
    </row>
    <row r="602" spans="1:2">
      <c r="A602" t="s">
        <v>112</v>
      </c>
      <c r="B602" s="62">
        <v>13.666</v>
      </c>
    </row>
    <row r="603" spans="1:2">
      <c r="A603" t="s">
        <v>114</v>
      </c>
      <c r="B603" s="62">
        <v>98.667000000000002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9CDB4-ACCC-4C3A-968F-B05D62A514D8}">
  <sheetPr codeName="Sheet8"/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164</v>
      </c>
      <c r="D1" t="s">
        <v>231</v>
      </c>
    </row>
    <row r="2" spans="1:8">
      <c r="A2" t="s">
        <v>165</v>
      </c>
      <c r="B2" s="4">
        <v>44726</v>
      </c>
      <c r="D2" t="s">
        <v>225</v>
      </c>
      <c r="H2" t="s">
        <v>226</v>
      </c>
    </row>
    <row r="3" spans="1:8">
      <c r="A3" t="s">
        <v>166</v>
      </c>
      <c r="B3" s="79">
        <v>0.5877430555555555</v>
      </c>
    </row>
    <row r="4" spans="1:8">
      <c r="A4" t="s">
        <v>167</v>
      </c>
    </row>
    <row r="5" spans="1:8">
      <c r="A5" t="s">
        <v>168</v>
      </c>
    </row>
    <row r="6" spans="1:8">
      <c r="A6" t="s">
        <v>169</v>
      </c>
    </row>
    <row r="7" spans="1:8">
      <c r="A7" t="s">
        <v>170</v>
      </c>
    </row>
    <row r="8" spans="1:8">
      <c r="A8" t="s">
        <v>171</v>
      </c>
    </row>
    <row r="9" spans="1:8">
      <c r="A9" t="s">
        <v>172</v>
      </c>
    </row>
    <row r="10" spans="1:8">
      <c r="A10" t="s">
        <v>173</v>
      </c>
      <c r="D10" t="s">
        <v>227</v>
      </c>
      <c r="H10" t="s">
        <v>228</v>
      </c>
    </row>
    <row r="11" spans="1:8">
      <c r="A11" t="s">
        <v>174</v>
      </c>
    </row>
    <row r="12" spans="1:8">
      <c r="A12" t="s">
        <v>175</v>
      </c>
    </row>
    <row r="13" spans="1:8">
      <c r="A13" t="s">
        <v>176</v>
      </c>
    </row>
    <row r="14" spans="1:8">
      <c r="A14" t="s">
        <v>177</v>
      </c>
    </row>
    <row r="15" spans="1:8">
      <c r="A15" t="s">
        <v>178</v>
      </c>
      <c r="B15">
        <v>298.16000000000003</v>
      </c>
    </row>
    <row r="16" spans="1:8">
      <c r="A16" t="s">
        <v>179</v>
      </c>
      <c r="B16">
        <v>0.89</v>
      </c>
    </row>
    <row r="17" spans="1:2">
      <c r="A17" t="s">
        <v>180</v>
      </c>
      <c r="B17">
        <v>1.3320000000000001</v>
      </c>
    </row>
    <row r="18" spans="1:2">
      <c r="A18" t="s">
        <v>181</v>
      </c>
      <c r="B18">
        <v>685</v>
      </c>
    </row>
    <row r="19" spans="1:2">
      <c r="A19" t="s">
        <v>182</v>
      </c>
      <c r="B19">
        <v>44</v>
      </c>
    </row>
    <row r="20" spans="1:2">
      <c r="A20" t="s">
        <v>183</v>
      </c>
      <c r="B20">
        <v>50</v>
      </c>
    </row>
    <row r="21" spans="1:2">
      <c r="A21" t="s">
        <v>184</v>
      </c>
      <c r="B21">
        <v>64</v>
      </c>
    </row>
    <row r="22" spans="1:2">
      <c r="A22" t="s">
        <v>185</v>
      </c>
      <c r="B22">
        <v>81</v>
      </c>
    </row>
    <row r="23" spans="1:2">
      <c r="A23" t="s">
        <v>186</v>
      </c>
      <c r="B23">
        <v>99</v>
      </c>
    </row>
    <row r="24" spans="1:2">
      <c r="A24" t="s">
        <v>187</v>
      </c>
      <c r="B24">
        <v>117</v>
      </c>
    </row>
    <row r="25" spans="1:2">
      <c r="A25" t="s">
        <v>188</v>
      </c>
      <c r="B25">
        <v>134</v>
      </c>
    </row>
    <row r="26" spans="1:2">
      <c r="A26" t="s">
        <v>189</v>
      </c>
      <c r="B26">
        <v>147</v>
      </c>
    </row>
    <row r="27" spans="1:2">
      <c r="A27" t="s">
        <v>190</v>
      </c>
      <c r="B27">
        <v>0</v>
      </c>
    </row>
    <row r="28" spans="1:2">
      <c r="A28" t="s">
        <v>191</v>
      </c>
      <c r="B28">
        <v>0</v>
      </c>
    </row>
    <row r="29" spans="1:2">
      <c r="A29" t="s">
        <v>192</v>
      </c>
      <c r="B29">
        <v>0</v>
      </c>
    </row>
    <row r="30" spans="1:2">
      <c r="A30" t="s">
        <v>193</v>
      </c>
      <c r="B30">
        <v>0</v>
      </c>
    </row>
    <row r="31" spans="1:2">
      <c r="A31" t="s">
        <v>194</v>
      </c>
      <c r="B31">
        <v>9.9</v>
      </c>
    </row>
    <row r="32" spans="1:2">
      <c r="A32" t="s">
        <v>195</v>
      </c>
      <c r="B32">
        <v>1</v>
      </c>
    </row>
    <row r="33" spans="1:2">
      <c r="A33" t="s">
        <v>196</v>
      </c>
      <c r="B33" t="s">
        <v>197</v>
      </c>
    </row>
    <row r="34" spans="1:2">
      <c r="A34" t="s">
        <v>198</v>
      </c>
      <c r="B34">
        <v>501.20334000000003</v>
      </c>
    </row>
    <row r="35" spans="1:2">
      <c r="A35" t="s">
        <v>199</v>
      </c>
      <c r="B35">
        <v>430.92818999999997</v>
      </c>
    </row>
    <row r="36" spans="1:2">
      <c r="A36" t="s">
        <v>200</v>
      </c>
      <c r="B36">
        <v>431.89334000000002</v>
      </c>
    </row>
    <row r="37" spans="1:2">
      <c r="A37" t="s">
        <v>201</v>
      </c>
      <c r="B37">
        <v>426.28206999999998</v>
      </c>
    </row>
    <row r="38" spans="1:2">
      <c r="A38" t="s">
        <v>202</v>
      </c>
      <c r="B38">
        <v>94.440950000000001</v>
      </c>
    </row>
    <row r="39" spans="1:2">
      <c r="A39" t="s">
        <v>203</v>
      </c>
      <c r="B39">
        <v>202.50400999999999</v>
      </c>
    </row>
    <row r="40" spans="1:2">
      <c r="A40" t="s">
        <v>204</v>
      </c>
      <c r="B40">
        <v>233.79103000000001</v>
      </c>
    </row>
    <row r="41" spans="1:2">
      <c r="A41" t="s">
        <v>205</v>
      </c>
      <c r="B41">
        <v>346.45220999999998</v>
      </c>
    </row>
    <row r="42" spans="1:2">
      <c r="A42" t="s">
        <v>206</v>
      </c>
      <c r="B42">
        <v>0</v>
      </c>
    </row>
    <row r="43" spans="1:2">
      <c r="A43" t="s">
        <v>207</v>
      </c>
      <c r="B43">
        <v>0</v>
      </c>
    </row>
    <row r="44" spans="1:2">
      <c r="A44" t="s">
        <v>208</v>
      </c>
      <c r="B44">
        <v>0</v>
      </c>
    </row>
    <row r="45" spans="1:2">
      <c r="A45" t="s">
        <v>209</v>
      </c>
      <c r="B45">
        <v>0</v>
      </c>
    </row>
    <row r="46" spans="1:2">
      <c r="A46" t="s">
        <v>210</v>
      </c>
      <c r="B46">
        <v>0</v>
      </c>
    </row>
    <row r="47" spans="1:2">
      <c r="A47" t="s">
        <v>211</v>
      </c>
      <c r="B47">
        <v>0</v>
      </c>
    </row>
    <row r="48" spans="1:2">
      <c r="A48" t="s">
        <v>212</v>
      </c>
      <c r="B48">
        <v>0</v>
      </c>
    </row>
    <row r="49" spans="1:13">
      <c r="A49" t="s">
        <v>213</v>
      </c>
      <c r="B49">
        <v>0</v>
      </c>
    </row>
    <row r="50" spans="1:13">
      <c r="A50" t="s">
        <v>214</v>
      </c>
      <c r="B50">
        <v>0</v>
      </c>
    </row>
    <row r="51" spans="1:13">
      <c r="A51" t="s">
        <v>215</v>
      </c>
      <c r="B51">
        <v>0</v>
      </c>
    </row>
    <row r="52" spans="1:13">
      <c r="A52" t="s">
        <v>216</v>
      </c>
      <c r="B52">
        <v>0</v>
      </c>
    </row>
    <row r="53" spans="1:13">
      <c r="A53" t="s">
        <v>217</v>
      </c>
      <c r="B53">
        <v>0</v>
      </c>
    </row>
    <row r="54" spans="1:13">
      <c r="A54" t="s">
        <v>218</v>
      </c>
      <c r="B54">
        <v>0</v>
      </c>
    </row>
    <row r="55" spans="1:13">
      <c r="A55" t="s">
        <v>219</v>
      </c>
      <c r="B55">
        <v>0</v>
      </c>
    </row>
    <row r="56" spans="1:13">
      <c r="A56" t="s">
        <v>220</v>
      </c>
      <c r="B56">
        <v>0</v>
      </c>
    </row>
    <row r="57" spans="1:13">
      <c r="A57" t="s">
        <v>221</v>
      </c>
      <c r="B57">
        <v>0</v>
      </c>
    </row>
    <row r="59" spans="1:13">
      <c r="A59" t="s">
        <v>222</v>
      </c>
    </row>
    <row r="60" spans="1:13">
      <c r="A60" s="62">
        <v>2.5000000000000001E-5</v>
      </c>
      <c r="B60" s="62">
        <v>0.44710699999999998</v>
      </c>
      <c r="C60" s="62">
        <v>9.9999999999999995E-7</v>
      </c>
      <c r="D60" s="62">
        <v>0.18766099999999999</v>
      </c>
      <c r="E60" s="62">
        <v>0.17594199999999999</v>
      </c>
      <c r="F60" s="62">
        <v>9.9999999999999995E-7</v>
      </c>
      <c r="G60" s="62">
        <v>9.9999999999999995E-7</v>
      </c>
      <c r="H60" s="62">
        <v>9.9999999999999995E-7</v>
      </c>
      <c r="I60" s="62">
        <v>0.168406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0.74102900000000005</v>
      </c>
      <c r="C61" s="62">
        <v>0.45577600000000001</v>
      </c>
      <c r="D61" s="62">
        <v>0.39773700000000001</v>
      </c>
      <c r="E61" s="62">
        <v>0.39419700000000002</v>
      </c>
      <c r="F61" s="62">
        <v>0.43234</v>
      </c>
      <c r="G61" s="62">
        <v>0.73201899999999998</v>
      </c>
      <c r="H61" s="62">
        <v>0.21801499999999999</v>
      </c>
      <c r="I61" s="62">
        <v>0.26094400000000001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0.69083600000000001</v>
      </c>
      <c r="C62" s="62">
        <v>0.49734099999999998</v>
      </c>
      <c r="D62" s="62">
        <v>0.37271700000000002</v>
      </c>
      <c r="E62" s="62">
        <v>0.35670099999999999</v>
      </c>
      <c r="F62" s="62">
        <v>0.37864999999999999</v>
      </c>
      <c r="G62" s="62">
        <v>0.25621300000000002</v>
      </c>
      <c r="H62" s="62">
        <v>0.17532400000000001</v>
      </c>
      <c r="I62" s="62">
        <v>0.20508999999999999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0.68224099999999999</v>
      </c>
      <c r="C63" s="62">
        <v>0.47922399999999998</v>
      </c>
      <c r="D63" s="62">
        <v>0.36773499999999998</v>
      </c>
      <c r="E63" s="62">
        <v>0.35464600000000002</v>
      </c>
      <c r="F63" s="62">
        <v>0.31176500000000001</v>
      </c>
      <c r="G63" s="62">
        <v>0.54161700000000002</v>
      </c>
      <c r="H63" s="62">
        <v>0.17977799999999999</v>
      </c>
      <c r="I63" s="62">
        <v>0.18463499999999999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0.66839700000000002</v>
      </c>
      <c r="C64" s="62">
        <v>0.48521199999999998</v>
      </c>
      <c r="D64" s="62">
        <v>0.36982399999999999</v>
      </c>
      <c r="E64" s="62">
        <v>0.34698600000000002</v>
      </c>
      <c r="F64" s="62">
        <v>0.3377</v>
      </c>
      <c r="G64" s="62">
        <v>0.23721300000000001</v>
      </c>
      <c r="H64" s="62">
        <v>0.16433500000000001</v>
      </c>
      <c r="I64" s="62">
        <v>0.190247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0.653227</v>
      </c>
      <c r="C65" s="62">
        <v>0.475269</v>
      </c>
      <c r="D65" s="62">
        <v>0.35777100000000001</v>
      </c>
      <c r="E65" s="62">
        <v>0.34089000000000003</v>
      </c>
      <c r="F65" s="62">
        <v>0.32814500000000002</v>
      </c>
      <c r="G65" s="62">
        <v>0.44404199999999999</v>
      </c>
      <c r="H65" s="62">
        <v>0.16084499999999999</v>
      </c>
      <c r="I65" s="62">
        <v>0.176318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0.66466499999999995</v>
      </c>
      <c r="C66" s="62">
        <v>0.48066700000000001</v>
      </c>
      <c r="D66" s="62">
        <v>0.36179600000000001</v>
      </c>
      <c r="E66" s="62">
        <v>0.33613300000000002</v>
      </c>
      <c r="F66" s="62">
        <v>0.27672999999999998</v>
      </c>
      <c r="G66" s="62">
        <v>0.23869699999999999</v>
      </c>
      <c r="H66" s="62">
        <v>0.16856699999999999</v>
      </c>
      <c r="I66" s="62">
        <v>0.17293700000000001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0.66771800000000003</v>
      </c>
      <c r="C67" s="62">
        <v>0.47360799999999997</v>
      </c>
      <c r="D67" s="62">
        <v>0.35911999999999999</v>
      </c>
      <c r="E67" s="62">
        <v>0.33414500000000003</v>
      </c>
      <c r="F67" s="62">
        <v>0.27263500000000002</v>
      </c>
      <c r="G67" s="62">
        <v>0.37486799999999998</v>
      </c>
      <c r="H67" s="62">
        <v>0.17316999999999999</v>
      </c>
      <c r="I67" s="62">
        <v>0.181727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0.664794</v>
      </c>
      <c r="C68" s="62">
        <v>0.48136600000000002</v>
      </c>
      <c r="D68" s="62">
        <v>0.35772700000000002</v>
      </c>
      <c r="E68" s="62">
        <v>0.33910299999999999</v>
      </c>
      <c r="F68" s="62">
        <v>0.25216</v>
      </c>
      <c r="G68" s="62">
        <v>0.20861299999999999</v>
      </c>
      <c r="H68" s="62">
        <v>0.17487800000000001</v>
      </c>
      <c r="I68" s="62">
        <v>0.182336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0.66222599999999998</v>
      </c>
      <c r="C69" s="62">
        <v>0.47848099999999999</v>
      </c>
      <c r="D69" s="62">
        <v>0.35537800000000003</v>
      </c>
      <c r="E69" s="62">
        <v>0.34361399999999998</v>
      </c>
      <c r="F69" s="62">
        <v>0.28765000000000002</v>
      </c>
      <c r="G69" s="62">
        <v>0.29490699999999997</v>
      </c>
      <c r="H69" s="62">
        <v>0.159361</v>
      </c>
      <c r="I69" s="62">
        <v>0.17124600000000001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0.66069100000000003</v>
      </c>
      <c r="C70" s="62">
        <v>0.47561900000000001</v>
      </c>
      <c r="D70" s="62">
        <v>0.358902</v>
      </c>
      <c r="E70" s="62">
        <v>0.33273799999999998</v>
      </c>
      <c r="F70" s="62">
        <v>0.318135</v>
      </c>
      <c r="G70" s="62">
        <v>0.21534200000000001</v>
      </c>
      <c r="H70" s="62">
        <v>0.15653900000000001</v>
      </c>
      <c r="I70" s="62">
        <v>0.19095699999999999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0.65561800000000003</v>
      </c>
      <c r="C71" s="62">
        <v>0.484906</v>
      </c>
      <c r="D71" s="62">
        <v>0.35400700000000002</v>
      </c>
      <c r="E71" s="62">
        <v>0.34082299999999999</v>
      </c>
      <c r="F71" s="62">
        <v>0.28037000000000001</v>
      </c>
      <c r="G71" s="62">
        <v>0.25225500000000001</v>
      </c>
      <c r="H71" s="62">
        <v>0.180892</v>
      </c>
      <c r="I71" s="62">
        <v>0.18338399999999999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0.65200000000000002</v>
      </c>
      <c r="C72" s="62">
        <v>0.47220899999999999</v>
      </c>
      <c r="D72" s="62">
        <v>0.35842299999999999</v>
      </c>
      <c r="E72" s="62">
        <v>0.339036</v>
      </c>
      <c r="F72" s="62">
        <v>0.26672000000000001</v>
      </c>
      <c r="G72" s="62">
        <v>0.20416000000000001</v>
      </c>
      <c r="H72" s="62">
        <v>0.171017</v>
      </c>
      <c r="I72" s="62">
        <v>0.174627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0.652694</v>
      </c>
      <c r="C73" s="62">
        <v>0.47511599999999998</v>
      </c>
      <c r="D73" s="62">
        <v>0.352136</v>
      </c>
      <c r="E73" s="62">
        <v>0.337115</v>
      </c>
      <c r="F73" s="62">
        <v>0.292655</v>
      </c>
      <c r="G73" s="62">
        <v>0.232958</v>
      </c>
      <c r="H73" s="62">
        <v>0.164187</v>
      </c>
      <c r="I73" s="62">
        <v>0.17547199999999999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0.655586</v>
      </c>
      <c r="C74" s="62">
        <v>0.47566199999999997</v>
      </c>
      <c r="D74" s="62">
        <v>0.36649500000000002</v>
      </c>
      <c r="E74" s="62">
        <v>0.35408800000000001</v>
      </c>
      <c r="F74" s="62">
        <v>0.27627499999999999</v>
      </c>
      <c r="G74" s="62">
        <v>0.19178999999999999</v>
      </c>
      <c r="H74" s="62">
        <v>0.163073</v>
      </c>
      <c r="I74" s="62">
        <v>0.16248899999999999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0.65385000000000004</v>
      </c>
      <c r="C75" s="62">
        <v>0.47473399999999999</v>
      </c>
      <c r="D75" s="62">
        <v>0.35915200000000003</v>
      </c>
      <c r="E75" s="62">
        <v>0.34412799999999999</v>
      </c>
      <c r="F75" s="62">
        <v>0.281053</v>
      </c>
      <c r="G75" s="62">
        <v>0.210345</v>
      </c>
      <c r="H75" s="62">
        <v>0.17213100000000001</v>
      </c>
      <c r="I75" s="62">
        <v>0.17300499999999999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0.65747599999999995</v>
      </c>
      <c r="C76" s="62">
        <v>0.47577199999999997</v>
      </c>
      <c r="D76" s="62">
        <v>0.35565999999999998</v>
      </c>
      <c r="E76" s="62">
        <v>0.339416</v>
      </c>
      <c r="F76" s="62">
        <v>0.31085499999999999</v>
      </c>
      <c r="G76" s="62">
        <v>0.19050300000000001</v>
      </c>
      <c r="H76" s="62">
        <v>0.1555</v>
      </c>
      <c r="I76" s="62">
        <v>0.17016500000000001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0.65407599999999999</v>
      </c>
      <c r="C77" s="62">
        <v>0.47573900000000002</v>
      </c>
      <c r="D77" s="62">
        <v>0.35370200000000002</v>
      </c>
      <c r="E77" s="62">
        <v>0.34147</v>
      </c>
      <c r="F77" s="62">
        <v>0.28469299999999997</v>
      </c>
      <c r="G77" s="62">
        <v>0.19431300000000001</v>
      </c>
      <c r="H77" s="62">
        <v>0.17246500000000001</v>
      </c>
      <c r="I77" s="62">
        <v>0.16651299999999999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0.64674900000000002</v>
      </c>
      <c r="C78" s="62">
        <v>0.47851399999999999</v>
      </c>
      <c r="D78" s="62">
        <v>0.34944900000000001</v>
      </c>
      <c r="E78" s="62">
        <v>0.33387699999999998</v>
      </c>
      <c r="F78" s="62">
        <v>0.301755</v>
      </c>
      <c r="G78" s="62">
        <v>0.199459</v>
      </c>
      <c r="H78" s="62">
        <v>0.16756499999999999</v>
      </c>
      <c r="I78" s="62">
        <v>0.18044299999999999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0.653833</v>
      </c>
      <c r="C79" s="62">
        <v>0.47660200000000003</v>
      </c>
      <c r="D79" s="62">
        <v>0.35247299999999998</v>
      </c>
      <c r="E79" s="62">
        <v>0.33846599999999999</v>
      </c>
      <c r="F79" s="62">
        <v>0.311083</v>
      </c>
      <c r="G79" s="62">
        <v>0.20594100000000001</v>
      </c>
      <c r="H79" s="62">
        <v>0.16162499999999999</v>
      </c>
      <c r="I79" s="62">
        <v>0.16259100000000001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0.65450399999999997</v>
      </c>
      <c r="C80" s="62">
        <v>0.48055700000000001</v>
      </c>
      <c r="D80" s="62">
        <v>0.35296300000000003</v>
      </c>
      <c r="E80" s="62">
        <v>0.33393299999999998</v>
      </c>
      <c r="F80" s="62">
        <v>0.30812499999999998</v>
      </c>
      <c r="G80" s="62">
        <v>0.20227899999999999</v>
      </c>
      <c r="H80" s="62">
        <v>0.16181100000000001</v>
      </c>
      <c r="I80" s="62">
        <v>0.17185500000000001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0.65620000000000001</v>
      </c>
      <c r="C81" s="62">
        <v>0.46896399999999999</v>
      </c>
      <c r="D81" s="62">
        <v>0.35966300000000001</v>
      </c>
      <c r="E81" s="62">
        <v>0.32883000000000001</v>
      </c>
      <c r="F81" s="62">
        <v>0.30607800000000002</v>
      </c>
      <c r="G81" s="62">
        <v>0.20440700000000001</v>
      </c>
      <c r="H81" s="62">
        <v>0.17020099999999999</v>
      </c>
      <c r="I81" s="62">
        <v>0.17635200000000001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0.64932599999999996</v>
      </c>
      <c r="C82" s="62">
        <v>0.47299600000000003</v>
      </c>
      <c r="D82" s="62">
        <v>0.35792299999999999</v>
      </c>
      <c r="E82" s="62">
        <v>0.33187800000000001</v>
      </c>
      <c r="F82" s="62">
        <v>0.28605799999999998</v>
      </c>
      <c r="G82" s="62">
        <v>0.19208600000000001</v>
      </c>
      <c r="H82" s="62">
        <v>0.16930999999999999</v>
      </c>
      <c r="I82" s="62">
        <v>0.16232099999999999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0.65373300000000001</v>
      </c>
      <c r="C83" s="62">
        <v>0.47321999999999997</v>
      </c>
      <c r="D83" s="62">
        <v>0.35836899999999999</v>
      </c>
      <c r="E83" s="62">
        <v>0.33430799999999999</v>
      </c>
      <c r="F83" s="62">
        <v>0.27263500000000002</v>
      </c>
      <c r="G83" s="62">
        <v>0.19834599999999999</v>
      </c>
      <c r="H83" s="62">
        <v>0.163685</v>
      </c>
      <c r="I83" s="62">
        <v>0.16424800000000001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0.64940299999999995</v>
      </c>
      <c r="C84" s="62">
        <v>0.4698</v>
      </c>
      <c r="D84" s="62">
        <v>0.35410000000000003</v>
      </c>
      <c r="E84" s="62">
        <v>0.33136500000000002</v>
      </c>
      <c r="F84" s="62">
        <v>0.29675000000000001</v>
      </c>
      <c r="G84" s="62">
        <v>0.190305</v>
      </c>
      <c r="H84" s="62">
        <v>0.16647000000000001</v>
      </c>
      <c r="I84" s="62">
        <v>0.16667399999999999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0.65268300000000001</v>
      </c>
      <c r="C85" s="62">
        <v>0.47265200000000002</v>
      </c>
      <c r="D85" s="62">
        <v>0.34770299999999998</v>
      </c>
      <c r="E85" s="62">
        <v>0.33304499999999998</v>
      </c>
      <c r="F85" s="62">
        <v>0.273204</v>
      </c>
      <c r="G85" s="62">
        <v>0.20005300000000001</v>
      </c>
      <c r="H85" s="62">
        <v>0.15368100000000001</v>
      </c>
      <c r="I85" s="62">
        <v>0.17177899999999999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0.64773499999999995</v>
      </c>
      <c r="C86" s="62">
        <v>0.47156500000000001</v>
      </c>
      <c r="D86" s="62">
        <v>0.35624299999999998</v>
      </c>
      <c r="E86" s="62">
        <v>0.33461999999999997</v>
      </c>
      <c r="F86" s="62">
        <v>0.29970799999999997</v>
      </c>
      <c r="G86" s="62">
        <v>0.19253200000000001</v>
      </c>
      <c r="H86" s="62">
        <v>0.15091499999999999</v>
      </c>
      <c r="I86" s="62">
        <v>0.16436600000000001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0.65386999999999995</v>
      </c>
      <c r="C87" s="62">
        <v>0.47367900000000002</v>
      </c>
      <c r="D87" s="62">
        <v>0.35599799999999998</v>
      </c>
      <c r="E87" s="62">
        <v>0.33140399999999998</v>
      </c>
      <c r="F87" s="62">
        <v>0.29800199999999999</v>
      </c>
      <c r="G87" s="62">
        <v>0.20324400000000001</v>
      </c>
      <c r="H87" s="62">
        <v>0.164465</v>
      </c>
      <c r="I87" s="62">
        <v>0.171652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0.65181</v>
      </c>
      <c r="C88" s="62">
        <v>0.47327999999999998</v>
      </c>
      <c r="D88" s="62">
        <v>0.35147800000000001</v>
      </c>
      <c r="E88" s="62">
        <v>0.33044899999999999</v>
      </c>
      <c r="F88" s="62">
        <v>0.27161200000000002</v>
      </c>
      <c r="G88" s="62">
        <v>0.196738</v>
      </c>
      <c r="H88" s="62">
        <v>0.164743</v>
      </c>
      <c r="I88" s="62">
        <v>0.16323399999999999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0.65305000000000002</v>
      </c>
      <c r="C89" s="62">
        <v>0.46892600000000001</v>
      </c>
      <c r="D89" s="62">
        <v>0.35665599999999997</v>
      </c>
      <c r="E89" s="62">
        <v>0.332872</v>
      </c>
      <c r="F89" s="62">
        <v>0.27889199999999997</v>
      </c>
      <c r="G89" s="62">
        <v>0.21173</v>
      </c>
      <c r="H89" s="62">
        <v>0.16366700000000001</v>
      </c>
      <c r="I89" s="62">
        <v>0.16711300000000001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0.65129300000000001</v>
      </c>
      <c r="C90" s="62">
        <v>0.47240100000000002</v>
      </c>
      <c r="D90" s="62">
        <v>0.35275099999999998</v>
      </c>
      <c r="E90" s="62">
        <v>0.33169399999999999</v>
      </c>
      <c r="F90" s="62">
        <v>0.29970799999999997</v>
      </c>
      <c r="G90" s="62">
        <v>0.19404099999999999</v>
      </c>
      <c r="H90" s="62">
        <v>0.15377299999999999</v>
      </c>
      <c r="I90" s="62">
        <v>0.17155100000000001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0.64886600000000005</v>
      </c>
      <c r="C91" s="62">
        <v>0.47368700000000002</v>
      </c>
      <c r="D91" s="62">
        <v>0.35346899999999998</v>
      </c>
      <c r="E91" s="62">
        <v>0.33067299999999999</v>
      </c>
      <c r="F91" s="62">
        <v>0.30983100000000002</v>
      </c>
      <c r="G91" s="62">
        <v>0.200547</v>
      </c>
      <c r="H91" s="62">
        <v>0.15377299999999999</v>
      </c>
      <c r="I91" s="62">
        <v>0.16910500000000001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0.650671</v>
      </c>
      <c r="C92" s="62">
        <v>0.47028900000000001</v>
      </c>
      <c r="D92" s="62">
        <v>0.34997200000000001</v>
      </c>
      <c r="E92" s="62">
        <v>0.33144600000000002</v>
      </c>
      <c r="F92" s="62">
        <v>0.28742299999999998</v>
      </c>
      <c r="G92" s="62">
        <v>0.202267</v>
      </c>
      <c r="H92" s="62">
        <v>0.16408400000000001</v>
      </c>
      <c r="I92" s="62">
        <v>0.16661899999999999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0.650227</v>
      </c>
      <c r="C93" s="62">
        <v>0.47121800000000003</v>
      </c>
      <c r="D93" s="62">
        <v>0.35310799999999998</v>
      </c>
      <c r="E93" s="62">
        <v>0.33117799999999997</v>
      </c>
      <c r="F93" s="62">
        <v>0.30425799999999997</v>
      </c>
      <c r="G93" s="62">
        <v>0.20033699999999999</v>
      </c>
      <c r="H93" s="62">
        <v>0.16590299999999999</v>
      </c>
      <c r="I93" s="62">
        <v>0.162275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0.64736800000000005</v>
      </c>
      <c r="C94" s="62">
        <v>0.471439</v>
      </c>
      <c r="D94" s="62">
        <v>0.34978100000000001</v>
      </c>
      <c r="E94" s="62">
        <v>0.326874</v>
      </c>
      <c r="F94" s="62">
        <v>0.28071099999999999</v>
      </c>
      <c r="G94" s="62">
        <v>0.194387</v>
      </c>
      <c r="H94" s="62">
        <v>0.157086</v>
      </c>
      <c r="I94" s="62">
        <v>0.15914700000000001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0.648061</v>
      </c>
      <c r="C95" s="62">
        <v>0.47248000000000001</v>
      </c>
      <c r="D95" s="62">
        <v>0.349074</v>
      </c>
      <c r="E95" s="62">
        <v>0.32856800000000003</v>
      </c>
      <c r="F95" s="62">
        <v>0.28747899999999998</v>
      </c>
      <c r="G95" s="62">
        <v>0.20005300000000001</v>
      </c>
      <c r="H95" s="62">
        <v>0.160103</v>
      </c>
      <c r="I95" s="62">
        <v>0.164794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0.64992000000000005</v>
      </c>
      <c r="C96" s="62">
        <v>0.47239500000000001</v>
      </c>
      <c r="D96" s="62">
        <v>0.35173399999999999</v>
      </c>
      <c r="E96" s="62">
        <v>0.32883600000000002</v>
      </c>
      <c r="F96" s="62">
        <v>0.28730899999999998</v>
      </c>
      <c r="G96" s="62">
        <v>0.20011399999999999</v>
      </c>
      <c r="H96" s="62">
        <v>0.157885</v>
      </c>
      <c r="I96" s="62">
        <v>0.16394400000000001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0.64831899999999998</v>
      </c>
      <c r="C97" s="62">
        <v>0.474414</v>
      </c>
      <c r="D97" s="62">
        <v>0.35106799999999999</v>
      </c>
      <c r="E97" s="62">
        <v>0.33059699999999997</v>
      </c>
      <c r="F97" s="62">
        <v>0.28372599999999998</v>
      </c>
      <c r="G97" s="62">
        <v>0.19348399999999999</v>
      </c>
      <c r="H97" s="62">
        <v>0.154117</v>
      </c>
      <c r="I97" s="62">
        <v>0.16245200000000001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0.65129199999999998</v>
      </c>
      <c r="C98" s="62">
        <v>0.467727</v>
      </c>
      <c r="D98" s="62">
        <v>0.34852499999999997</v>
      </c>
      <c r="E98" s="62">
        <v>0.327177</v>
      </c>
      <c r="F98" s="62">
        <v>0.29754599999999998</v>
      </c>
      <c r="G98" s="62">
        <v>0.201351</v>
      </c>
      <c r="H98" s="62">
        <v>0.160242</v>
      </c>
      <c r="I98" s="62">
        <v>0.16620499999999999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0.64917999999999998</v>
      </c>
      <c r="C99" s="62">
        <v>0.46812900000000002</v>
      </c>
      <c r="D99" s="62">
        <v>0.35206999999999999</v>
      </c>
      <c r="E99" s="62">
        <v>0.326627</v>
      </c>
      <c r="F99" s="62">
        <v>0.285831</v>
      </c>
      <c r="G99" s="62">
        <v>0.196737</v>
      </c>
      <c r="H99" s="62">
        <v>0.15999099999999999</v>
      </c>
      <c r="I99" s="62">
        <v>0.16642199999999999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0.65043799999999996</v>
      </c>
      <c r="C100" s="62">
        <v>0.47055799999999998</v>
      </c>
      <c r="D100" s="62">
        <v>0.34942099999999998</v>
      </c>
      <c r="E100" s="62">
        <v>0.32774500000000001</v>
      </c>
      <c r="F100" s="62">
        <v>0.276617</v>
      </c>
      <c r="G100" s="62">
        <v>0.194213</v>
      </c>
      <c r="H100" s="62">
        <v>0.16308600000000001</v>
      </c>
      <c r="I100" s="62">
        <v>0.16461300000000001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0.649586</v>
      </c>
      <c r="C101" s="62">
        <v>0.46937099999999998</v>
      </c>
      <c r="D101" s="62">
        <v>0.350049</v>
      </c>
      <c r="E101" s="62">
        <v>0.32611699999999999</v>
      </c>
      <c r="F101" s="62">
        <v>0.29641000000000001</v>
      </c>
      <c r="G101" s="62">
        <v>0.191554</v>
      </c>
      <c r="H101" s="62">
        <v>0.160325</v>
      </c>
      <c r="I101" s="62">
        <v>0.16384799999999999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0.64693500000000004</v>
      </c>
      <c r="C102" s="62">
        <v>0.46815800000000002</v>
      </c>
      <c r="D102" s="62">
        <v>0.34790500000000002</v>
      </c>
      <c r="E102" s="62">
        <v>0.32573099999999999</v>
      </c>
      <c r="F102" s="62">
        <v>0.288078</v>
      </c>
      <c r="G102" s="62">
        <v>0.19495000000000001</v>
      </c>
      <c r="H102" s="62">
        <v>0.16173599999999999</v>
      </c>
      <c r="I102" s="62">
        <v>0.16270100000000001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0.64760099999999998</v>
      </c>
      <c r="C103" s="62">
        <v>0.468468</v>
      </c>
      <c r="D103" s="62">
        <v>0.351192</v>
      </c>
      <c r="E103" s="62">
        <v>0.32511699999999999</v>
      </c>
      <c r="F103" s="62">
        <v>0.29925400000000002</v>
      </c>
      <c r="G103" s="62">
        <v>0.19780700000000001</v>
      </c>
      <c r="H103" s="62">
        <v>0.15814400000000001</v>
      </c>
      <c r="I103" s="62">
        <v>0.162469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0.64763499999999996</v>
      </c>
      <c r="C104" s="62">
        <v>0.466806</v>
      </c>
      <c r="D104" s="62">
        <v>0.34864899999999999</v>
      </c>
      <c r="E104" s="62">
        <v>0.32445400000000002</v>
      </c>
      <c r="F104" s="62">
        <v>0.28258899999999998</v>
      </c>
      <c r="G104" s="62">
        <v>0.194213</v>
      </c>
      <c r="H104" s="62">
        <v>0.159666</v>
      </c>
      <c r="I104" s="62">
        <v>0.160497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0.645339</v>
      </c>
      <c r="C105" s="62">
        <v>0.46753299999999998</v>
      </c>
      <c r="D105" s="62">
        <v>0.347723</v>
      </c>
      <c r="E105" s="62">
        <v>0.327212</v>
      </c>
      <c r="F105" s="62">
        <v>0.278835</v>
      </c>
      <c r="G105" s="62">
        <v>0.18915999999999999</v>
      </c>
      <c r="H105" s="62">
        <v>0.15501599999999999</v>
      </c>
      <c r="I105" s="62">
        <v>0.16023699999999999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0.64748300000000003</v>
      </c>
      <c r="C106" s="62">
        <v>0.46717599999999998</v>
      </c>
      <c r="D106" s="62">
        <v>0.348582</v>
      </c>
      <c r="E106" s="62">
        <v>0.32204899999999997</v>
      </c>
      <c r="F106" s="62">
        <v>0.276476</v>
      </c>
      <c r="G106" s="62">
        <v>0.19065799999999999</v>
      </c>
      <c r="H106" s="62">
        <v>0.15806500000000001</v>
      </c>
      <c r="I106" s="62">
        <v>0.16171099999999999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0.64815199999999995</v>
      </c>
      <c r="C107" s="62">
        <v>0.46734100000000001</v>
      </c>
      <c r="D107" s="62">
        <v>0.34768100000000002</v>
      </c>
      <c r="E107" s="62">
        <v>0.32163199999999997</v>
      </c>
      <c r="F107" s="62">
        <v>0.27815600000000001</v>
      </c>
      <c r="G107" s="62">
        <v>0.19062299999999999</v>
      </c>
      <c r="H107" s="62">
        <v>0.15259300000000001</v>
      </c>
      <c r="I107" s="62">
        <v>0.16147300000000001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0.64707700000000001</v>
      </c>
      <c r="C108" s="62">
        <v>0.464814</v>
      </c>
      <c r="D108" s="62">
        <v>0.34581899999999999</v>
      </c>
      <c r="E108" s="62">
        <v>0.32250499999999999</v>
      </c>
      <c r="F108" s="62">
        <v>0.27932200000000001</v>
      </c>
      <c r="G108" s="62">
        <v>0.19029299999999999</v>
      </c>
      <c r="H108" s="62">
        <v>0.15640799999999999</v>
      </c>
      <c r="I108" s="62">
        <v>0.15751200000000001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0.64513399999999999</v>
      </c>
      <c r="C109" s="62">
        <v>0.46540399999999998</v>
      </c>
      <c r="D109" s="62">
        <v>0.34576400000000002</v>
      </c>
      <c r="E109" s="62">
        <v>0.32278600000000002</v>
      </c>
      <c r="F109" s="62">
        <v>0.27956199999999998</v>
      </c>
      <c r="G109" s="62">
        <v>0.18453700000000001</v>
      </c>
      <c r="H109" s="62">
        <v>0.15403900000000001</v>
      </c>
      <c r="I109" s="62">
        <v>0.157831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0.64416099999999998</v>
      </c>
      <c r="C110" s="62">
        <v>0.46493000000000001</v>
      </c>
      <c r="D110" s="62">
        <v>0.34487800000000002</v>
      </c>
      <c r="E110" s="62">
        <v>0.319552</v>
      </c>
      <c r="F110" s="62">
        <v>0.27172800000000003</v>
      </c>
      <c r="G110" s="62">
        <v>0.187005</v>
      </c>
      <c r="H110" s="62">
        <v>0.150368</v>
      </c>
      <c r="I110" s="62">
        <v>0.15262800000000001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0.64205299999999998</v>
      </c>
      <c r="C111" s="62">
        <v>0.462592</v>
      </c>
      <c r="D111" s="62">
        <v>0.34465200000000001</v>
      </c>
      <c r="E111" s="62">
        <v>0.31746000000000002</v>
      </c>
      <c r="F111" s="62">
        <v>0.27743000000000001</v>
      </c>
      <c r="G111" s="62">
        <v>0.18360699999999999</v>
      </c>
      <c r="H111" s="62">
        <v>0.15073300000000001</v>
      </c>
      <c r="I111" s="62">
        <v>0.151445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0.64170199999999999</v>
      </c>
      <c r="C112" s="62">
        <v>0.46282800000000002</v>
      </c>
      <c r="D112" s="62">
        <v>0.342636</v>
      </c>
      <c r="E112" s="62">
        <v>0.31708999999999998</v>
      </c>
      <c r="F112" s="62">
        <v>0.270733</v>
      </c>
      <c r="G112" s="62">
        <v>0.18765799999999999</v>
      </c>
      <c r="H112" s="62">
        <v>0.14909</v>
      </c>
      <c r="I112" s="62">
        <v>0.15410099999999999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0.64199899999999999</v>
      </c>
      <c r="C113" s="62">
        <v>0.46257100000000001</v>
      </c>
      <c r="D113" s="62">
        <v>0.34103800000000001</v>
      </c>
      <c r="E113" s="62">
        <v>0.31598900000000002</v>
      </c>
      <c r="F113" s="62">
        <v>0.27721600000000002</v>
      </c>
      <c r="G113" s="62">
        <v>0.18337800000000001</v>
      </c>
      <c r="H113" s="62">
        <v>0.14976999999999999</v>
      </c>
      <c r="I113" s="62">
        <v>0.15004600000000001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0.641432</v>
      </c>
      <c r="C114" s="62">
        <v>0.46200799999999997</v>
      </c>
      <c r="D114" s="62">
        <v>0.342165</v>
      </c>
      <c r="E114" s="62">
        <v>0.314301</v>
      </c>
      <c r="F114" s="62">
        <v>0.269652</v>
      </c>
      <c r="G114" s="62">
        <v>0.18565400000000001</v>
      </c>
      <c r="H114" s="62">
        <v>0.14549200000000001</v>
      </c>
      <c r="I114" s="62">
        <v>0.15126600000000001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0.63928399999999996</v>
      </c>
      <c r="C115" s="62">
        <v>0.46126899999999998</v>
      </c>
      <c r="D115" s="62">
        <v>0.34101199999999998</v>
      </c>
      <c r="E115" s="62">
        <v>0.31417099999999998</v>
      </c>
      <c r="F115" s="62">
        <v>0.26617400000000002</v>
      </c>
      <c r="G115" s="62">
        <v>0.18321999999999999</v>
      </c>
      <c r="H115" s="62">
        <v>0.147535</v>
      </c>
      <c r="I115" s="62">
        <v>0.14899899999999999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0.63935399999999998</v>
      </c>
      <c r="C116" s="62">
        <v>0.46115699999999998</v>
      </c>
      <c r="D116" s="62">
        <v>0.339534</v>
      </c>
      <c r="E116" s="62">
        <v>0.31145800000000001</v>
      </c>
      <c r="F116" s="62">
        <v>0.27136199999999999</v>
      </c>
      <c r="G116" s="62">
        <v>0.17952699999999999</v>
      </c>
      <c r="H116" s="62">
        <v>0.14332700000000001</v>
      </c>
      <c r="I116" s="62">
        <v>0.146538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0.63755799999999996</v>
      </c>
      <c r="C117" s="62">
        <v>0.45890799999999998</v>
      </c>
      <c r="D117" s="62">
        <v>0.33796599999999999</v>
      </c>
      <c r="E117" s="62">
        <v>0.30907400000000002</v>
      </c>
      <c r="F117" s="62">
        <v>0.25934000000000001</v>
      </c>
      <c r="G117" s="62">
        <v>0.17707300000000001</v>
      </c>
      <c r="H117" s="62">
        <v>0.14349500000000001</v>
      </c>
      <c r="I117" s="62">
        <v>0.143787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0.63600800000000002</v>
      </c>
      <c r="C118" s="62">
        <v>0.45656099999999999</v>
      </c>
      <c r="D118" s="62">
        <v>0.33581699999999998</v>
      </c>
      <c r="E118" s="62">
        <v>0.30615399999999998</v>
      </c>
      <c r="F118" s="62">
        <v>0.25771899999999998</v>
      </c>
      <c r="G118" s="62">
        <v>0.173989</v>
      </c>
      <c r="H118" s="62">
        <v>0.14122499999999999</v>
      </c>
      <c r="I118" s="62">
        <v>0.14208699999999999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0.63473199999999996</v>
      </c>
      <c r="C119" s="62">
        <v>0.45574100000000001</v>
      </c>
      <c r="D119" s="62">
        <v>0.33366899999999999</v>
      </c>
      <c r="E119" s="62">
        <v>0.30480600000000002</v>
      </c>
      <c r="F119" s="62">
        <v>0.261992</v>
      </c>
      <c r="G119" s="62">
        <v>0.17057</v>
      </c>
      <c r="H119" s="62">
        <v>0.13927700000000001</v>
      </c>
      <c r="I119" s="62">
        <v>0.1394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0.63390899999999994</v>
      </c>
      <c r="C120" s="62">
        <v>0.45476699999999998</v>
      </c>
      <c r="D120" s="62">
        <v>0.33404299999999998</v>
      </c>
      <c r="E120" s="62">
        <v>0.301568</v>
      </c>
      <c r="F120" s="62">
        <v>0.25348900000000002</v>
      </c>
      <c r="G120" s="62">
        <v>0.172045</v>
      </c>
      <c r="H120" s="62">
        <v>0.13750699999999999</v>
      </c>
      <c r="I120" s="62">
        <v>0.138266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0.630714</v>
      </c>
      <c r="C121" s="62">
        <v>0.45245299999999999</v>
      </c>
      <c r="D121" s="62">
        <v>0.33204800000000001</v>
      </c>
      <c r="E121" s="62">
        <v>0.30013499999999999</v>
      </c>
      <c r="F121" s="62">
        <v>0.252799</v>
      </c>
      <c r="G121" s="62">
        <v>0.171787</v>
      </c>
      <c r="H121" s="62">
        <v>0.134961</v>
      </c>
      <c r="I121" s="62">
        <v>0.136765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0.63012699999999999</v>
      </c>
      <c r="C122" s="62">
        <v>0.45154499999999997</v>
      </c>
      <c r="D122" s="62">
        <v>0.33022299999999999</v>
      </c>
      <c r="E122" s="62">
        <v>0.29655900000000002</v>
      </c>
      <c r="F122" s="62">
        <v>0.25222299999999997</v>
      </c>
      <c r="G122" s="62">
        <v>0.16400999999999999</v>
      </c>
      <c r="H122" s="62">
        <v>0.13247900000000001</v>
      </c>
      <c r="I122" s="62">
        <v>0.13380700000000001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0.62847600000000003</v>
      </c>
      <c r="C123" s="62">
        <v>0.45054899999999998</v>
      </c>
      <c r="D123" s="62">
        <v>0.32726300000000003</v>
      </c>
      <c r="E123" s="62">
        <v>0.29527700000000001</v>
      </c>
      <c r="F123" s="62">
        <v>0.24900700000000001</v>
      </c>
      <c r="G123" s="62">
        <v>0.16253400000000001</v>
      </c>
      <c r="H123" s="62">
        <v>0.13148399999999999</v>
      </c>
      <c r="I123" s="62">
        <v>0.13158600000000001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0.62638499999999997</v>
      </c>
      <c r="C124" s="62">
        <v>0.44727499999999998</v>
      </c>
      <c r="D124" s="62">
        <v>0.32530999999999999</v>
      </c>
      <c r="E124" s="62">
        <v>0.29049000000000003</v>
      </c>
      <c r="F124" s="62">
        <v>0.24160499999999999</v>
      </c>
      <c r="G124" s="62">
        <v>0.16121199999999999</v>
      </c>
      <c r="H124" s="62">
        <v>0.12898999999999999</v>
      </c>
      <c r="I124" s="62">
        <v>0.128442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0.62304999999999999</v>
      </c>
      <c r="C125" s="62">
        <v>0.44510699999999997</v>
      </c>
      <c r="D125" s="62">
        <v>0.32255600000000001</v>
      </c>
      <c r="E125" s="62">
        <v>0.28638200000000003</v>
      </c>
      <c r="F125" s="62">
        <v>0.24207200000000001</v>
      </c>
      <c r="G125" s="62">
        <v>0.15828600000000001</v>
      </c>
      <c r="H125" s="62">
        <v>0.124532</v>
      </c>
      <c r="I125" s="62">
        <v>0.124293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0.62048999999999999</v>
      </c>
      <c r="C126" s="62">
        <v>0.44194899999999998</v>
      </c>
      <c r="D126" s="62">
        <v>0.31982500000000003</v>
      </c>
      <c r="E126" s="62">
        <v>0.28238000000000002</v>
      </c>
      <c r="F126" s="62">
        <v>0.236071</v>
      </c>
      <c r="G126" s="62">
        <v>0.153423</v>
      </c>
      <c r="H126" s="62">
        <v>0.120115</v>
      </c>
      <c r="I126" s="62">
        <v>0.120632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0.61761299999999997</v>
      </c>
      <c r="C127" s="62">
        <v>0.43846499999999999</v>
      </c>
      <c r="D127" s="62">
        <v>0.31642100000000001</v>
      </c>
      <c r="E127" s="62">
        <v>0.27859200000000001</v>
      </c>
      <c r="F127" s="62">
        <v>0.23248199999999999</v>
      </c>
      <c r="G127" s="62">
        <v>0.14942900000000001</v>
      </c>
      <c r="H127" s="62">
        <v>0.117356</v>
      </c>
      <c r="I127" s="62">
        <v>0.11637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0.61481300000000005</v>
      </c>
      <c r="C128" s="62">
        <v>0.43592500000000001</v>
      </c>
      <c r="D128" s="62">
        <v>0.31376399999999999</v>
      </c>
      <c r="E128" s="62">
        <v>0.27396999999999999</v>
      </c>
      <c r="F128" s="62">
        <v>0.22387599999999999</v>
      </c>
      <c r="G128" s="62">
        <v>0.144896</v>
      </c>
      <c r="H128" s="62">
        <v>0.11569</v>
      </c>
      <c r="I128" s="62">
        <v>0.113538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0.61291600000000002</v>
      </c>
      <c r="C129" s="62">
        <v>0.43324499999999999</v>
      </c>
      <c r="D129" s="62">
        <v>0.31041000000000002</v>
      </c>
      <c r="E129" s="62">
        <v>0.27015299999999998</v>
      </c>
      <c r="F129" s="62">
        <v>0.22085199999999999</v>
      </c>
      <c r="G129" s="62">
        <v>0.14180799999999999</v>
      </c>
      <c r="H129" s="62">
        <v>0.11158</v>
      </c>
      <c r="I129" s="62">
        <v>0.10813200000000001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0.60980199999999996</v>
      </c>
      <c r="C130" s="62">
        <v>0.43059399999999998</v>
      </c>
      <c r="D130" s="62">
        <v>0.308116</v>
      </c>
      <c r="E130" s="62">
        <v>0.26591999999999999</v>
      </c>
      <c r="F130" s="62">
        <v>0.21874299999999999</v>
      </c>
      <c r="G130" s="62">
        <v>0.13977000000000001</v>
      </c>
      <c r="H130" s="62">
        <v>0.10821</v>
      </c>
      <c r="I130" s="62">
        <v>0.106062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0.60691899999999999</v>
      </c>
      <c r="C131" s="62">
        <v>0.42833700000000002</v>
      </c>
      <c r="D131" s="62">
        <v>0.30513000000000001</v>
      </c>
      <c r="E131" s="62">
        <v>0.26173000000000002</v>
      </c>
      <c r="F131" s="62">
        <v>0.211113</v>
      </c>
      <c r="G131" s="62">
        <v>0.13502</v>
      </c>
      <c r="H131" s="62">
        <v>0.104736</v>
      </c>
      <c r="I131" s="62">
        <v>0.10264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0.60170800000000002</v>
      </c>
      <c r="C132" s="62">
        <v>0.42258099999999998</v>
      </c>
      <c r="D132" s="62">
        <v>0.299508</v>
      </c>
      <c r="E132" s="62">
        <v>0.25439800000000001</v>
      </c>
      <c r="F132" s="62">
        <v>0.20346500000000001</v>
      </c>
      <c r="G132" s="62">
        <v>0.128942</v>
      </c>
      <c r="H132" s="62">
        <v>9.9938899999999997E-2</v>
      </c>
      <c r="I132" s="62">
        <v>9.6777699999999994E-2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0.59622799999999998</v>
      </c>
      <c r="C133" s="62">
        <v>0.41825600000000002</v>
      </c>
      <c r="D133" s="62">
        <v>0.29337400000000002</v>
      </c>
      <c r="E133" s="62">
        <v>0.24723600000000001</v>
      </c>
      <c r="F133" s="62">
        <v>0.19602700000000001</v>
      </c>
      <c r="G133" s="62">
        <v>0.121519</v>
      </c>
      <c r="H133" s="62">
        <v>9.3339199999999997E-2</v>
      </c>
      <c r="I133" s="62">
        <v>9.0802499999999994E-2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0.59050499999999995</v>
      </c>
      <c r="C134" s="62">
        <v>0.41278799999999999</v>
      </c>
      <c r="D134" s="62">
        <v>0.28847600000000001</v>
      </c>
      <c r="E134" s="62">
        <v>0.23936199999999999</v>
      </c>
      <c r="F134" s="62">
        <v>0.190915</v>
      </c>
      <c r="G134" s="62">
        <v>0.11719300000000001</v>
      </c>
      <c r="H134" s="62">
        <v>8.87598E-2</v>
      </c>
      <c r="I134" s="62">
        <v>8.5325499999999999E-2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0.58581000000000005</v>
      </c>
      <c r="C135" s="62">
        <v>0.40793499999999999</v>
      </c>
      <c r="D135" s="62">
        <v>0.28328799999999998</v>
      </c>
      <c r="E135" s="62">
        <v>0.233407</v>
      </c>
      <c r="F135" s="62">
        <v>0.18048800000000001</v>
      </c>
      <c r="G135" s="62">
        <v>0.112627</v>
      </c>
      <c r="H135" s="62">
        <v>8.3777400000000002E-2</v>
      </c>
      <c r="I135" s="62">
        <v>8.0276200000000006E-2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0.58092200000000005</v>
      </c>
      <c r="C136" s="62">
        <v>0.40223300000000001</v>
      </c>
      <c r="D136" s="62">
        <v>0.278972</v>
      </c>
      <c r="E136" s="62">
        <v>0.226688</v>
      </c>
      <c r="F136" s="62">
        <v>0.178124</v>
      </c>
      <c r="G136" s="62">
        <v>0.10696</v>
      </c>
      <c r="H136" s="62">
        <v>7.9288800000000006E-2</v>
      </c>
      <c r="I136" s="62">
        <v>7.5013899999999994E-2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0.57562599999999997</v>
      </c>
      <c r="C137" s="62">
        <v>0.39772000000000002</v>
      </c>
      <c r="D137" s="62">
        <v>0.27338600000000002</v>
      </c>
      <c r="E137" s="62">
        <v>0.21940699999999999</v>
      </c>
      <c r="F137" s="62">
        <v>0.170267</v>
      </c>
      <c r="G137" s="62">
        <v>0.100844</v>
      </c>
      <c r="H137" s="62">
        <v>7.5045799999999996E-2</v>
      </c>
      <c r="I137" s="62">
        <v>7.0802400000000001E-2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0.57073399999999996</v>
      </c>
      <c r="C138" s="62">
        <v>0.39277600000000001</v>
      </c>
      <c r="D138" s="62">
        <v>0.26761000000000001</v>
      </c>
      <c r="E138" s="62">
        <v>0.21288499999999999</v>
      </c>
      <c r="F138" s="62">
        <v>0.16284999999999999</v>
      </c>
      <c r="G138" s="62">
        <v>9.6201300000000003E-2</v>
      </c>
      <c r="H138" s="62">
        <v>7.0857600000000007E-2</v>
      </c>
      <c r="I138" s="62">
        <v>6.6954799999999995E-2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0.56585700000000005</v>
      </c>
      <c r="C139" s="62">
        <v>0.38803199999999999</v>
      </c>
      <c r="D139" s="62">
        <v>0.26323400000000002</v>
      </c>
      <c r="E139" s="62">
        <v>0.20727200000000001</v>
      </c>
      <c r="F139" s="62">
        <v>0.15798799999999999</v>
      </c>
      <c r="G139" s="62">
        <v>9.21482E-2</v>
      </c>
      <c r="H139" s="62">
        <v>6.7408599999999999E-2</v>
      </c>
      <c r="I139" s="62">
        <v>6.2466500000000001E-2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0.55598700000000001</v>
      </c>
      <c r="C140" s="62">
        <v>0.37852400000000003</v>
      </c>
      <c r="D140" s="62">
        <v>0.25390600000000002</v>
      </c>
      <c r="E140" s="62">
        <v>0.195741</v>
      </c>
      <c r="F140" s="62">
        <v>0.14397799999999999</v>
      </c>
      <c r="G140" s="62">
        <v>8.4484799999999999E-2</v>
      </c>
      <c r="H140" s="62">
        <v>6.0153400000000003E-2</v>
      </c>
      <c r="I140" s="62">
        <v>5.5786200000000001E-2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0.54655699999999996</v>
      </c>
      <c r="C141" s="62">
        <v>0.36924400000000002</v>
      </c>
      <c r="D141" s="62">
        <v>0.24388099999999999</v>
      </c>
      <c r="E141" s="62">
        <v>0.18454100000000001</v>
      </c>
      <c r="F141" s="62">
        <v>0.136463</v>
      </c>
      <c r="G141" s="62">
        <v>7.6324799999999998E-2</v>
      </c>
      <c r="H141" s="62">
        <v>5.4295099999999999E-2</v>
      </c>
      <c r="I141" s="62">
        <v>4.9840299999999997E-2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0.537192</v>
      </c>
      <c r="C142" s="62">
        <v>0.359956</v>
      </c>
      <c r="D142" s="62">
        <v>0.23532700000000001</v>
      </c>
      <c r="E142" s="62">
        <v>0.17397499999999999</v>
      </c>
      <c r="F142" s="62">
        <v>0.124071</v>
      </c>
      <c r="G142" s="62">
        <v>6.9354700000000005E-2</v>
      </c>
      <c r="H142" s="62">
        <v>4.9326399999999999E-2</v>
      </c>
      <c r="I142" s="62">
        <v>4.3352000000000002E-2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0.52782099999999998</v>
      </c>
      <c r="C143" s="62">
        <v>0.350854</v>
      </c>
      <c r="D143" s="62">
        <v>0.22663900000000001</v>
      </c>
      <c r="E143" s="62">
        <v>0.16431599999999999</v>
      </c>
      <c r="F143" s="62">
        <v>0.116964</v>
      </c>
      <c r="G143" s="62">
        <v>6.2993099999999996E-2</v>
      </c>
      <c r="H143" s="62">
        <v>4.3733300000000003E-2</v>
      </c>
      <c r="I143" s="62">
        <v>3.7985600000000001E-2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0.51897400000000005</v>
      </c>
      <c r="C144" s="62">
        <v>0.34246399999999999</v>
      </c>
      <c r="D144" s="62">
        <v>0.21904499999999999</v>
      </c>
      <c r="E144" s="62">
        <v>0.15534000000000001</v>
      </c>
      <c r="F144" s="62">
        <v>0.109169</v>
      </c>
      <c r="G144" s="62">
        <v>5.7068500000000001E-2</v>
      </c>
      <c r="H144" s="62">
        <v>3.9191700000000003E-2</v>
      </c>
      <c r="I144" s="62">
        <v>3.4329899999999997E-2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0.51005400000000001</v>
      </c>
      <c r="C145" s="62">
        <v>0.33430700000000002</v>
      </c>
      <c r="D145" s="62">
        <v>0.211206</v>
      </c>
      <c r="E145" s="62">
        <v>0.146346</v>
      </c>
      <c r="F145" s="62">
        <v>9.9570800000000001E-2</v>
      </c>
      <c r="G145" s="62">
        <v>5.2997500000000003E-2</v>
      </c>
      <c r="H145" s="62">
        <v>3.5689400000000003E-2</v>
      </c>
      <c r="I145" s="62">
        <v>3.0514300000000001E-2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0.50126599999999999</v>
      </c>
      <c r="C146" s="62">
        <v>0.32586900000000002</v>
      </c>
      <c r="D146" s="62">
        <v>0.20292099999999999</v>
      </c>
      <c r="E146" s="62">
        <v>0.137957</v>
      </c>
      <c r="F146" s="62">
        <v>9.1555200000000003E-2</v>
      </c>
      <c r="G146" s="62">
        <v>4.8419999999999998E-2</v>
      </c>
      <c r="H146" s="62">
        <v>3.2200699999999999E-2</v>
      </c>
      <c r="I146" s="62">
        <v>2.6544600000000002E-2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0.49306299999999997</v>
      </c>
      <c r="C147" s="62">
        <v>0.31832500000000002</v>
      </c>
      <c r="D147" s="62">
        <v>0.195603</v>
      </c>
      <c r="E147" s="62">
        <v>0.13000900000000001</v>
      </c>
      <c r="F147" s="62">
        <v>8.5208999999999993E-2</v>
      </c>
      <c r="G147" s="62">
        <v>4.3629399999999999E-2</v>
      </c>
      <c r="H147" s="62">
        <v>2.84335E-2</v>
      </c>
      <c r="I147" s="62">
        <v>2.3621300000000001E-2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0.47654200000000002</v>
      </c>
      <c r="C148" s="62">
        <v>0.30272500000000002</v>
      </c>
      <c r="D148" s="62">
        <v>0.18171300000000001</v>
      </c>
      <c r="E148" s="62">
        <v>0.115548</v>
      </c>
      <c r="F148" s="62">
        <v>7.2306099999999998E-2</v>
      </c>
      <c r="G148" s="62">
        <v>3.6551100000000003E-2</v>
      </c>
      <c r="H148" s="62">
        <v>2.3937E-2</v>
      </c>
      <c r="I148" s="62">
        <v>1.91547E-2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0.46098600000000001</v>
      </c>
      <c r="C149" s="62">
        <v>0.28884399999999999</v>
      </c>
      <c r="D149" s="62">
        <v>0.16908999999999999</v>
      </c>
      <c r="E149" s="62">
        <v>0.102867</v>
      </c>
      <c r="F149" s="62">
        <v>6.16523E-2</v>
      </c>
      <c r="G149" s="62">
        <v>3.0128599999999998E-2</v>
      </c>
      <c r="H149" s="62">
        <v>1.8952699999999999E-2</v>
      </c>
      <c r="I149" s="62">
        <v>1.50276E-2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0.44598500000000002</v>
      </c>
      <c r="C150" s="62">
        <v>0.27454600000000001</v>
      </c>
      <c r="D150" s="62">
        <v>0.15754199999999999</v>
      </c>
      <c r="E150" s="62">
        <v>9.1289800000000004E-2</v>
      </c>
      <c r="F150" s="62">
        <v>5.4620299999999997E-2</v>
      </c>
      <c r="G150" s="62">
        <v>2.4870300000000001E-2</v>
      </c>
      <c r="H150" s="62">
        <v>1.64517E-2</v>
      </c>
      <c r="I150" s="62">
        <v>1.17818E-2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0.430753</v>
      </c>
      <c r="C151" s="62">
        <v>0.26191999999999999</v>
      </c>
      <c r="D151" s="62">
        <v>0.14622499999999999</v>
      </c>
      <c r="E151" s="62">
        <v>8.0905400000000002E-2</v>
      </c>
      <c r="F151" s="62">
        <v>4.6015399999999998E-2</v>
      </c>
      <c r="G151" s="62">
        <v>2.1324300000000001E-2</v>
      </c>
      <c r="H151" s="62">
        <v>1.31272E-2</v>
      </c>
      <c r="I151" s="62">
        <v>9.0347599999999993E-3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0.41661399999999998</v>
      </c>
      <c r="C152" s="62">
        <v>0.249614</v>
      </c>
      <c r="D152" s="62">
        <v>0.13594600000000001</v>
      </c>
      <c r="E152" s="62">
        <v>7.1815500000000004E-2</v>
      </c>
      <c r="F152" s="62">
        <v>3.8776400000000003E-2</v>
      </c>
      <c r="G152" s="62">
        <v>1.7843700000000001E-2</v>
      </c>
      <c r="H152" s="62">
        <v>1.09763E-2</v>
      </c>
      <c r="I152" s="62">
        <v>7.1180999999999996E-3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0.40285799999999999</v>
      </c>
      <c r="C153" s="62">
        <v>0.23764099999999999</v>
      </c>
      <c r="D153" s="62">
        <v>0.12707199999999999</v>
      </c>
      <c r="E153" s="62">
        <v>6.3753099999999993E-2</v>
      </c>
      <c r="F153" s="62">
        <v>3.3109699999999999E-2</v>
      </c>
      <c r="G153" s="62">
        <v>1.52164E-2</v>
      </c>
      <c r="H153" s="62">
        <v>9.8840200000000003E-3</v>
      </c>
      <c r="I153" s="62">
        <v>6.2960799999999999E-3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0.389955</v>
      </c>
      <c r="C154" s="62">
        <v>0.22697500000000001</v>
      </c>
      <c r="D154" s="62">
        <v>0.118311</v>
      </c>
      <c r="E154" s="62">
        <v>5.6627900000000002E-2</v>
      </c>
      <c r="F154" s="62">
        <v>2.8067399999999999E-2</v>
      </c>
      <c r="G154" s="62">
        <v>1.2536200000000001E-2</v>
      </c>
      <c r="H154" s="62">
        <v>8.3400899999999997E-3</v>
      </c>
      <c r="I154" s="62">
        <v>5.3550500000000001E-3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0.37715799999999999</v>
      </c>
      <c r="C155" s="62">
        <v>0.21645700000000001</v>
      </c>
      <c r="D155" s="62">
        <v>0.110343</v>
      </c>
      <c r="E155" s="62">
        <v>5.0496699999999999E-2</v>
      </c>
      <c r="F155" s="62">
        <v>2.3671899999999999E-2</v>
      </c>
      <c r="G155" s="62">
        <v>1.1233699999999999E-2</v>
      </c>
      <c r="H155" s="62">
        <v>7.0651899999999998E-3</v>
      </c>
      <c r="I155" s="62">
        <v>4.6059200000000003E-3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0.353773</v>
      </c>
      <c r="C156" s="62">
        <v>0.19652700000000001</v>
      </c>
      <c r="D156" s="62">
        <v>9.6508800000000006E-2</v>
      </c>
      <c r="E156" s="62">
        <v>3.9599700000000002E-2</v>
      </c>
      <c r="F156" s="62">
        <v>1.7158799999999998E-2</v>
      </c>
      <c r="G156" s="62">
        <v>7.9805599999999994E-3</v>
      </c>
      <c r="H156" s="62">
        <v>5.0342599999999996E-3</v>
      </c>
      <c r="I156" s="62">
        <v>3.4979500000000001E-3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0.33223900000000001</v>
      </c>
      <c r="C157" s="62">
        <v>0.178448</v>
      </c>
      <c r="D157" s="62">
        <v>8.4245100000000003E-2</v>
      </c>
      <c r="E157" s="62">
        <v>3.1835200000000001E-2</v>
      </c>
      <c r="F157" s="62">
        <v>1.31036E-2</v>
      </c>
      <c r="G157" s="62">
        <v>6.2551400000000002E-3</v>
      </c>
      <c r="H157" s="62">
        <v>3.7615999999999999E-3</v>
      </c>
      <c r="I157" s="62">
        <v>2.6359199999999999E-3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0.31176599999999999</v>
      </c>
      <c r="C158" s="62">
        <v>0.161912</v>
      </c>
      <c r="D158" s="62">
        <v>7.3395299999999997E-2</v>
      </c>
      <c r="E158" s="62">
        <v>2.5769899999999998E-2</v>
      </c>
      <c r="F158" s="62">
        <v>9.2737800000000006E-3</v>
      </c>
      <c r="G158" s="62">
        <v>4.8974099999999996E-3</v>
      </c>
      <c r="H158" s="62">
        <v>2.8956400000000001E-3</v>
      </c>
      <c r="I158" s="62">
        <v>1.93487E-3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0.29275499999999999</v>
      </c>
      <c r="C159" s="62">
        <v>0.1467</v>
      </c>
      <c r="D159" s="62">
        <v>6.3967899999999994E-2</v>
      </c>
      <c r="E159" s="62">
        <v>2.0905300000000002E-2</v>
      </c>
      <c r="F159" s="62">
        <v>8.1028699999999999E-3</v>
      </c>
      <c r="G159" s="62">
        <v>4.3296000000000003E-3</v>
      </c>
      <c r="H159" s="62">
        <v>2.356E-3</v>
      </c>
      <c r="I159" s="62">
        <v>1.57131E-3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0.27530300000000002</v>
      </c>
      <c r="C160" s="62">
        <v>0.13311400000000001</v>
      </c>
      <c r="D160" s="62">
        <v>5.54657E-2</v>
      </c>
      <c r="E160" s="62">
        <v>1.7258300000000001E-2</v>
      </c>
      <c r="F160" s="62">
        <v>5.3500199999999996E-3</v>
      </c>
      <c r="G160" s="62">
        <v>2.4678999999999999E-3</v>
      </c>
      <c r="H160" s="62">
        <v>2.50599E-3</v>
      </c>
      <c r="I160" s="62">
        <v>1.9653800000000001E-3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0.25886799999999999</v>
      </c>
      <c r="C161" s="62">
        <v>0.120959</v>
      </c>
      <c r="D161" s="62">
        <v>4.8509799999999999E-2</v>
      </c>
      <c r="E161" s="62">
        <v>1.46094E-2</v>
      </c>
      <c r="F161" s="62">
        <v>2.8238500000000001E-3</v>
      </c>
      <c r="G161" s="62">
        <v>1.58147E-3</v>
      </c>
      <c r="H161" s="62">
        <v>2.23646E-3</v>
      </c>
      <c r="I161" s="62">
        <v>1.0506599999999999E-3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0.24353</v>
      </c>
      <c r="C162" s="62">
        <v>0.110085</v>
      </c>
      <c r="D162" s="62">
        <v>4.1958599999999999E-2</v>
      </c>
      <c r="E162" s="62">
        <v>1.24143E-2</v>
      </c>
      <c r="F162" s="62">
        <v>1.9275200000000001E-3</v>
      </c>
      <c r="G162" s="62">
        <v>1.8452399999999999E-3</v>
      </c>
      <c r="H162" s="62">
        <v>2.2704000000000001E-3</v>
      </c>
      <c r="I162" s="62">
        <v>1.1469E-3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0.22945099999999999</v>
      </c>
      <c r="C163" s="62">
        <v>0.100969</v>
      </c>
      <c r="D163" s="62">
        <v>3.6809399999999999E-2</v>
      </c>
      <c r="E163" s="62">
        <v>1.0657099999999999E-2</v>
      </c>
      <c r="F163" s="62">
        <v>1.2490400000000001E-3</v>
      </c>
      <c r="G163" s="62">
        <v>2.039E-3</v>
      </c>
      <c r="H163" s="62">
        <v>1.7105499999999999E-3</v>
      </c>
      <c r="I163" s="62">
        <v>7.08539E-4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0.20408799999999999</v>
      </c>
      <c r="C164" s="62">
        <v>8.4899299999999997E-2</v>
      </c>
      <c r="D164" s="62">
        <v>2.7132199999999999E-2</v>
      </c>
      <c r="E164" s="62">
        <v>7.1724800000000002E-3</v>
      </c>
      <c r="F164" s="62">
        <v>9.9999999999999995E-7</v>
      </c>
      <c r="G164" s="62">
        <v>1.80108E-3</v>
      </c>
      <c r="H164" s="62">
        <v>1.3036199999999999E-3</v>
      </c>
      <c r="I164" s="62">
        <v>4.50672E-4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0.181307</v>
      </c>
      <c r="C165" s="62">
        <v>7.1377099999999999E-2</v>
      </c>
      <c r="D165" s="62">
        <v>2.01444E-2</v>
      </c>
      <c r="E165" s="62">
        <v>4.8272499999999999E-3</v>
      </c>
      <c r="F165" s="62">
        <v>9.9999999999999995E-7</v>
      </c>
      <c r="G165" s="62">
        <v>1.4410600000000001E-3</v>
      </c>
      <c r="H165" s="62">
        <v>1.53082E-3</v>
      </c>
      <c r="I165" s="62">
        <v>5.6069300000000002E-4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0.16103400000000001</v>
      </c>
      <c r="C166" s="62">
        <v>5.98589E-2</v>
      </c>
      <c r="D166" s="62">
        <v>1.5165400000000001E-2</v>
      </c>
      <c r="E166" s="62">
        <v>2.58939E-3</v>
      </c>
      <c r="F166" s="62">
        <v>9.9999999999999995E-7</v>
      </c>
      <c r="G166" s="62">
        <v>4.6134399999999998E-4</v>
      </c>
      <c r="H166" s="62">
        <v>5.1439300000000003E-4</v>
      </c>
      <c r="I166" s="62">
        <v>7.3369199999999998E-4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0.14340600000000001</v>
      </c>
      <c r="C167" s="62">
        <v>4.9847200000000001E-2</v>
      </c>
      <c r="D167" s="62">
        <v>1.08748E-2</v>
      </c>
      <c r="E167" s="62">
        <v>6.18265E-4</v>
      </c>
      <c r="F167" s="62">
        <v>9.9999999999999995E-7</v>
      </c>
      <c r="G167" s="62">
        <v>9.9999999999999995E-7</v>
      </c>
      <c r="H167" s="62">
        <v>9.9999999999999995E-7</v>
      </c>
      <c r="I167" s="62">
        <v>9.9999999999999995E-7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0.128554</v>
      </c>
      <c r="C168" s="62">
        <v>4.0701000000000001E-2</v>
      </c>
      <c r="D168" s="62">
        <v>8.0079999999999995E-3</v>
      </c>
      <c r="E168" s="62">
        <v>9.9999999999999995E-7</v>
      </c>
      <c r="F168" s="62">
        <v>9.9999999999999995E-7</v>
      </c>
      <c r="G168" s="62">
        <v>9.9999999999999995E-7</v>
      </c>
      <c r="H168" s="62">
        <v>9.9999999999999995E-7</v>
      </c>
      <c r="I168" s="62">
        <v>9.9999999999999995E-7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0.11579</v>
      </c>
      <c r="C169" s="62">
        <v>3.32135E-2</v>
      </c>
      <c r="D169" s="62">
        <v>6.2931799999999998E-3</v>
      </c>
      <c r="E169" s="62">
        <v>9.9999999999999995E-7</v>
      </c>
      <c r="F169" s="62">
        <v>9.9999999999999995E-7</v>
      </c>
      <c r="G169" s="62">
        <v>3.8451400000000003E-4</v>
      </c>
      <c r="H169" s="62">
        <v>9.9999999999999995E-7</v>
      </c>
      <c r="I169" s="62">
        <v>9.9999999999999995E-7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0.10474</v>
      </c>
      <c r="C170" s="62">
        <v>2.67073E-2</v>
      </c>
      <c r="D170" s="62">
        <v>5.1111000000000004E-3</v>
      </c>
      <c r="E170" s="62">
        <v>9.9999999999999995E-7</v>
      </c>
      <c r="F170" s="62">
        <v>9.9999999999999995E-7</v>
      </c>
      <c r="G170" s="62">
        <v>2.6954099999999999E-4</v>
      </c>
      <c r="H170" s="62">
        <v>3.6673400000000002E-4</v>
      </c>
      <c r="I170" s="62">
        <v>9.9999999999999995E-7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9.5480300000000004E-2</v>
      </c>
      <c r="C171" s="62">
        <v>2.18123E-2</v>
      </c>
      <c r="D171" s="62">
        <v>4.8428500000000001E-3</v>
      </c>
      <c r="E171" s="62">
        <v>9.9999999999999995E-7</v>
      </c>
      <c r="F171" s="62">
        <v>9.9999999999999995E-7</v>
      </c>
      <c r="G171" s="62">
        <v>9.9268800000000003E-4</v>
      </c>
      <c r="H171" s="62">
        <v>3.06464E-4</v>
      </c>
      <c r="I171" s="62">
        <v>9.9999999999999995E-7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7.9185699999999998E-2</v>
      </c>
      <c r="C172" s="62">
        <v>1.41601E-2</v>
      </c>
      <c r="D172" s="62">
        <v>3.2865400000000001E-3</v>
      </c>
      <c r="E172" s="62">
        <v>9.9999999999999995E-7</v>
      </c>
      <c r="F172" s="62">
        <v>9.9999999999999995E-7</v>
      </c>
      <c r="G172" s="62">
        <v>8.1605899999999995E-4</v>
      </c>
      <c r="H172" s="62">
        <v>2.2117799999999999E-4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6.5649600000000002E-2</v>
      </c>
      <c r="C173" s="62">
        <v>8.0740299999999994E-3</v>
      </c>
      <c r="D173" s="62">
        <v>3.0874800000000001E-3</v>
      </c>
      <c r="E173" s="62">
        <v>9.9999999999999995E-7</v>
      </c>
      <c r="F173" s="62">
        <v>9.9999999999999995E-7</v>
      </c>
      <c r="G173" s="62">
        <v>9.2625300000000004E-4</v>
      </c>
      <c r="H173" s="62">
        <v>9.9999999999999995E-7</v>
      </c>
      <c r="I173" s="62">
        <v>9.9999999999999995E-7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5.5258500000000002E-2</v>
      </c>
      <c r="C174" s="62">
        <v>3.6000899999999998E-3</v>
      </c>
      <c r="D174" s="62">
        <v>2.93889E-3</v>
      </c>
      <c r="E174" s="62">
        <v>9.9999999999999995E-7</v>
      </c>
      <c r="F174" s="62">
        <v>1.39287E-3</v>
      </c>
      <c r="G174" s="62">
        <v>9.3922800000000001E-5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4.83969E-2</v>
      </c>
      <c r="C175" s="62">
        <v>3.08058E-4</v>
      </c>
      <c r="D175" s="62">
        <v>3.9574600000000003E-3</v>
      </c>
      <c r="E175" s="62">
        <v>9.9999999999999995E-7</v>
      </c>
      <c r="F175" s="62">
        <v>9.16101E-4</v>
      </c>
      <c r="G175" s="62">
        <v>9.9999999999999995E-7</v>
      </c>
      <c r="H175" s="62">
        <v>9.9999999999999995E-7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4.2458200000000001E-2</v>
      </c>
      <c r="C176" s="62">
        <v>9.9999999999999995E-7</v>
      </c>
      <c r="D176" s="62">
        <v>5.27707E-3</v>
      </c>
      <c r="E176" s="62">
        <v>9.9999999999999995E-7</v>
      </c>
      <c r="F176" s="62">
        <v>6.01477E-4</v>
      </c>
      <c r="G176" s="62">
        <v>9.9999999999999995E-7</v>
      </c>
      <c r="H176" s="62">
        <v>3.0114E-5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3.7045599999999998E-2</v>
      </c>
      <c r="C177" s="62">
        <v>9.9999999999999995E-7</v>
      </c>
      <c r="D177" s="62">
        <v>6.5702499999999997E-3</v>
      </c>
      <c r="E177" s="62">
        <v>9.9999999999999995E-7</v>
      </c>
      <c r="F177" s="62">
        <v>2.91804E-4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3.2858600000000002E-2</v>
      </c>
      <c r="C178" s="62">
        <v>9.9999999999999995E-7</v>
      </c>
      <c r="D178" s="62">
        <v>6.5234799999999999E-3</v>
      </c>
      <c r="E178" s="62">
        <v>9.9999999999999995E-7</v>
      </c>
      <c r="F178" s="62">
        <v>3.3899199999999998E-4</v>
      </c>
      <c r="G178" s="62">
        <v>9.9999999999999995E-7</v>
      </c>
      <c r="H178" s="62">
        <v>9.9999999999999995E-7</v>
      </c>
      <c r="I178" s="62">
        <v>9.9999999999999995E-7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2.97358E-2</v>
      </c>
      <c r="C179" s="62">
        <v>9.9999999999999995E-7</v>
      </c>
      <c r="D179" s="62">
        <v>6.59911E-3</v>
      </c>
      <c r="E179" s="62">
        <v>9.9999999999999995E-7</v>
      </c>
      <c r="F179" s="62">
        <v>9.9999999999999995E-7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2.9945200000000002E-2</v>
      </c>
      <c r="C180" s="62">
        <v>9.9999999999999995E-7</v>
      </c>
      <c r="D180" s="62">
        <v>8.1886300000000006E-3</v>
      </c>
      <c r="E180" s="62">
        <v>9.9999999999999995E-7</v>
      </c>
      <c r="F180" s="62">
        <v>9.9999999999999995E-7</v>
      </c>
      <c r="G180" s="62">
        <v>9.9999999999999995E-7</v>
      </c>
      <c r="H180" s="62">
        <v>9.9999999999999995E-7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3.3262800000000002E-2</v>
      </c>
      <c r="C181" s="62">
        <v>9.9999999999999995E-7</v>
      </c>
      <c r="D181" s="62">
        <v>6.0365799999999997E-3</v>
      </c>
      <c r="E181" s="62">
        <v>9.9999999999999995E-7</v>
      </c>
      <c r="F181" s="62">
        <v>7.26704E-4</v>
      </c>
      <c r="G181" s="62">
        <v>3.4184900000000003E-4</v>
      </c>
      <c r="H181" s="62">
        <v>9.9999999999999995E-7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3.6550300000000001E-2</v>
      </c>
      <c r="C182" s="62">
        <v>9.9999999999999995E-7</v>
      </c>
      <c r="D182" s="62">
        <v>6.2510899999999999E-3</v>
      </c>
      <c r="E182" s="62">
        <v>9.9999999999999995E-7</v>
      </c>
      <c r="F182" s="62">
        <v>5.8952099999999997E-4</v>
      </c>
      <c r="G182" s="62">
        <v>9.9999999999999995E-7</v>
      </c>
      <c r="H182" s="62">
        <v>9.9999999999999995E-7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3.9596699999999999E-2</v>
      </c>
      <c r="C183" s="62">
        <v>9.9999999999999995E-7</v>
      </c>
      <c r="D183" s="62">
        <v>7.0311100000000001E-3</v>
      </c>
      <c r="E183" s="62">
        <v>9.9999999999999995E-7</v>
      </c>
      <c r="F183" s="62">
        <v>1.10435E-3</v>
      </c>
      <c r="G183" s="62">
        <v>6.29716E-4</v>
      </c>
      <c r="H183" s="62">
        <v>1.54425E-4</v>
      </c>
      <c r="I183" s="62">
        <v>2.63816E-4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4.2284799999999997E-2</v>
      </c>
      <c r="C184" s="62">
        <v>9.9999999999999995E-7</v>
      </c>
      <c r="D184" s="62">
        <v>5.5193200000000003E-3</v>
      </c>
      <c r="E184" s="62">
        <v>4.8254999999999999E-4</v>
      </c>
      <c r="F184" s="62">
        <v>2.5333500000000002E-3</v>
      </c>
      <c r="G184" s="62">
        <v>1.16814E-3</v>
      </c>
      <c r="H184" s="62">
        <v>9.9999999999999995E-7</v>
      </c>
      <c r="I184" s="62">
        <v>6.9057600000000004E-4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4.2985500000000003E-2</v>
      </c>
      <c r="C185" s="62">
        <v>3.2904800000000002E-4</v>
      </c>
      <c r="D185" s="62">
        <v>6.59473E-3</v>
      </c>
      <c r="E185" s="62">
        <v>2.79562E-3</v>
      </c>
      <c r="F185" s="62">
        <v>1.27198E-3</v>
      </c>
      <c r="G185" s="62">
        <v>1.59953E-3</v>
      </c>
      <c r="H185" s="62">
        <v>6.91097E-4</v>
      </c>
      <c r="I185" s="62">
        <v>1.4779700000000001E-3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4.2994999999999998E-2</v>
      </c>
      <c r="C186" s="62">
        <v>1.64343E-3</v>
      </c>
      <c r="D186" s="62">
        <v>7.6429999999999996E-3</v>
      </c>
      <c r="E186" s="62">
        <v>1.6436199999999999E-3</v>
      </c>
      <c r="F186" s="62">
        <v>2.0569899999999999E-3</v>
      </c>
      <c r="G186" s="62">
        <v>2.9445399999999998E-4</v>
      </c>
      <c r="H186" s="62">
        <v>4.3511500000000002E-4</v>
      </c>
      <c r="I186" s="62">
        <v>1.1168899999999999E-3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4.4328399999999997E-2</v>
      </c>
      <c r="C187" s="62">
        <v>1.05021E-3</v>
      </c>
      <c r="D187" s="62">
        <v>4.06034E-3</v>
      </c>
      <c r="E187" s="62">
        <v>2.2284100000000001E-3</v>
      </c>
      <c r="F187" s="62">
        <v>8.3987299999999999E-4</v>
      </c>
      <c r="G187" s="62">
        <v>1.08829E-3</v>
      </c>
      <c r="H187" s="62">
        <v>5.5201000000000002E-4</v>
      </c>
      <c r="I187" s="62">
        <v>5.4718099999999999E-4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4.1913100000000002E-2</v>
      </c>
      <c r="C188" s="62">
        <v>9.9999999999999995E-7</v>
      </c>
      <c r="D188" s="62">
        <v>9.9999999999999995E-7</v>
      </c>
      <c r="E188" s="62">
        <v>9.9999999999999995E-7</v>
      </c>
      <c r="F188" s="62">
        <v>2.9586199999999998E-4</v>
      </c>
      <c r="G188" s="62">
        <v>2.3279400000000001E-4</v>
      </c>
      <c r="H188" s="62">
        <v>2.59981E-4</v>
      </c>
      <c r="I188" s="62">
        <v>5.0178799999999997E-4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4.2258200000000003E-2</v>
      </c>
      <c r="C189" s="62">
        <v>5.7123700000000005E-4</v>
      </c>
      <c r="D189" s="62">
        <v>2.2940999999999999E-3</v>
      </c>
      <c r="E189" s="62">
        <v>9.9999999999999995E-7</v>
      </c>
      <c r="F189" s="62">
        <v>9.9999999999999995E-7</v>
      </c>
      <c r="G189" s="62">
        <v>9.9999999999999995E-7</v>
      </c>
      <c r="H189" s="62">
        <v>3.2327899999999999E-4</v>
      </c>
      <c r="I189" s="62">
        <v>9.9999999999999995E-7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3.5633100000000001E-2</v>
      </c>
      <c r="C190" s="62">
        <v>9.9999999999999995E-7</v>
      </c>
      <c r="D190" s="62">
        <v>1.5240900000000001E-3</v>
      </c>
      <c r="E190" s="62">
        <v>9.9999999999999995E-7</v>
      </c>
      <c r="F190" s="62">
        <v>9.9999999999999995E-7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2.6635200000000001E-2</v>
      </c>
      <c r="C191" s="62">
        <v>9.9999999999999995E-7</v>
      </c>
      <c r="D191" s="62">
        <v>9.9999999999999995E-7</v>
      </c>
      <c r="E191" s="62">
        <v>9.9999999999999995E-7</v>
      </c>
      <c r="F191" s="62">
        <v>9.9999999999999995E-7</v>
      </c>
      <c r="G191" s="62">
        <v>1.7106200000000001E-4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2.6334099999999999E-2</v>
      </c>
      <c r="C192" s="62">
        <v>9.9999999999999995E-7</v>
      </c>
      <c r="D192" s="62">
        <v>2.1200400000000001E-3</v>
      </c>
      <c r="E192" s="62">
        <v>9.9999999999999995E-7</v>
      </c>
      <c r="F192" s="62">
        <v>8.1451699999999995E-4</v>
      </c>
      <c r="G192" s="62">
        <v>9.9999999999999995E-7</v>
      </c>
      <c r="H192" s="62">
        <v>9.9999999999999995E-7</v>
      </c>
      <c r="I192" s="62">
        <v>3.59537E-4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2.3972E-2</v>
      </c>
      <c r="C193" s="62">
        <v>9.9999999999999995E-7</v>
      </c>
      <c r="D193" s="62">
        <v>2.5231099999999998E-3</v>
      </c>
      <c r="E193" s="62">
        <v>3.6702600000000001E-4</v>
      </c>
      <c r="F193" s="62">
        <v>2.16002E-4</v>
      </c>
      <c r="G193" s="62">
        <v>6.1214199999999998E-4</v>
      </c>
      <c r="H193" s="62">
        <v>9.9999999999999995E-7</v>
      </c>
      <c r="I193" s="62">
        <v>5.1212199999999995E-4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2.1994699999999999E-2</v>
      </c>
      <c r="C194" s="62">
        <v>7.8610500000000005E-4</v>
      </c>
      <c r="D194" s="62">
        <v>2.7990599999999999E-3</v>
      </c>
      <c r="E194" s="62">
        <v>1.05678E-3</v>
      </c>
      <c r="F194" s="62">
        <v>1.3061699999999999E-3</v>
      </c>
      <c r="G194" s="62">
        <v>5.6861900000000003E-4</v>
      </c>
      <c r="H194" s="62">
        <v>1.1493899999999999E-3</v>
      </c>
      <c r="I194" s="62">
        <v>1.7193899999999999E-3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2.4209000000000001E-2</v>
      </c>
      <c r="C195" s="62">
        <v>3.01126E-3</v>
      </c>
      <c r="D195" s="62">
        <v>1.9684300000000002E-3</v>
      </c>
      <c r="E195" s="62">
        <v>1.12422E-3</v>
      </c>
      <c r="F195" s="62">
        <v>1.0668800000000001E-3</v>
      </c>
      <c r="G195" s="62">
        <v>4.2929399999999999E-4</v>
      </c>
      <c r="H195" s="62">
        <v>3.22443E-4</v>
      </c>
      <c r="I195" s="62">
        <v>9.2909899999999996E-4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3.2403000000000001E-2</v>
      </c>
      <c r="C196" s="62">
        <v>1.1951799999999999E-3</v>
      </c>
      <c r="D196" s="62">
        <v>1.2367599999999999E-3</v>
      </c>
      <c r="E196" s="62">
        <v>9.9999999999999995E-7</v>
      </c>
      <c r="F196" s="62">
        <v>9.9999999999999995E-7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3.1718499999999997E-2</v>
      </c>
      <c r="C197" s="62">
        <v>9.9999999999999995E-7</v>
      </c>
      <c r="D197" s="62">
        <v>9.9999999999999995E-7</v>
      </c>
      <c r="E197" s="62">
        <v>3.4464400000000002E-4</v>
      </c>
      <c r="F197" s="62">
        <v>4.1982400000000001E-4</v>
      </c>
      <c r="G197" s="62">
        <v>9.9999999999999995E-7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3.48703E-2</v>
      </c>
      <c r="C198" s="62">
        <v>7.2689499999999997E-4</v>
      </c>
      <c r="D198" s="62">
        <v>1.6341400000000001E-3</v>
      </c>
      <c r="E198" s="62">
        <v>9.9999999999999995E-7</v>
      </c>
      <c r="F198" s="62">
        <v>8.5043900000000003E-4</v>
      </c>
      <c r="G198" s="62">
        <v>5.5494500000000005E-4</v>
      </c>
      <c r="H198" s="62">
        <v>4.8587899999999999E-4</v>
      </c>
      <c r="I198" s="62">
        <v>8.0017499999999997E-4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3.5168600000000001E-2</v>
      </c>
      <c r="C199" s="62">
        <v>7.0908799999999997E-4</v>
      </c>
      <c r="D199" s="62">
        <v>2.7745700000000001E-3</v>
      </c>
      <c r="E199" s="62">
        <v>5.3784799999999995E-4</v>
      </c>
      <c r="F199" s="62">
        <v>2.7898400000000002E-4</v>
      </c>
      <c r="G199" s="62">
        <v>8.4774799999999995E-4</v>
      </c>
      <c r="H199" s="62">
        <v>3.9503999999999999E-4</v>
      </c>
      <c r="I199" s="62">
        <v>6.63512E-4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2.7786999999999999E-2</v>
      </c>
      <c r="C200" s="62">
        <v>3.51366E-3</v>
      </c>
      <c r="D200" s="62">
        <v>3.6622400000000002E-3</v>
      </c>
      <c r="E200" s="62">
        <v>9.9999999999999995E-7</v>
      </c>
      <c r="F200" s="62">
        <v>9.9999999999999995E-7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2.8392799999999999E-2</v>
      </c>
      <c r="C201" s="62">
        <v>9.9999999999999995E-7</v>
      </c>
      <c r="D201" s="62">
        <v>2.7709800000000001E-3</v>
      </c>
      <c r="E201" s="62">
        <v>9.9999999999999995E-7</v>
      </c>
      <c r="F201" s="62">
        <v>9.9999999999999995E-7</v>
      </c>
      <c r="G201" s="62">
        <v>9.9999999999999995E-7</v>
      </c>
      <c r="H201" s="62">
        <v>9.9999999999999995E-7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2.7301599999999999E-2</v>
      </c>
      <c r="C202" s="62">
        <v>9.9999999999999995E-7</v>
      </c>
      <c r="D202" s="62">
        <v>1.40299E-3</v>
      </c>
      <c r="E202" s="62">
        <v>9.9999999999999995E-7</v>
      </c>
      <c r="F202" s="62">
        <v>9.9999999999999995E-7</v>
      </c>
      <c r="G202" s="62">
        <v>8.0221000000000003E-4</v>
      </c>
      <c r="H202" s="62">
        <v>4.5115800000000001E-4</v>
      </c>
      <c r="I202" s="62">
        <v>1.0819600000000001E-3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3.2285599999999998E-2</v>
      </c>
      <c r="C203" s="62">
        <v>9.9999999999999995E-7</v>
      </c>
      <c r="D203" s="62">
        <v>2.3008099999999999E-3</v>
      </c>
      <c r="E203" s="62">
        <v>9.9999999999999995E-7</v>
      </c>
      <c r="F203" s="62">
        <v>9.9999999999999995E-7</v>
      </c>
      <c r="G203" s="62">
        <v>9.9999999999999995E-7</v>
      </c>
      <c r="H203" s="62">
        <v>4.56594E-4</v>
      </c>
      <c r="I203" s="62">
        <v>9.9999999999999995E-7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2.3352899999999999E-2</v>
      </c>
      <c r="C204" s="62">
        <v>1.54233E-3</v>
      </c>
      <c r="D204" s="62">
        <v>2.3701999999999998E-3</v>
      </c>
      <c r="E204" s="62">
        <v>9.9999999999999995E-7</v>
      </c>
      <c r="F204" s="62">
        <v>9.9999999999999995E-7</v>
      </c>
      <c r="G204" s="62">
        <v>9.9999999999999995E-7</v>
      </c>
      <c r="H204" s="62">
        <v>1.4914E-4</v>
      </c>
      <c r="I204" s="62">
        <v>9.9999999999999995E-7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2.6532099999999999E-2</v>
      </c>
      <c r="C205" s="62">
        <v>9.9999999999999995E-7</v>
      </c>
      <c r="D205" s="62">
        <v>1.79441E-3</v>
      </c>
      <c r="E205" s="62">
        <v>9.9999999999999995E-7</v>
      </c>
      <c r="F205" s="62">
        <v>1.09041E-3</v>
      </c>
      <c r="G205" s="62">
        <v>9.9999999999999995E-7</v>
      </c>
      <c r="H205" s="62">
        <v>5.8394799999999999E-5</v>
      </c>
      <c r="I205" s="62">
        <v>2.6396700000000001E-5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2.1714899999999999E-2</v>
      </c>
      <c r="C206" s="62">
        <v>1.1823300000000001E-3</v>
      </c>
      <c r="D206" s="62">
        <v>2.4214500000000001E-4</v>
      </c>
      <c r="E206" s="62">
        <v>5.8903500000000001E-4</v>
      </c>
      <c r="F206" s="62">
        <v>1.5602799999999999E-5</v>
      </c>
      <c r="G206" s="62">
        <v>1.19364E-4</v>
      </c>
      <c r="H206" s="62">
        <v>9.9999999999999995E-7</v>
      </c>
      <c r="I206" s="62">
        <v>9.9999999999999995E-7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2.1638600000000001E-2</v>
      </c>
      <c r="C207" s="62">
        <v>5.8055599999999998E-4</v>
      </c>
      <c r="D207" s="62">
        <v>1.4980600000000001E-3</v>
      </c>
      <c r="E207" s="62">
        <v>9.9999999999999995E-7</v>
      </c>
      <c r="F207" s="62">
        <v>9.9999999999999995E-7</v>
      </c>
      <c r="G207" s="62">
        <v>1.93952E-4</v>
      </c>
      <c r="H207" s="62">
        <v>2.5080700000000003E-4</v>
      </c>
      <c r="I207" s="62">
        <v>9.9999999999999995E-7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3.02048E-2</v>
      </c>
      <c r="C208" s="62">
        <v>8.4482299999999997E-4</v>
      </c>
      <c r="D208" s="62">
        <v>2.5195399999999998E-3</v>
      </c>
      <c r="E208" s="62">
        <v>9.9999999999999995E-7</v>
      </c>
      <c r="F208" s="62">
        <v>1.37576E-3</v>
      </c>
      <c r="G208" s="62">
        <v>2.0740900000000001E-4</v>
      </c>
      <c r="H208" s="62">
        <v>9.9999999999999995E-7</v>
      </c>
      <c r="I208" s="62">
        <v>2.38199E-4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1.8754300000000002E-2</v>
      </c>
      <c r="C209" s="62">
        <v>9.9999999999999995E-7</v>
      </c>
      <c r="D209" s="62">
        <v>2.4586999999999999E-3</v>
      </c>
      <c r="E209" s="62">
        <v>9.9999999999999995E-7</v>
      </c>
      <c r="F209" s="62">
        <v>8.4573000000000005E-5</v>
      </c>
      <c r="G209" s="62">
        <v>9.9999999999999995E-7</v>
      </c>
      <c r="H209" s="62">
        <v>9.9999999999999995E-7</v>
      </c>
      <c r="I209" s="62">
        <v>9.9999999999999995E-7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2.0832199999999999E-2</v>
      </c>
      <c r="C210" s="62">
        <v>1.9398099999999999E-3</v>
      </c>
      <c r="D210" s="62">
        <v>1.63933E-3</v>
      </c>
      <c r="E210" s="62">
        <v>9.9999999999999995E-7</v>
      </c>
      <c r="F210" s="62">
        <v>2.8326000000000002E-4</v>
      </c>
      <c r="G210" s="62">
        <v>4.5312500000000002E-4</v>
      </c>
      <c r="H210" s="62">
        <v>4.76267E-4</v>
      </c>
      <c r="I210" s="62">
        <v>5.0433900000000002E-4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1.6698299999999999E-2</v>
      </c>
      <c r="C211" s="62">
        <v>9.9999999999999995E-7</v>
      </c>
      <c r="D211" s="62">
        <v>9.3738600000000001E-4</v>
      </c>
      <c r="E211" s="62">
        <v>3.3368999999999998E-4</v>
      </c>
      <c r="F211" s="62">
        <v>3.0356300000000002E-4</v>
      </c>
      <c r="G211" s="62">
        <v>1.7094199999999999E-4</v>
      </c>
      <c r="H211" s="62">
        <v>2.6364100000000001E-4</v>
      </c>
      <c r="I211" s="62">
        <v>4.7131800000000002E-5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1.26505E-2</v>
      </c>
      <c r="C212" s="62">
        <v>9.9999999999999995E-7</v>
      </c>
      <c r="D212" s="62">
        <v>2.6211799999999999E-3</v>
      </c>
      <c r="E212" s="62">
        <v>7.6123800000000002E-4</v>
      </c>
      <c r="F212" s="62">
        <v>2.6644499999999997E-4</v>
      </c>
      <c r="G212" s="62">
        <v>2.4291300000000001E-4</v>
      </c>
      <c r="H212" s="62">
        <v>2.1356500000000001E-4</v>
      </c>
      <c r="I212" s="62">
        <v>9.9999999999999995E-7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1.47677E-2</v>
      </c>
      <c r="C213" s="62">
        <v>1.08519E-3</v>
      </c>
      <c r="D213" s="62">
        <v>8.4387999999999998E-4</v>
      </c>
      <c r="E213" s="62">
        <v>9.9999999999999995E-7</v>
      </c>
      <c r="F213" s="62">
        <v>7.5991899999999996E-4</v>
      </c>
      <c r="G213" s="62">
        <v>1.7326999999999999E-5</v>
      </c>
      <c r="H213" s="62">
        <v>1.8588099999999999E-4</v>
      </c>
      <c r="I213" s="62">
        <v>9.9999999999999995E-7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2.0280200000000002E-2</v>
      </c>
      <c r="C214" s="62">
        <v>4.6232000000000001E-4</v>
      </c>
      <c r="D214" s="62">
        <v>2.5622800000000001E-3</v>
      </c>
      <c r="E214" s="62">
        <v>9.9999999999999995E-7</v>
      </c>
      <c r="F214" s="62">
        <v>7.4912000000000004E-4</v>
      </c>
      <c r="G214" s="62">
        <v>2.39681E-4</v>
      </c>
      <c r="H214" s="62">
        <v>9.9999999999999995E-7</v>
      </c>
      <c r="I214" s="62">
        <v>7.5151699999999994E-5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1.5717200000000001E-2</v>
      </c>
      <c r="C215" s="62">
        <v>1.56934E-3</v>
      </c>
      <c r="D215" s="62">
        <v>1.82515E-3</v>
      </c>
      <c r="E215" s="62">
        <v>9.9999999999999995E-7</v>
      </c>
      <c r="F215" s="62">
        <v>9.9999999999999995E-7</v>
      </c>
      <c r="G215" s="62">
        <v>2.4628900000000001E-4</v>
      </c>
      <c r="H215" s="62">
        <v>1.8430800000000001E-6</v>
      </c>
      <c r="I215" s="62">
        <v>9.9999999999999995E-7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1.21335E-2</v>
      </c>
      <c r="C216" s="62">
        <v>4.1252600000000004E-3</v>
      </c>
      <c r="D216" s="62">
        <v>8.3100399999999999E-4</v>
      </c>
      <c r="E216" s="62">
        <v>9.5560199999999995E-4</v>
      </c>
      <c r="F216" s="62">
        <v>9.9999999999999995E-7</v>
      </c>
      <c r="G216" s="62">
        <v>7.8401900000000006E-5</v>
      </c>
      <c r="H216" s="62">
        <v>3.0813800000000001E-4</v>
      </c>
      <c r="I216" s="62">
        <v>9.9999999999999995E-7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1.4291699999999999E-2</v>
      </c>
      <c r="C217" s="62">
        <v>6.7956099999999997E-4</v>
      </c>
      <c r="D217" s="62">
        <v>7.03209E-4</v>
      </c>
      <c r="E217" s="62">
        <v>9.9999999999999995E-7</v>
      </c>
      <c r="F217" s="62">
        <v>9.9999999999999995E-7</v>
      </c>
      <c r="G217" s="62">
        <v>9.9999999999999995E-7</v>
      </c>
      <c r="H217" s="62">
        <v>1.17217E-4</v>
      </c>
      <c r="I217" s="62">
        <v>2.42902E-5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2.2705599999999999E-2</v>
      </c>
      <c r="C218" s="62">
        <v>3.64307E-3</v>
      </c>
      <c r="D218" s="62">
        <v>1.74256E-3</v>
      </c>
      <c r="E218" s="62">
        <v>9.9999999999999995E-7</v>
      </c>
      <c r="F218" s="62">
        <v>9.9999999999999995E-7</v>
      </c>
      <c r="G218" s="62">
        <v>9.9999999999999995E-7</v>
      </c>
      <c r="H218" s="62">
        <v>1.2929E-4</v>
      </c>
      <c r="I218" s="62">
        <v>9.9999999999999995E-7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2.60009E-2</v>
      </c>
      <c r="C219" s="62">
        <v>4.5617699999999999E-4</v>
      </c>
      <c r="D219" s="62">
        <v>4.5688400000000001E-4</v>
      </c>
      <c r="E219" s="62">
        <v>9.9999999999999995E-7</v>
      </c>
      <c r="F219" s="62">
        <v>9.9999999999999995E-7</v>
      </c>
      <c r="G219" s="62">
        <v>2.4775600000000002E-4</v>
      </c>
      <c r="H219" s="62">
        <v>5.9777E-5</v>
      </c>
      <c r="I219" s="62">
        <v>9.9999999999999995E-7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2.0394700000000002E-2</v>
      </c>
      <c r="C220" s="62">
        <v>1.84629E-3</v>
      </c>
      <c r="D220" s="62">
        <v>1.9299600000000001E-3</v>
      </c>
      <c r="E220" s="62">
        <v>2.5084499999999997E-4</v>
      </c>
      <c r="F220" s="62">
        <v>9.9999999999999995E-7</v>
      </c>
      <c r="G220" s="62">
        <v>9.9999999999999995E-7</v>
      </c>
      <c r="H220" s="62">
        <v>9.9999999999999995E-7</v>
      </c>
      <c r="I220" s="62">
        <v>9.9999999999999995E-7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2.1383300000000001E-2</v>
      </c>
      <c r="C221" s="62">
        <v>9.9999999999999995E-7</v>
      </c>
      <c r="D221" s="62">
        <v>1.0211499999999999E-4</v>
      </c>
      <c r="E221" s="62">
        <v>1.06654E-4</v>
      </c>
      <c r="F221" s="62">
        <v>9.9999999999999995E-7</v>
      </c>
      <c r="G221" s="62">
        <v>1.41645E-4</v>
      </c>
      <c r="H221" s="62">
        <v>3.2330899999999998E-4</v>
      </c>
      <c r="I221" s="62">
        <v>1.3349400000000001E-4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2.5302399999999999E-2</v>
      </c>
      <c r="C222" s="62">
        <v>9.9999999999999995E-7</v>
      </c>
      <c r="D222" s="62">
        <v>2.0738700000000001E-4</v>
      </c>
      <c r="E222" s="62">
        <v>6.3503400000000006E-5</v>
      </c>
      <c r="F222" s="62">
        <v>9.9999999999999995E-7</v>
      </c>
      <c r="G222" s="62">
        <v>1.5784999999999999E-4</v>
      </c>
      <c r="H222" s="62">
        <v>2.76455E-4</v>
      </c>
      <c r="I222" s="62">
        <v>3.4172599999999999E-5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1.9451300000000001E-2</v>
      </c>
      <c r="C223" s="62">
        <v>9.9999999999999995E-7</v>
      </c>
      <c r="D223" s="62">
        <v>1.30792E-3</v>
      </c>
      <c r="E223" s="62">
        <v>9.9999999999999995E-7</v>
      </c>
      <c r="F223" s="62">
        <v>9.9999999999999995E-7</v>
      </c>
      <c r="G223" s="62">
        <v>8.5955299999999993E-5</v>
      </c>
      <c r="H223" s="62">
        <v>2.6880799999999999E-5</v>
      </c>
      <c r="I223" s="62">
        <v>9.9999999999999995E-7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2.64204E-2</v>
      </c>
      <c r="C224" s="62">
        <v>9.9999999999999995E-7</v>
      </c>
      <c r="D224" s="62">
        <v>3.07028E-5</v>
      </c>
      <c r="E224" s="62">
        <v>9.9999999999999995E-7</v>
      </c>
      <c r="F224" s="62">
        <v>5.4728600000000002E-4</v>
      </c>
      <c r="G224" s="62">
        <v>2.6036899999999999E-4</v>
      </c>
      <c r="H224" s="62">
        <v>9.1431899999999994E-5</v>
      </c>
      <c r="I224" s="62">
        <v>9.9999999999999995E-7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2.2741500000000001E-2</v>
      </c>
      <c r="C225" s="62">
        <v>9.9999999999999995E-7</v>
      </c>
      <c r="D225" s="62">
        <v>1.1732400000000001E-3</v>
      </c>
      <c r="E225" s="62">
        <v>5.1495899999999995E-4</v>
      </c>
      <c r="F225" s="62">
        <v>9.9999999999999995E-7</v>
      </c>
      <c r="G225" s="62">
        <v>1.43638E-4</v>
      </c>
      <c r="H225" s="62">
        <v>2.2665300000000001E-5</v>
      </c>
      <c r="I225" s="62">
        <v>7.0035400000000002E-6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1.9691199999999999E-2</v>
      </c>
      <c r="C226" s="62">
        <v>9.9999999999999995E-7</v>
      </c>
      <c r="D226" s="62">
        <v>1.5091E-3</v>
      </c>
      <c r="E226" s="62">
        <v>9.9999999999999995E-7</v>
      </c>
      <c r="F226" s="62">
        <v>1.00221E-4</v>
      </c>
      <c r="G226" s="62">
        <v>3.7943599999999998E-4</v>
      </c>
      <c r="H226" s="62">
        <v>9.3229199999999998E-5</v>
      </c>
      <c r="I226" s="62">
        <v>2.64118E-5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1.3974500000000001E-2</v>
      </c>
      <c r="C227" s="62">
        <v>9.9999999999999995E-7</v>
      </c>
      <c r="D227" s="62">
        <v>7.2175799999999997E-4</v>
      </c>
      <c r="E227" s="62">
        <v>4.7834499999999997E-4</v>
      </c>
      <c r="F227" s="62">
        <v>1.8885199999999999E-4</v>
      </c>
      <c r="G227" s="62">
        <v>2.40647E-4</v>
      </c>
      <c r="H227" s="62">
        <v>2.7523200000000001E-5</v>
      </c>
      <c r="I227" s="62">
        <v>9.9999999999999995E-7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1.3343499999999999E-2</v>
      </c>
      <c r="C228" s="62">
        <v>8.0374099999999996E-4</v>
      </c>
      <c r="D228" s="62">
        <v>7.4846699999999995E-4</v>
      </c>
      <c r="E228" s="62">
        <v>9.9999999999999995E-7</v>
      </c>
      <c r="F228" s="62">
        <v>9.9999999999999995E-7</v>
      </c>
      <c r="G228" s="62">
        <v>9.9999999999999995E-7</v>
      </c>
      <c r="H228" s="62">
        <v>9.7849299999999998E-5</v>
      </c>
      <c r="I228" s="62">
        <v>2.20327E-5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1.15899E-2</v>
      </c>
      <c r="C229" s="62">
        <v>9.9999999999999995E-7</v>
      </c>
      <c r="D229" s="62">
        <v>1.0072900000000001E-3</v>
      </c>
      <c r="E229" s="62">
        <v>9.9999999999999995E-7</v>
      </c>
      <c r="F229" s="62">
        <v>9.9999999999999995E-7</v>
      </c>
      <c r="G229" s="62">
        <v>2.8485300000000001E-4</v>
      </c>
      <c r="H229" s="62">
        <v>2.0618200000000001E-4</v>
      </c>
      <c r="I229" s="62">
        <v>9.9999999999999995E-7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1.3593600000000001E-2</v>
      </c>
      <c r="C230" s="62">
        <v>1.26623E-4</v>
      </c>
      <c r="D230" s="62">
        <v>1.1380200000000001E-4</v>
      </c>
      <c r="E230" s="62">
        <v>9.9999999999999995E-7</v>
      </c>
      <c r="F230" s="62">
        <v>9.9999999999999995E-7</v>
      </c>
      <c r="G230" s="62">
        <v>4.78324E-5</v>
      </c>
      <c r="H230" s="62">
        <v>1.04595E-4</v>
      </c>
      <c r="I230" s="62">
        <v>4.4914399999999998E-5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1.9279899999999999E-2</v>
      </c>
      <c r="C231" s="62">
        <v>9.9999999999999995E-7</v>
      </c>
      <c r="D231" s="62">
        <v>8.85961E-4</v>
      </c>
      <c r="E231" s="62">
        <v>3.3863699999999998E-4</v>
      </c>
      <c r="F231" s="62">
        <v>1.5944399999999999E-4</v>
      </c>
      <c r="G231" s="62">
        <v>2.2177300000000001E-4</v>
      </c>
      <c r="H231" s="62">
        <v>7.9702599999999995E-6</v>
      </c>
      <c r="I231" s="62">
        <v>9.9999999999999995E-7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2.1577499999999999E-2</v>
      </c>
      <c r="C232" s="62">
        <v>1.98227E-3</v>
      </c>
      <c r="D232" s="62">
        <v>9.0165799999999995E-4</v>
      </c>
      <c r="E232" s="62">
        <v>9.9999999999999995E-7</v>
      </c>
      <c r="F232" s="62">
        <v>2.1786699999999999E-5</v>
      </c>
      <c r="G232" s="62">
        <v>1.19156E-4</v>
      </c>
      <c r="H232" s="62">
        <v>2.7448299999999999E-5</v>
      </c>
      <c r="I232" s="62">
        <v>9.9999999999999995E-7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1.1362199999999999E-2</v>
      </c>
      <c r="C233" s="62">
        <v>9.9999999999999995E-7</v>
      </c>
      <c r="D233" s="62">
        <v>1.0168899999999999E-3</v>
      </c>
      <c r="E233" s="62">
        <v>9.9999999999999995E-7</v>
      </c>
      <c r="F233" s="62">
        <v>2.0753699999999999E-4</v>
      </c>
      <c r="G233" s="62">
        <v>9.9999999999999995E-7</v>
      </c>
      <c r="H233" s="62">
        <v>9.9999999999999995E-7</v>
      </c>
      <c r="I233" s="62">
        <v>5.9156800000000003E-5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6.4956199999999997E-3</v>
      </c>
      <c r="C234" s="62">
        <v>9.9999999999999995E-7</v>
      </c>
      <c r="D234" s="62">
        <v>8.7970300000000002E-4</v>
      </c>
      <c r="E234" s="62">
        <v>1.8141899999999999E-4</v>
      </c>
      <c r="F234" s="62">
        <v>4.2614599999999997E-5</v>
      </c>
      <c r="G234" s="62">
        <v>9.9999999999999995E-7</v>
      </c>
      <c r="H234" s="62">
        <v>1.04008E-4</v>
      </c>
      <c r="I234" s="62">
        <v>9.4650199999999997E-5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1.29418E-3</v>
      </c>
      <c r="C235" s="62">
        <v>9.9999999999999995E-7</v>
      </c>
      <c r="D235" s="62">
        <v>9.9495599999999997E-4</v>
      </c>
      <c r="E235" s="62">
        <v>9.9999999999999995E-7</v>
      </c>
      <c r="F235" s="62">
        <v>9.9999999999999995E-7</v>
      </c>
      <c r="G235" s="62">
        <v>9.8521400000000002E-5</v>
      </c>
      <c r="H235" s="62">
        <v>1.4810600000000001E-4</v>
      </c>
      <c r="I235" s="62">
        <v>9.9999999999999995E-7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3.65066E-3</v>
      </c>
      <c r="C236" s="62">
        <v>9.6630000000000001E-4</v>
      </c>
      <c r="D236" s="62">
        <v>8.3142000000000003E-4</v>
      </c>
      <c r="E236" s="62">
        <v>9.9999999999999995E-7</v>
      </c>
      <c r="F236" s="62">
        <v>1.27286E-4</v>
      </c>
      <c r="G236" s="62">
        <v>5.1160199999999999E-5</v>
      </c>
      <c r="H236" s="62">
        <v>9.9999999999999995E-7</v>
      </c>
      <c r="I236" s="62">
        <v>9.9999999999999995E-7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3.2418899999999999E-3</v>
      </c>
      <c r="C237" s="62">
        <v>9.9999999999999995E-7</v>
      </c>
      <c r="D237" s="62">
        <v>4.8333600000000001E-4</v>
      </c>
      <c r="E237" s="62">
        <v>1.23876E-4</v>
      </c>
      <c r="F237" s="62">
        <v>2.91673E-4</v>
      </c>
      <c r="G237" s="62">
        <v>7.8126400000000005E-5</v>
      </c>
      <c r="H237" s="62">
        <v>9.9089499999999995E-8</v>
      </c>
      <c r="I237" s="62">
        <v>9.9999999999999995E-7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5.1783899999999997E-3</v>
      </c>
      <c r="C238" s="62">
        <v>6.0253499999999996E-4</v>
      </c>
      <c r="D238" s="62">
        <v>9.9999999999999995E-7</v>
      </c>
      <c r="E238" s="62">
        <v>9.9999999999999995E-7</v>
      </c>
      <c r="F238" s="62">
        <v>2.7325799999999998E-5</v>
      </c>
      <c r="G238" s="62">
        <v>9.9999999999999995E-7</v>
      </c>
      <c r="H238" s="62">
        <v>8.2492399999999996E-5</v>
      </c>
      <c r="I238" s="62">
        <v>9.9999999999999995E-7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3.6936E-3</v>
      </c>
      <c r="C239" s="62">
        <v>4.27759E-4</v>
      </c>
      <c r="D239" s="62">
        <v>9.9999999999999995E-7</v>
      </c>
      <c r="E239" s="62">
        <v>9.9999999999999995E-7</v>
      </c>
      <c r="F239" s="62">
        <v>2.7475200000000001E-5</v>
      </c>
      <c r="G239" s="62">
        <v>2.5403999999999999E-5</v>
      </c>
      <c r="H239" s="62">
        <v>3.6236599999999998E-5</v>
      </c>
      <c r="I239" s="62">
        <v>9.9999999999999995E-7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4.8540700000000003E-3</v>
      </c>
      <c r="C240" s="62">
        <v>9.9999999999999995E-7</v>
      </c>
      <c r="D240" s="62">
        <v>7.8130199999999999E-4</v>
      </c>
      <c r="E240" s="62">
        <v>9.9999999999999995E-7</v>
      </c>
      <c r="F240" s="62">
        <v>1.6729399999999999E-4</v>
      </c>
      <c r="G240" s="62">
        <v>1.3849700000000001E-5</v>
      </c>
      <c r="H240" s="62">
        <v>1.05548E-4</v>
      </c>
      <c r="I240" s="62">
        <v>2.03622E-5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1.58388E-3</v>
      </c>
      <c r="C241" s="62">
        <v>4.7821099999999998E-4</v>
      </c>
      <c r="D241" s="62">
        <v>6.4402700000000003E-4</v>
      </c>
      <c r="E241" s="62">
        <v>1.5398599999999999E-5</v>
      </c>
      <c r="F241" s="62">
        <v>9.9999999999999995E-7</v>
      </c>
      <c r="G241" s="62">
        <v>6.2223099999999997E-5</v>
      </c>
      <c r="H241" s="62">
        <v>4.2579700000000002E-5</v>
      </c>
      <c r="I241" s="62">
        <v>9.9999999999999995E-7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1.52528E-3</v>
      </c>
      <c r="C242" s="62">
        <v>5.4412000000000004E-4</v>
      </c>
      <c r="D242" s="62">
        <v>6.5798899999999999E-4</v>
      </c>
      <c r="E242" s="62">
        <v>5.3669699999999999E-5</v>
      </c>
      <c r="F242" s="62">
        <v>9.9999999999999995E-7</v>
      </c>
      <c r="G242" s="62">
        <v>3.4291900000000003E-5</v>
      </c>
      <c r="H242" s="62">
        <v>9.9999999999999995E-7</v>
      </c>
      <c r="I242" s="62">
        <v>6.21782E-5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2.5137300000000001E-5</v>
      </c>
      <c r="C243" s="62">
        <v>9.9999999999999995E-7</v>
      </c>
      <c r="D243" s="62">
        <v>7.7393000000000004E-4</v>
      </c>
      <c r="E243" s="62">
        <v>9.9999999999999995E-7</v>
      </c>
      <c r="F243" s="62">
        <v>9.9999999999999995E-7</v>
      </c>
      <c r="G243" s="62">
        <v>9.9999999999999995E-7</v>
      </c>
      <c r="H243" s="62">
        <v>1.7050599999999999E-5</v>
      </c>
      <c r="I243" s="62">
        <v>1.12675E-5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7.0825100000000002E-4</v>
      </c>
      <c r="C244" s="62">
        <v>6.6856399999999996E-4</v>
      </c>
      <c r="D244" s="62">
        <v>3.4514099999999998E-4</v>
      </c>
      <c r="E244" s="62">
        <v>3.2551099999999998E-6</v>
      </c>
      <c r="F244" s="62">
        <v>9.9999999999999995E-7</v>
      </c>
      <c r="G244" s="62">
        <v>5.1737299999999997E-6</v>
      </c>
      <c r="H244" s="62">
        <v>2.4257299999999999E-5</v>
      </c>
      <c r="I244" s="62">
        <v>9.9999999999999995E-7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3.4182599999999998E-3</v>
      </c>
      <c r="C245" s="62">
        <v>1.2259900000000001E-4</v>
      </c>
      <c r="D245" s="62">
        <v>6.1035500000000003E-4</v>
      </c>
      <c r="E245" s="62">
        <v>9.9999999999999995E-7</v>
      </c>
      <c r="F245" s="62">
        <v>3.5470399999999998E-5</v>
      </c>
      <c r="G245" s="62">
        <v>9.9999999999999995E-7</v>
      </c>
      <c r="H245" s="62">
        <v>5.4720299999999999E-5</v>
      </c>
      <c r="I245" s="62">
        <v>9.9999999999999995E-7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1.9878500000000002E-3</v>
      </c>
      <c r="C246" s="62">
        <v>9.9999999999999995E-7</v>
      </c>
      <c r="D246" s="62">
        <v>1.34826E-3</v>
      </c>
      <c r="E246" s="62">
        <v>9.9999999999999995E-7</v>
      </c>
      <c r="F246" s="62">
        <v>1.16771E-4</v>
      </c>
      <c r="G246" s="62">
        <v>9.9999999999999995E-7</v>
      </c>
      <c r="H246" s="62">
        <v>1.2255E-4</v>
      </c>
      <c r="I246" s="62">
        <v>1.1447700000000001E-5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3.7199099999999999E-3</v>
      </c>
      <c r="C247" s="62">
        <v>9.9999999999999995E-7</v>
      </c>
      <c r="D247" s="62">
        <v>7.1204500000000002E-4</v>
      </c>
      <c r="E247" s="62">
        <v>2.29836E-4</v>
      </c>
      <c r="F247" s="62">
        <v>1.9251800000000001E-5</v>
      </c>
      <c r="G247" s="62">
        <v>9.9999999999999995E-7</v>
      </c>
      <c r="H247" s="62">
        <v>3.0737900000000003E-5</v>
      </c>
      <c r="I247" s="62">
        <v>1.6574300000000002E-5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5.8303499999999998E-3</v>
      </c>
      <c r="C248" s="62">
        <v>9.9999999999999995E-7</v>
      </c>
      <c r="D248" s="62">
        <v>9.9999999999999995E-7</v>
      </c>
      <c r="E248" s="62">
        <v>9.9999999999999995E-7</v>
      </c>
      <c r="F248" s="62">
        <v>6.8131099999999996E-5</v>
      </c>
      <c r="G248" s="62">
        <v>9.9999999999999995E-7</v>
      </c>
      <c r="H248" s="62">
        <v>5.82718E-5</v>
      </c>
      <c r="I248" s="62">
        <v>9.9999999999999995E-7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2.45422E-3</v>
      </c>
      <c r="C249" s="62">
        <v>9.9999999999999995E-7</v>
      </c>
      <c r="D249" s="62">
        <v>9.9999999999999995E-7</v>
      </c>
      <c r="E249" s="62">
        <v>8.4326799999999994E-5</v>
      </c>
      <c r="F249" s="62">
        <v>9.9999999999999995E-7</v>
      </c>
      <c r="G249" s="62">
        <v>9.9999999999999995E-7</v>
      </c>
      <c r="H249" s="62">
        <v>9.9999999999999995E-7</v>
      </c>
      <c r="I249" s="62">
        <v>1.26365E-5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5.2177100000000004E-3</v>
      </c>
      <c r="C250" s="62">
        <v>9.9999999999999995E-7</v>
      </c>
      <c r="D250" s="62">
        <v>3.2134500000000001E-4</v>
      </c>
      <c r="E250" s="62">
        <v>9.9999999999999995E-7</v>
      </c>
      <c r="F250" s="62">
        <v>8.6021799999999997E-5</v>
      </c>
      <c r="G250" s="62">
        <v>9.9999999999999995E-7</v>
      </c>
      <c r="H250" s="62">
        <v>9.9999999999999995E-7</v>
      </c>
      <c r="I250" s="62">
        <v>9.9999999999999995E-7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223</v>
      </c>
    </row>
    <row r="253" spans="1:13">
      <c r="A253">
        <v>3.8379999999999997E-2</v>
      </c>
      <c r="B253">
        <v>415.32324</v>
      </c>
      <c r="C253">
        <v>475.88046000000003</v>
      </c>
      <c r="D253">
        <v>446.68691999999999</v>
      </c>
      <c r="E253">
        <v>422.45370000000003</v>
      </c>
      <c r="F253">
        <v>94.116860000000003</v>
      </c>
      <c r="G253">
        <v>207.14492999999999</v>
      </c>
      <c r="H253">
        <v>226.26282</v>
      </c>
      <c r="I253">
        <v>370.91289999999998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425.16638</v>
      </c>
      <c r="C254">
        <v>408.99367999999998</v>
      </c>
      <c r="D254">
        <v>460.43115</v>
      </c>
      <c r="E254">
        <v>413.90231</v>
      </c>
      <c r="F254">
        <v>93.755170000000007</v>
      </c>
      <c r="G254">
        <v>201.59040999999999</v>
      </c>
      <c r="H254">
        <v>233.65163000000001</v>
      </c>
      <c r="I254">
        <v>361.74149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418.91431</v>
      </c>
      <c r="C255">
        <v>453.94655999999998</v>
      </c>
      <c r="D255">
        <v>389.46242999999998</v>
      </c>
      <c r="E255">
        <v>411.44799999999998</v>
      </c>
      <c r="F255">
        <v>92.980119999999999</v>
      </c>
      <c r="G255">
        <v>192.70317</v>
      </c>
      <c r="H255">
        <v>224.63521</v>
      </c>
      <c r="I255">
        <v>346.91219999999998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729.96753000000001</v>
      </c>
      <c r="C256">
        <v>412.24889999999999</v>
      </c>
      <c r="D256">
        <v>416.77001999999999</v>
      </c>
      <c r="E256">
        <v>430.48836999999997</v>
      </c>
      <c r="F256">
        <v>96.907039999999995</v>
      </c>
      <c r="G256">
        <v>197.48264</v>
      </c>
      <c r="H256">
        <v>222.64591999999999</v>
      </c>
      <c r="I256">
        <v>357.09118999999998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696.38207999999997</v>
      </c>
      <c r="C257">
        <v>372.64386000000002</v>
      </c>
      <c r="D257">
        <v>428.75745000000001</v>
      </c>
      <c r="E257">
        <v>399.95145000000002</v>
      </c>
      <c r="F257">
        <v>96.028649999999999</v>
      </c>
      <c r="G257">
        <v>188.5179</v>
      </c>
      <c r="H257">
        <v>224.99690000000001</v>
      </c>
      <c r="I257">
        <v>340.66012999999998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994.02697999999998</v>
      </c>
      <c r="C258">
        <v>504.60897999999997</v>
      </c>
      <c r="D258">
        <v>374.24563999999998</v>
      </c>
      <c r="E258">
        <v>435.70706000000001</v>
      </c>
      <c r="F258">
        <v>97.475399999999993</v>
      </c>
      <c r="G258">
        <v>207.45493999999999</v>
      </c>
      <c r="H258">
        <v>232.51488000000001</v>
      </c>
      <c r="I258">
        <v>355.87695000000002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502.61966000000001</v>
      </c>
      <c r="C259">
        <v>418.99182000000002</v>
      </c>
      <c r="D259">
        <v>409.09701999999999</v>
      </c>
      <c r="E259">
        <v>392.66595000000001</v>
      </c>
      <c r="F259">
        <v>94.168530000000004</v>
      </c>
      <c r="G259">
        <v>207.14492999999999</v>
      </c>
      <c r="H259">
        <v>232.20486</v>
      </c>
      <c r="I259">
        <v>329.24106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703.84838999999999</v>
      </c>
      <c r="C260">
        <v>503.62723</v>
      </c>
      <c r="D260">
        <v>384.96713</v>
      </c>
      <c r="E260">
        <v>400.51981000000001</v>
      </c>
      <c r="F260">
        <v>98.095439999999996</v>
      </c>
      <c r="G260">
        <v>198.64521999999999</v>
      </c>
      <c r="H260">
        <v>237.01017999999999</v>
      </c>
      <c r="I260">
        <v>367.60602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1132.8900100000001</v>
      </c>
      <c r="C261">
        <v>514.58130000000006</v>
      </c>
      <c r="D261">
        <v>378.12088</v>
      </c>
      <c r="E261">
        <v>388.84237999999999</v>
      </c>
      <c r="F261">
        <v>96.338669999999993</v>
      </c>
      <c r="G261">
        <v>198.90356</v>
      </c>
      <c r="H261">
        <v>235.30504999999999</v>
      </c>
      <c r="I261">
        <v>340.35012999999998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1040.8915999999999</v>
      </c>
      <c r="C262">
        <v>487.40285999999998</v>
      </c>
      <c r="D262">
        <v>428.93828999999999</v>
      </c>
      <c r="E262">
        <v>441.31322999999998</v>
      </c>
      <c r="F262">
        <v>91.972560000000001</v>
      </c>
      <c r="G262">
        <v>174.92869999999999</v>
      </c>
      <c r="H262">
        <v>240.47206</v>
      </c>
      <c r="I262">
        <v>346.11133000000001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786.18451000000005</v>
      </c>
      <c r="C263">
        <v>418.81097</v>
      </c>
      <c r="D263">
        <v>452.03476000000001</v>
      </c>
      <c r="E263">
        <v>410.72460999999998</v>
      </c>
      <c r="F263">
        <v>91.817539999999994</v>
      </c>
      <c r="G263">
        <v>202.85632000000001</v>
      </c>
      <c r="H263">
        <v>240.1362</v>
      </c>
      <c r="I263">
        <v>346.67968999999999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686.77148</v>
      </c>
      <c r="C264">
        <v>394.75860999999998</v>
      </c>
      <c r="D264">
        <v>428.91244999999998</v>
      </c>
      <c r="E264">
        <v>432.06432999999998</v>
      </c>
      <c r="F264">
        <v>91.171670000000006</v>
      </c>
      <c r="G264">
        <v>189.08627000000001</v>
      </c>
      <c r="H264">
        <v>253.00202999999999</v>
      </c>
      <c r="I264">
        <v>361.32812999999999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824.98865000000001</v>
      </c>
      <c r="C265">
        <v>444.46512000000001</v>
      </c>
      <c r="D265">
        <v>372.59219000000002</v>
      </c>
      <c r="E265">
        <v>436.45627000000002</v>
      </c>
      <c r="F265">
        <v>96.209490000000002</v>
      </c>
      <c r="G265">
        <v>188.85375999999999</v>
      </c>
      <c r="H265">
        <v>235.66675000000001</v>
      </c>
      <c r="I265">
        <v>344.81957999999997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968.06281000000001</v>
      </c>
      <c r="C266">
        <v>359.20965999999999</v>
      </c>
      <c r="D266">
        <v>411.55133000000001</v>
      </c>
      <c r="E266">
        <v>432.94272000000001</v>
      </c>
      <c r="F266">
        <v>92.515090000000001</v>
      </c>
      <c r="G266">
        <v>195.77753000000001</v>
      </c>
      <c r="H266">
        <v>239.80035000000001</v>
      </c>
      <c r="I266">
        <v>337.94747999999998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919.85473999999999</v>
      </c>
      <c r="C267">
        <v>495.90258999999998</v>
      </c>
      <c r="D267">
        <v>446.73858999999999</v>
      </c>
      <c r="E267">
        <v>418.99182000000002</v>
      </c>
      <c r="F267">
        <v>96.286990000000003</v>
      </c>
      <c r="G267">
        <v>204.25139999999999</v>
      </c>
      <c r="H267">
        <v>231.19730000000001</v>
      </c>
      <c r="I267">
        <v>360.68225000000001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606.19213999999999</v>
      </c>
      <c r="C268">
        <v>390.72833000000003</v>
      </c>
      <c r="D268">
        <v>444.51677999999998</v>
      </c>
      <c r="E268">
        <v>440.82238999999998</v>
      </c>
      <c r="F268">
        <v>90.164100000000005</v>
      </c>
      <c r="G268">
        <v>196.39757</v>
      </c>
      <c r="H268">
        <v>231.55898999999999</v>
      </c>
      <c r="I268">
        <v>336.62988000000001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480.47910000000002</v>
      </c>
      <c r="C269">
        <v>391.24506000000002</v>
      </c>
      <c r="D269">
        <v>377.86252000000002</v>
      </c>
      <c r="E269">
        <v>455.31580000000002</v>
      </c>
      <c r="F269">
        <v>88.433160000000001</v>
      </c>
      <c r="G269">
        <v>198.59354999999999</v>
      </c>
      <c r="H269">
        <v>240.08453</v>
      </c>
      <c r="I269">
        <v>326.19254000000001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1027.6640600000001</v>
      </c>
      <c r="C270">
        <v>392.76931999999999</v>
      </c>
      <c r="D270">
        <v>425.03719999999998</v>
      </c>
      <c r="E270">
        <v>475.69961999999998</v>
      </c>
      <c r="F270">
        <v>83.447010000000006</v>
      </c>
      <c r="G270">
        <v>191.69560000000001</v>
      </c>
      <c r="H270">
        <v>227.99376000000001</v>
      </c>
      <c r="I270">
        <v>348.25562000000002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621.53809000000001</v>
      </c>
      <c r="C271">
        <v>394.06106999999997</v>
      </c>
      <c r="D271">
        <v>376.77744000000001</v>
      </c>
      <c r="E271">
        <v>438.47140999999999</v>
      </c>
      <c r="F271">
        <v>89.41489</v>
      </c>
      <c r="G271">
        <v>211.61438000000001</v>
      </c>
      <c r="H271">
        <v>245.14819</v>
      </c>
      <c r="I271">
        <v>335.49313000000001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430.02334999999999</v>
      </c>
      <c r="C272">
        <v>364.27332000000001</v>
      </c>
      <c r="D272">
        <v>385.40634</v>
      </c>
      <c r="E272">
        <v>471.10097999999999</v>
      </c>
      <c r="F272">
        <v>89.569900000000004</v>
      </c>
      <c r="G272">
        <v>215.56711999999999</v>
      </c>
      <c r="H272">
        <v>234.03915000000001</v>
      </c>
      <c r="I272">
        <v>351.04581000000002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486.80865</v>
      </c>
      <c r="C273">
        <v>444.87848000000002</v>
      </c>
      <c r="D273">
        <v>401.57904000000002</v>
      </c>
      <c r="E273">
        <v>419.84435999999999</v>
      </c>
      <c r="F273">
        <v>103.6758</v>
      </c>
      <c r="G273">
        <v>203.42468</v>
      </c>
      <c r="H273">
        <v>230.57726</v>
      </c>
      <c r="I273">
        <v>346.42133000000001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627.76433999999995</v>
      </c>
      <c r="C274">
        <v>493.08654999999999</v>
      </c>
      <c r="D274">
        <v>437.10214000000002</v>
      </c>
      <c r="E274">
        <v>446.14438000000001</v>
      </c>
      <c r="F274">
        <v>95.382769999999994</v>
      </c>
      <c r="G274">
        <v>196.81093000000001</v>
      </c>
      <c r="H274">
        <v>238.92196999999999</v>
      </c>
      <c r="I274">
        <v>335.72564999999997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539.58954000000006</v>
      </c>
      <c r="C275">
        <v>526.05200000000002</v>
      </c>
      <c r="D275">
        <v>438.65224999999998</v>
      </c>
      <c r="E275">
        <v>418.63013000000001</v>
      </c>
      <c r="F275">
        <v>97.578739999999996</v>
      </c>
      <c r="G275">
        <v>197.35346999999999</v>
      </c>
      <c r="H275">
        <v>229.25967</v>
      </c>
      <c r="I275">
        <v>332.49628000000001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549.45849999999996</v>
      </c>
      <c r="C276">
        <v>433.69193000000001</v>
      </c>
      <c r="D276">
        <v>394.81027</v>
      </c>
      <c r="E276">
        <v>404.80840999999998</v>
      </c>
      <c r="F276">
        <v>89.776579999999996</v>
      </c>
      <c r="G276">
        <v>194.2791</v>
      </c>
      <c r="H276">
        <v>232.79907</v>
      </c>
      <c r="I276">
        <v>357.34955000000002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491.48480000000001</v>
      </c>
      <c r="C277">
        <v>378.01751999999999</v>
      </c>
      <c r="D277">
        <v>475.15706999999998</v>
      </c>
      <c r="E277">
        <v>378.12088</v>
      </c>
      <c r="F277">
        <v>83.266170000000002</v>
      </c>
      <c r="G277">
        <v>197.76683</v>
      </c>
      <c r="H277">
        <v>227.63206</v>
      </c>
      <c r="I277">
        <v>342.46859999999998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628.64275999999995</v>
      </c>
      <c r="C278">
        <v>375.66653000000002</v>
      </c>
      <c r="D278">
        <v>405.58346999999998</v>
      </c>
      <c r="E278">
        <v>409.22620000000001</v>
      </c>
      <c r="F278">
        <v>89.285709999999995</v>
      </c>
      <c r="G278">
        <v>188.56956</v>
      </c>
      <c r="H278">
        <v>221.30251000000001</v>
      </c>
      <c r="I278">
        <v>348.72064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614.12347</v>
      </c>
      <c r="C279">
        <v>386.64641999999998</v>
      </c>
      <c r="D279">
        <v>403.51666</v>
      </c>
      <c r="E279">
        <v>423.38376</v>
      </c>
      <c r="F279">
        <v>93.031790000000001</v>
      </c>
      <c r="G279">
        <v>202.02959999999999</v>
      </c>
      <c r="H279">
        <v>227.16703999999999</v>
      </c>
      <c r="I279">
        <v>338.74835000000002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440.09899999999999</v>
      </c>
      <c r="C280">
        <v>423.64211999999998</v>
      </c>
      <c r="D280">
        <v>440.84820999999999</v>
      </c>
      <c r="E280">
        <v>454.95413000000002</v>
      </c>
      <c r="F280">
        <v>92.695930000000004</v>
      </c>
      <c r="G280">
        <v>188.33705</v>
      </c>
      <c r="H280">
        <v>239.18030999999999</v>
      </c>
      <c r="I280">
        <v>351.20080999999999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628.02270999999996</v>
      </c>
      <c r="C281">
        <v>391.89093000000003</v>
      </c>
      <c r="D281">
        <v>371.68795999999998</v>
      </c>
      <c r="E281">
        <v>448.00452000000001</v>
      </c>
      <c r="F281">
        <v>95.176090000000002</v>
      </c>
      <c r="G281">
        <v>207.68745000000001</v>
      </c>
      <c r="H281">
        <v>230.6806</v>
      </c>
      <c r="I281">
        <v>343.94119000000001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579.29791</v>
      </c>
      <c r="C282">
        <v>400.64899000000003</v>
      </c>
      <c r="D282">
        <v>452.44812000000002</v>
      </c>
      <c r="E282">
        <v>464.25473</v>
      </c>
      <c r="F282">
        <v>93.315969999999993</v>
      </c>
      <c r="G282">
        <v>191.95394999999999</v>
      </c>
      <c r="H282">
        <v>242.79721000000001</v>
      </c>
      <c r="I282">
        <v>342.62360000000001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470.61011000000002</v>
      </c>
      <c r="C283">
        <v>566.04456000000005</v>
      </c>
      <c r="D283">
        <v>400.64899000000003</v>
      </c>
      <c r="E283">
        <v>420.69693000000001</v>
      </c>
      <c r="F283">
        <v>99.103009999999998</v>
      </c>
      <c r="G283">
        <v>190.11967000000001</v>
      </c>
      <c r="H283">
        <v>242.59053</v>
      </c>
      <c r="I283">
        <v>361.30230999999998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541.29462000000001</v>
      </c>
      <c r="C284">
        <v>398.76303000000001</v>
      </c>
      <c r="D284">
        <v>418.29428000000001</v>
      </c>
      <c r="E284">
        <v>444.69763</v>
      </c>
      <c r="F284">
        <v>88.148979999999995</v>
      </c>
      <c r="G284">
        <v>199.91113000000001</v>
      </c>
      <c r="H284">
        <v>224.09268</v>
      </c>
      <c r="I284">
        <v>352.69925000000001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497.99520999999999</v>
      </c>
      <c r="C285">
        <v>374.06479000000002</v>
      </c>
      <c r="D285">
        <v>473.16779000000002</v>
      </c>
      <c r="E285">
        <v>421.08443999999997</v>
      </c>
      <c r="F285">
        <v>85.255459999999999</v>
      </c>
      <c r="G285">
        <v>201.02203</v>
      </c>
      <c r="H285">
        <v>234.14249000000001</v>
      </c>
      <c r="I285">
        <v>353.34512000000001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469.80923000000001</v>
      </c>
      <c r="C286">
        <v>417.88092</v>
      </c>
      <c r="D286">
        <v>487.79037</v>
      </c>
      <c r="E286">
        <v>384.50211000000002</v>
      </c>
      <c r="F286">
        <v>92.54092</v>
      </c>
      <c r="G286">
        <v>199.13607999999999</v>
      </c>
      <c r="H286">
        <v>226.65034</v>
      </c>
      <c r="I286">
        <v>359.41635000000002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427.67236000000003</v>
      </c>
      <c r="C287">
        <v>511.61025999999998</v>
      </c>
      <c r="D287">
        <v>363.44659000000001</v>
      </c>
      <c r="E287">
        <v>439.81482</v>
      </c>
      <c r="F287">
        <v>91.042500000000004</v>
      </c>
      <c r="G287">
        <v>200.58284</v>
      </c>
      <c r="H287">
        <v>232.72156000000001</v>
      </c>
      <c r="I287">
        <v>350.29660000000001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429.14496000000003</v>
      </c>
      <c r="C288">
        <v>384.65714000000003</v>
      </c>
      <c r="D288">
        <v>483.24344000000002</v>
      </c>
      <c r="E288">
        <v>391.09003000000001</v>
      </c>
      <c r="F288">
        <v>93.05762</v>
      </c>
      <c r="G288">
        <v>200.60866999999999</v>
      </c>
      <c r="H288">
        <v>237.08768000000001</v>
      </c>
      <c r="I288">
        <v>338.85167999999999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518.92156999999997</v>
      </c>
      <c r="C289">
        <v>451.25970000000001</v>
      </c>
      <c r="D289">
        <v>410.69878999999997</v>
      </c>
      <c r="E289">
        <v>408.73532</v>
      </c>
      <c r="F289">
        <v>86.108009999999993</v>
      </c>
      <c r="G289">
        <v>185.36602999999999</v>
      </c>
      <c r="H289">
        <v>224.37685999999999</v>
      </c>
      <c r="I289">
        <v>347.17056000000002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386.54306000000003</v>
      </c>
      <c r="C290">
        <v>408.45114000000001</v>
      </c>
      <c r="D290">
        <v>436.99880999999999</v>
      </c>
      <c r="E290">
        <v>406.97854999999998</v>
      </c>
      <c r="F290">
        <v>89.699070000000006</v>
      </c>
      <c r="G290">
        <v>209.88344000000001</v>
      </c>
      <c r="H290">
        <v>238.71529000000001</v>
      </c>
      <c r="I290">
        <v>340.68597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585.13660000000004</v>
      </c>
      <c r="C291">
        <v>401.01067999999998</v>
      </c>
      <c r="D291">
        <v>433.17523</v>
      </c>
      <c r="E291">
        <v>435.86205999999999</v>
      </c>
      <c r="F291">
        <v>94.116860000000003</v>
      </c>
      <c r="G291">
        <v>193.34904</v>
      </c>
      <c r="H291">
        <v>229.25967</v>
      </c>
      <c r="I291">
        <v>334.40807999999998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417.67421999999999</v>
      </c>
      <c r="C292">
        <v>423.97797000000003</v>
      </c>
      <c r="D292">
        <v>435.68121000000002</v>
      </c>
      <c r="E292">
        <v>422.6087</v>
      </c>
      <c r="F292">
        <v>88.769009999999994</v>
      </c>
      <c r="G292">
        <v>221.66417999999999</v>
      </c>
      <c r="H292">
        <v>236.67431999999999</v>
      </c>
      <c r="I292">
        <v>340.40179000000001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455.83251999999999</v>
      </c>
      <c r="C293">
        <v>426.1481</v>
      </c>
      <c r="D293">
        <v>411.78384</v>
      </c>
      <c r="E293">
        <v>420.61941999999999</v>
      </c>
      <c r="F293">
        <v>87.218919999999997</v>
      </c>
      <c r="G293">
        <v>209.28923</v>
      </c>
      <c r="H293">
        <v>231.09396000000001</v>
      </c>
      <c r="I293">
        <v>319.96631000000002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550.36273000000006</v>
      </c>
      <c r="C294">
        <v>456.55588</v>
      </c>
      <c r="D294">
        <v>421.05862000000002</v>
      </c>
      <c r="E294">
        <v>436.27542</v>
      </c>
      <c r="F294">
        <v>92.385909999999996</v>
      </c>
      <c r="G294">
        <v>203.47636</v>
      </c>
      <c r="H294">
        <v>217.32391000000001</v>
      </c>
      <c r="I294">
        <v>342.77859000000001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337.27575999999999</v>
      </c>
      <c r="C295">
        <v>452.88733000000002</v>
      </c>
      <c r="D295">
        <v>357.91791000000001</v>
      </c>
      <c r="E295">
        <v>439.81482</v>
      </c>
      <c r="F295">
        <v>95.821969999999993</v>
      </c>
      <c r="G295">
        <v>198.92939999999999</v>
      </c>
      <c r="H295">
        <v>237.06183999999999</v>
      </c>
      <c r="I295">
        <v>333.45218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648.04480000000001</v>
      </c>
      <c r="C296">
        <v>417.85507000000001</v>
      </c>
      <c r="D296">
        <v>454.43741</v>
      </c>
      <c r="E296">
        <v>391.65841999999998</v>
      </c>
      <c r="F296">
        <v>98.095439999999996</v>
      </c>
      <c r="G296">
        <v>194.45994999999999</v>
      </c>
      <c r="H296">
        <v>229.82804999999999</v>
      </c>
      <c r="I296">
        <v>349.36651999999998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494.76584000000003</v>
      </c>
      <c r="C297">
        <v>391.19335999999998</v>
      </c>
      <c r="D297">
        <v>393.69936999999999</v>
      </c>
      <c r="E297">
        <v>429.94585999999998</v>
      </c>
      <c r="F297">
        <v>87.709779999999995</v>
      </c>
      <c r="G297">
        <v>216.16132999999999</v>
      </c>
      <c r="H297">
        <v>229.93137999999999</v>
      </c>
      <c r="I297">
        <v>344.66455000000002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604.33203000000003</v>
      </c>
      <c r="C298">
        <v>333.68468999999999</v>
      </c>
      <c r="D298">
        <v>411.34467000000001</v>
      </c>
      <c r="E298">
        <v>433.95029</v>
      </c>
      <c r="F298">
        <v>92.618430000000004</v>
      </c>
      <c r="G298">
        <v>216.03217000000001</v>
      </c>
      <c r="H298">
        <v>232.43737999999999</v>
      </c>
      <c r="I298">
        <v>352.67340000000002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420.74860000000001</v>
      </c>
      <c r="C299">
        <v>418.47512999999998</v>
      </c>
      <c r="D299">
        <v>412.17138999999997</v>
      </c>
      <c r="E299">
        <v>410.44042999999999</v>
      </c>
      <c r="F299">
        <v>90.293279999999996</v>
      </c>
      <c r="G299">
        <v>187.66533999999999</v>
      </c>
      <c r="H299">
        <v>239.82619</v>
      </c>
      <c r="I299">
        <v>341.17685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360.91476</v>
      </c>
      <c r="C300">
        <v>458.00265999999999</v>
      </c>
      <c r="D300">
        <v>377.13913000000002</v>
      </c>
      <c r="E300">
        <v>455.31580000000002</v>
      </c>
      <c r="F300">
        <v>97.888760000000005</v>
      </c>
      <c r="G300">
        <v>198.05100999999999</v>
      </c>
      <c r="H300">
        <v>221.79337000000001</v>
      </c>
      <c r="I300">
        <v>329.37024000000002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589.42523000000006</v>
      </c>
      <c r="C301">
        <v>390.93502999999998</v>
      </c>
      <c r="D301">
        <v>407.10773</v>
      </c>
      <c r="E301">
        <v>432.09014999999999</v>
      </c>
      <c r="F301">
        <v>92.695930000000004</v>
      </c>
      <c r="G301">
        <v>212.62195</v>
      </c>
      <c r="H301">
        <v>231.92068</v>
      </c>
      <c r="I301">
        <v>364.79001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669.95288000000005</v>
      </c>
      <c r="C302">
        <v>472.18606999999997</v>
      </c>
      <c r="D302">
        <v>403.28415000000001</v>
      </c>
      <c r="E302">
        <v>429.63583</v>
      </c>
      <c r="F302">
        <v>100.36893000000001</v>
      </c>
      <c r="G302">
        <v>199.44611</v>
      </c>
      <c r="H302">
        <v>227.19287</v>
      </c>
      <c r="I302">
        <v>345.74963000000002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606.42462</v>
      </c>
      <c r="C303">
        <v>481.51247999999998</v>
      </c>
      <c r="D303">
        <v>366.46929999999998</v>
      </c>
      <c r="E303">
        <v>460.97366</v>
      </c>
      <c r="F303">
        <v>95.925309999999996</v>
      </c>
      <c r="G303">
        <v>195.93253999999999</v>
      </c>
      <c r="H303">
        <v>225.48776000000001</v>
      </c>
      <c r="I303">
        <v>329.68027000000001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507.32162</v>
      </c>
      <c r="C304">
        <v>370.06036</v>
      </c>
      <c r="D304">
        <v>423.28043000000002</v>
      </c>
      <c r="E304">
        <v>414.59987999999998</v>
      </c>
      <c r="F304">
        <v>92.127560000000003</v>
      </c>
      <c r="G304">
        <v>209.05672000000001</v>
      </c>
      <c r="H304">
        <v>223.08510999999999</v>
      </c>
      <c r="I304">
        <v>347.01553000000001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511.86858999999998</v>
      </c>
      <c r="C305">
        <v>446.97109999999998</v>
      </c>
      <c r="D305">
        <v>406.02264000000002</v>
      </c>
      <c r="E305">
        <v>432.99437999999998</v>
      </c>
      <c r="F305">
        <v>91.843379999999996</v>
      </c>
      <c r="G305">
        <v>200.50533999999999</v>
      </c>
      <c r="H305">
        <v>240.54956000000001</v>
      </c>
      <c r="I305">
        <v>361.84482000000003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433.53692999999998</v>
      </c>
      <c r="C306">
        <v>362.92989999999998</v>
      </c>
      <c r="D306">
        <v>432.32265999999998</v>
      </c>
      <c r="E306">
        <v>373.65143</v>
      </c>
      <c r="F306">
        <v>94.685230000000004</v>
      </c>
      <c r="G306">
        <v>197.74100000000001</v>
      </c>
      <c r="H306">
        <v>233.54828000000001</v>
      </c>
      <c r="I306">
        <v>360.65640000000002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422.94457999999997</v>
      </c>
      <c r="C307">
        <v>431.28928000000002</v>
      </c>
      <c r="D307">
        <v>389.77246000000002</v>
      </c>
      <c r="E307">
        <v>435.60372999999998</v>
      </c>
      <c r="F307">
        <v>85.617149999999995</v>
      </c>
      <c r="G307">
        <v>192.44481999999999</v>
      </c>
      <c r="H307">
        <v>224.97107</v>
      </c>
      <c r="I307">
        <v>343.01110999999997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475.33792</v>
      </c>
      <c r="C308">
        <v>489.85718000000003</v>
      </c>
      <c r="D308">
        <v>435.78455000000002</v>
      </c>
      <c r="E308">
        <v>375.79572000000002</v>
      </c>
      <c r="F308">
        <v>84.557910000000007</v>
      </c>
      <c r="G308">
        <v>207.84246999999999</v>
      </c>
      <c r="H308">
        <v>221.32834</v>
      </c>
      <c r="I308">
        <v>350.29660000000001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501.45708999999999</v>
      </c>
      <c r="C309">
        <v>507.70916999999997</v>
      </c>
      <c r="D309">
        <v>534.78423999999995</v>
      </c>
      <c r="E309">
        <v>436.61126999999999</v>
      </c>
      <c r="F309">
        <v>94.943579999999997</v>
      </c>
      <c r="G309">
        <v>202.15877</v>
      </c>
      <c r="H309">
        <v>233.90996999999999</v>
      </c>
      <c r="I309">
        <v>336.65570000000002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397.98797999999999</v>
      </c>
      <c r="C310">
        <v>441.44241</v>
      </c>
      <c r="D310">
        <v>401.26900999999998</v>
      </c>
      <c r="E310">
        <v>404.39505000000003</v>
      </c>
      <c r="F310">
        <v>95.253590000000003</v>
      </c>
      <c r="G310">
        <v>197.92183</v>
      </c>
      <c r="H310">
        <v>236.4418</v>
      </c>
      <c r="I310">
        <v>358.84796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568.49890000000005</v>
      </c>
      <c r="C311">
        <v>341.84854000000001</v>
      </c>
      <c r="D311">
        <v>410.69878999999997</v>
      </c>
      <c r="E311">
        <v>440.17651000000001</v>
      </c>
      <c r="F311">
        <v>105.61342999999999</v>
      </c>
      <c r="G311">
        <v>198.02518000000001</v>
      </c>
      <c r="H311">
        <v>233.80663000000001</v>
      </c>
      <c r="I311">
        <v>350.91663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446.35106999999999</v>
      </c>
      <c r="C312">
        <v>421.11029000000002</v>
      </c>
      <c r="D312">
        <v>407.39191</v>
      </c>
      <c r="E312">
        <v>411.65469000000002</v>
      </c>
      <c r="F312">
        <v>95.124420000000001</v>
      </c>
      <c r="G312">
        <v>207.11909</v>
      </c>
      <c r="H312">
        <v>244.19229000000001</v>
      </c>
      <c r="I312">
        <v>343.52782999999999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583.30231000000003</v>
      </c>
      <c r="C313">
        <v>311.00159000000002</v>
      </c>
      <c r="D313">
        <v>483.91512999999998</v>
      </c>
      <c r="E313">
        <v>409.30371000000002</v>
      </c>
      <c r="F313">
        <v>91.352519999999998</v>
      </c>
      <c r="G313">
        <v>205.56898000000001</v>
      </c>
      <c r="H313">
        <v>227.01202000000001</v>
      </c>
      <c r="I313">
        <v>335.88067999999998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486.49862999999999</v>
      </c>
      <c r="C314">
        <v>464.53890999999999</v>
      </c>
      <c r="D314">
        <v>396.46370999999999</v>
      </c>
      <c r="E314">
        <v>441.82996000000003</v>
      </c>
      <c r="F314">
        <v>91.094160000000002</v>
      </c>
      <c r="G314">
        <v>201.28038000000001</v>
      </c>
      <c r="H314">
        <v>225.66861</v>
      </c>
      <c r="I314">
        <v>351.27832000000001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451.49221999999997</v>
      </c>
      <c r="C315">
        <v>403.80083999999999</v>
      </c>
      <c r="D315">
        <v>539.07281</v>
      </c>
      <c r="E315">
        <v>402.06992000000002</v>
      </c>
      <c r="F315">
        <v>87.554770000000005</v>
      </c>
      <c r="G315">
        <v>208.20416</v>
      </c>
      <c r="H315">
        <v>236.18346</v>
      </c>
      <c r="I315">
        <v>352.62173000000001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463.01465000000002</v>
      </c>
      <c r="C316">
        <v>453.58487000000002</v>
      </c>
      <c r="D316">
        <v>437.90302000000003</v>
      </c>
      <c r="E316">
        <v>431.10843</v>
      </c>
      <c r="F316">
        <v>98.534639999999996</v>
      </c>
      <c r="G316">
        <v>196.24254999999999</v>
      </c>
      <c r="H316">
        <v>241.78963999999999</v>
      </c>
      <c r="I316">
        <v>342.54608000000002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437.90302000000003</v>
      </c>
      <c r="C317">
        <v>383.39120000000003</v>
      </c>
      <c r="D317">
        <v>434.49279999999999</v>
      </c>
      <c r="E317">
        <v>475.93212999999997</v>
      </c>
      <c r="F317">
        <v>88.89819</v>
      </c>
      <c r="G317">
        <v>210.37430000000001</v>
      </c>
      <c r="H317">
        <v>248.61008000000001</v>
      </c>
      <c r="I317">
        <v>339.05838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472.57357999999999</v>
      </c>
      <c r="C318">
        <v>552.89453000000003</v>
      </c>
      <c r="D318">
        <v>482.15836000000002</v>
      </c>
      <c r="E318">
        <v>442.01080000000002</v>
      </c>
      <c r="F318">
        <v>92.747600000000006</v>
      </c>
      <c r="G318">
        <v>199.31693000000001</v>
      </c>
      <c r="H318">
        <v>234.63335000000001</v>
      </c>
      <c r="I318">
        <v>355.98029000000002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469.16336000000001</v>
      </c>
      <c r="C319">
        <v>367.39935000000003</v>
      </c>
      <c r="D319">
        <v>419.06934000000001</v>
      </c>
      <c r="E319">
        <v>384.50211000000002</v>
      </c>
      <c r="F319">
        <v>92.489249999999998</v>
      </c>
      <c r="G319">
        <v>190.94640000000001</v>
      </c>
      <c r="H319">
        <v>230.21557999999999</v>
      </c>
      <c r="I319">
        <v>342.62360000000001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396.12786999999997</v>
      </c>
      <c r="C320">
        <v>440.43484000000001</v>
      </c>
      <c r="D320">
        <v>590.20025999999996</v>
      </c>
      <c r="E320">
        <v>385.27715999999998</v>
      </c>
      <c r="F320">
        <v>98.973830000000007</v>
      </c>
      <c r="G320">
        <v>213.42282</v>
      </c>
      <c r="H320">
        <v>238.32776000000001</v>
      </c>
      <c r="I320">
        <v>340.16928000000001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535.48175000000003</v>
      </c>
      <c r="C321">
        <v>501.8963</v>
      </c>
      <c r="D321">
        <v>411.68051000000003</v>
      </c>
      <c r="E321">
        <v>441.46825999999999</v>
      </c>
      <c r="F321">
        <v>101.29898</v>
      </c>
      <c r="G321">
        <v>214.01703000000001</v>
      </c>
      <c r="H321">
        <v>233.39326</v>
      </c>
      <c r="I321">
        <v>338.30914000000001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457.56344999999999</v>
      </c>
      <c r="C322">
        <v>399.02136000000002</v>
      </c>
      <c r="D322">
        <v>534.65503000000001</v>
      </c>
      <c r="E322">
        <v>444.25842</v>
      </c>
      <c r="F322">
        <v>93.677670000000006</v>
      </c>
      <c r="G322">
        <v>208.33332999999999</v>
      </c>
      <c r="H322">
        <v>236.18346</v>
      </c>
      <c r="I322">
        <v>340.78931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348.79816</v>
      </c>
      <c r="C323">
        <v>406.77188000000001</v>
      </c>
      <c r="D323">
        <v>442.76001000000002</v>
      </c>
      <c r="E323">
        <v>459.99194</v>
      </c>
      <c r="F323">
        <v>88.769009999999994</v>
      </c>
      <c r="G323">
        <v>198.8519</v>
      </c>
      <c r="H323">
        <v>237.83688000000001</v>
      </c>
      <c r="I323">
        <v>341.22852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394.21606000000003</v>
      </c>
      <c r="C324">
        <v>565.39868000000001</v>
      </c>
      <c r="D324">
        <v>505.30651999999998</v>
      </c>
      <c r="E324">
        <v>405.14425999999997</v>
      </c>
      <c r="F324">
        <v>93.703500000000005</v>
      </c>
      <c r="G324">
        <v>213.11281</v>
      </c>
      <c r="H324">
        <v>247.86087000000001</v>
      </c>
      <c r="I324">
        <v>336.86239999999998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381.55691999999999</v>
      </c>
      <c r="C325">
        <v>381.1694</v>
      </c>
      <c r="D325">
        <v>457.35678000000001</v>
      </c>
      <c r="E325">
        <v>412.40390000000002</v>
      </c>
      <c r="F325">
        <v>101.22148</v>
      </c>
      <c r="G325">
        <v>196.50092000000001</v>
      </c>
      <c r="H325">
        <v>248.84259</v>
      </c>
      <c r="I325">
        <v>361.94817999999998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394.50024000000002</v>
      </c>
      <c r="C326">
        <v>441.82996000000003</v>
      </c>
      <c r="D326">
        <v>428.55074999999999</v>
      </c>
      <c r="E326">
        <v>410.54376000000002</v>
      </c>
      <c r="F326">
        <v>99.852230000000006</v>
      </c>
      <c r="G326">
        <v>202.18459999999999</v>
      </c>
      <c r="H326">
        <v>241.19542999999999</v>
      </c>
      <c r="I326">
        <v>310.27820000000003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398.19463999999999</v>
      </c>
      <c r="C327">
        <v>411.13797</v>
      </c>
      <c r="D327">
        <v>451.95728000000003</v>
      </c>
      <c r="E327">
        <v>457.82181000000003</v>
      </c>
      <c r="F327">
        <v>91.404179999999997</v>
      </c>
      <c r="G327">
        <v>211.45937000000001</v>
      </c>
      <c r="H327">
        <v>224.86771999999999</v>
      </c>
      <c r="I327">
        <v>329.88695999999999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506.00405999999998</v>
      </c>
      <c r="C328">
        <v>435.42288000000002</v>
      </c>
      <c r="D328">
        <v>368.22606999999999</v>
      </c>
      <c r="E328">
        <v>407.23691000000002</v>
      </c>
      <c r="F328">
        <v>93.445139999999995</v>
      </c>
      <c r="G328">
        <v>199.34276</v>
      </c>
      <c r="H328">
        <v>251.16774000000001</v>
      </c>
      <c r="I328">
        <v>358.58963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434.51864999999998</v>
      </c>
      <c r="C329">
        <v>447.97867000000002</v>
      </c>
      <c r="D329">
        <v>457.27927</v>
      </c>
      <c r="E329">
        <v>395.17196999999999</v>
      </c>
      <c r="F329">
        <v>99.64555</v>
      </c>
      <c r="G329">
        <v>191.33391</v>
      </c>
      <c r="H329">
        <v>225.12608</v>
      </c>
      <c r="I329">
        <v>344.32870000000003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572.58081000000004</v>
      </c>
      <c r="C330">
        <v>468.51749000000001</v>
      </c>
      <c r="D330">
        <v>426.1481</v>
      </c>
      <c r="E330">
        <v>413.25644</v>
      </c>
      <c r="F330">
        <v>95.331100000000006</v>
      </c>
      <c r="G330">
        <v>200.99619999999999</v>
      </c>
      <c r="H330">
        <v>227.03787</v>
      </c>
      <c r="I330">
        <v>342.31357000000003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469.68004999999999</v>
      </c>
      <c r="C331">
        <v>393.05349999999999</v>
      </c>
      <c r="D331">
        <v>419.45684999999997</v>
      </c>
      <c r="E331">
        <v>418.99182000000002</v>
      </c>
      <c r="F331">
        <v>92.876779999999997</v>
      </c>
      <c r="G331">
        <v>197.01760999999999</v>
      </c>
      <c r="H331">
        <v>240.26537999999999</v>
      </c>
      <c r="I331">
        <v>325.85669000000001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462.8338</v>
      </c>
      <c r="C332">
        <v>491.12311</v>
      </c>
      <c r="D332">
        <v>422.11786000000001</v>
      </c>
      <c r="E332">
        <v>438.18723</v>
      </c>
      <c r="F332">
        <v>93.238460000000003</v>
      </c>
      <c r="G332">
        <v>192.10896</v>
      </c>
      <c r="H332">
        <v>226.77950999999999</v>
      </c>
      <c r="I332">
        <v>338.59334999999999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398.84052000000003</v>
      </c>
      <c r="C333">
        <v>448.13369999999998</v>
      </c>
      <c r="D333">
        <v>417.62256000000002</v>
      </c>
      <c r="E333">
        <v>419.22433000000001</v>
      </c>
      <c r="F333">
        <v>91.946719999999999</v>
      </c>
      <c r="G333">
        <v>209.75425999999999</v>
      </c>
      <c r="H333">
        <v>229.95721</v>
      </c>
      <c r="I333">
        <v>346.65386999999998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482.83008000000001</v>
      </c>
      <c r="C334">
        <v>480.96994000000001</v>
      </c>
      <c r="D334">
        <v>404.05919999999998</v>
      </c>
      <c r="E334">
        <v>409.58789000000002</v>
      </c>
      <c r="F334">
        <v>103.75331</v>
      </c>
      <c r="G334">
        <v>203.78638000000001</v>
      </c>
      <c r="H334">
        <v>239.1028</v>
      </c>
      <c r="I334">
        <v>349.23737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399.40890999999999</v>
      </c>
      <c r="C335">
        <v>474.66622999999998</v>
      </c>
      <c r="D335">
        <v>482.23586999999998</v>
      </c>
      <c r="E335">
        <v>448.10784999999998</v>
      </c>
      <c r="F335">
        <v>96.726190000000003</v>
      </c>
      <c r="G335">
        <v>209.83176</v>
      </c>
      <c r="H335">
        <v>242.51302000000001</v>
      </c>
      <c r="I335">
        <v>350.24489999999997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521.11748999999998</v>
      </c>
      <c r="C336">
        <v>517.42309999999998</v>
      </c>
      <c r="D336">
        <v>444.67178000000001</v>
      </c>
      <c r="E336">
        <v>466.99322999999998</v>
      </c>
      <c r="F336">
        <v>94.995249999999999</v>
      </c>
      <c r="G336">
        <v>184.90100000000001</v>
      </c>
      <c r="H336">
        <v>227.78708</v>
      </c>
      <c r="I336">
        <v>355.98029000000002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364.22165000000001</v>
      </c>
      <c r="C337">
        <v>459.37191999999999</v>
      </c>
      <c r="D337">
        <v>447.95285000000001</v>
      </c>
      <c r="E337">
        <v>429.60998999999998</v>
      </c>
      <c r="F337">
        <v>90.629140000000007</v>
      </c>
      <c r="G337">
        <v>199.13607999999999</v>
      </c>
      <c r="H337">
        <v>216.23885000000001</v>
      </c>
      <c r="I337">
        <v>337.50826999999998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495.72174000000001</v>
      </c>
      <c r="C338">
        <v>534.99090999999999</v>
      </c>
      <c r="D338">
        <v>478.87732</v>
      </c>
      <c r="E338">
        <v>418.83681999999999</v>
      </c>
      <c r="F338">
        <v>88.329819999999998</v>
      </c>
      <c r="G338">
        <v>196.16505000000001</v>
      </c>
      <c r="H338">
        <v>228.82048</v>
      </c>
      <c r="I338">
        <v>351.35583000000003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667.49854000000005</v>
      </c>
      <c r="C339">
        <v>416.82168999999999</v>
      </c>
      <c r="D339">
        <v>475.02789000000001</v>
      </c>
      <c r="E339">
        <v>435.26785000000001</v>
      </c>
      <c r="F339">
        <v>89.41489</v>
      </c>
      <c r="G339">
        <v>193.94325000000001</v>
      </c>
      <c r="H339">
        <v>232.95407</v>
      </c>
      <c r="I339">
        <v>352.75092000000001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457.43427000000003</v>
      </c>
      <c r="C340">
        <v>387.21478000000002</v>
      </c>
      <c r="D340">
        <v>408.50281000000001</v>
      </c>
      <c r="E340">
        <v>415.55576000000002</v>
      </c>
      <c r="F340">
        <v>92.825109999999995</v>
      </c>
      <c r="G340">
        <v>199.80779000000001</v>
      </c>
      <c r="H340">
        <v>236.39014</v>
      </c>
      <c r="I340">
        <v>339.47174000000001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589.63189999999997</v>
      </c>
      <c r="C341">
        <v>493.80993999999998</v>
      </c>
      <c r="D341">
        <v>497.55599999999998</v>
      </c>
      <c r="E341">
        <v>460.12112000000002</v>
      </c>
      <c r="F341">
        <v>93.755170000000007</v>
      </c>
      <c r="G341">
        <v>205.49149</v>
      </c>
      <c r="H341">
        <v>228.74297999999999</v>
      </c>
      <c r="I341">
        <v>334.53723000000002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453.71404999999999</v>
      </c>
      <c r="C342">
        <v>357.24619000000001</v>
      </c>
      <c r="D342">
        <v>486.44695999999999</v>
      </c>
      <c r="E342">
        <v>416.6925</v>
      </c>
      <c r="F342">
        <v>95.641120000000001</v>
      </c>
      <c r="G342">
        <v>195.98420999999999</v>
      </c>
      <c r="H342">
        <v>243.98561000000001</v>
      </c>
      <c r="I342">
        <v>361.71564000000001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410.36295000000001</v>
      </c>
      <c r="C343">
        <v>493.62909000000002</v>
      </c>
      <c r="D343">
        <v>521.71172999999999</v>
      </c>
      <c r="E343">
        <v>441.85577000000001</v>
      </c>
      <c r="F343">
        <v>84.27373</v>
      </c>
      <c r="G343">
        <v>188.38872000000001</v>
      </c>
      <c r="H343">
        <v>237.11350999999999</v>
      </c>
      <c r="I343">
        <v>336.60403000000002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466.03732000000002</v>
      </c>
      <c r="C344">
        <v>409.56204000000002</v>
      </c>
      <c r="D344">
        <v>399.48638999999997</v>
      </c>
      <c r="E344">
        <v>414.44484999999997</v>
      </c>
      <c r="F344">
        <v>92.463419999999999</v>
      </c>
      <c r="G344">
        <v>207.7133</v>
      </c>
      <c r="H344">
        <v>243.98561000000001</v>
      </c>
      <c r="I344">
        <v>346.70553999999998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476.88803000000001</v>
      </c>
      <c r="C345">
        <v>469.83508</v>
      </c>
      <c r="D345">
        <v>448.98624000000001</v>
      </c>
      <c r="E345">
        <v>413.74731000000003</v>
      </c>
      <c r="F345">
        <v>91.352519999999998</v>
      </c>
      <c r="G345">
        <v>213.34531999999999</v>
      </c>
      <c r="H345">
        <v>240.26537999999999</v>
      </c>
      <c r="I345">
        <v>334.92477000000002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501.30209000000002</v>
      </c>
      <c r="C346">
        <v>413.51479999999998</v>
      </c>
      <c r="D346">
        <v>452.08643000000001</v>
      </c>
      <c r="E346">
        <v>412.40390000000002</v>
      </c>
      <c r="F346">
        <v>93.625990000000002</v>
      </c>
      <c r="G346">
        <v>200.16947999999999</v>
      </c>
      <c r="H346">
        <v>240.93709000000001</v>
      </c>
      <c r="I346">
        <v>349.75405999999998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634.79143999999997</v>
      </c>
      <c r="C347">
        <v>406.04849000000002</v>
      </c>
      <c r="D347">
        <v>448.54705999999999</v>
      </c>
      <c r="E347">
        <v>386.59476000000001</v>
      </c>
      <c r="F347">
        <v>94.891909999999996</v>
      </c>
      <c r="G347">
        <v>205.69817</v>
      </c>
      <c r="H347">
        <v>241.47962999999999</v>
      </c>
      <c r="I347">
        <v>340.81515999999999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580.95135000000005</v>
      </c>
      <c r="C348">
        <v>395.68866000000003</v>
      </c>
      <c r="D348">
        <v>488.79793999999998</v>
      </c>
      <c r="E348">
        <v>449.78710999999998</v>
      </c>
      <c r="F348">
        <v>87.528940000000006</v>
      </c>
      <c r="G348">
        <v>197.43097</v>
      </c>
      <c r="H348">
        <v>224.27352999999999</v>
      </c>
      <c r="I348">
        <v>360.52724999999998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419.17266999999998</v>
      </c>
      <c r="C349">
        <v>393.95769999999999</v>
      </c>
      <c r="D349">
        <v>520.08411000000001</v>
      </c>
      <c r="E349">
        <v>400.02893</v>
      </c>
      <c r="F349">
        <v>80.010959999999997</v>
      </c>
      <c r="G349">
        <v>206.6799</v>
      </c>
      <c r="H349">
        <v>250.47020000000001</v>
      </c>
      <c r="I349">
        <v>343.39864999999998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417.67421999999999</v>
      </c>
      <c r="C350">
        <v>527.55042000000003</v>
      </c>
      <c r="D350">
        <v>513.26367000000005</v>
      </c>
      <c r="E350">
        <v>399.82227</v>
      </c>
      <c r="F350">
        <v>95.046909999999997</v>
      </c>
      <c r="G350">
        <v>215.77379999999999</v>
      </c>
      <c r="H350">
        <v>229.69887</v>
      </c>
      <c r="I350">
        <v>336.19067000000001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365.61673000000002</v>
      </c>
      <c r="C351">
        <v>368.04523</v>
      </c>
      <c r="D351">
        <v>542.19884999999999</v>
      </c>
      <c r="E351">
        <v>427.74988000000002</v>
      </c>
      <c r="F351">
        <v>98.767160000000004</v>
      </c>
      <c r="G351">
        <v>202.21045000000001</v>
      </c>
      <c r="H351">
        <v>229.31134</v>
      </c>
      <c r="I351">
        <v>342.02938999999998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369.80200000000002</v>
      </c>
      <c r="C352">
        <v>384.7088</v>
      </c>
      <c r="D352">
        <v>466.60570999999999</v>
      </c>
      <c r="E352">
        <v>412.53307999999998</v>
      </c>
      <c r="F352">
        <v>102.09987</v>
      </c>
      <c r="G352">
        <v>199.91113000000001</v>
      </c>
      <c r="H352">
        <v>236.62264999999999</v>
      </c>
      <c r="I352">
        <v>339.67840999999999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647.73479999999995</v>
      </c>
      <c r="C353">
        <v>532.04571999999996</v>
      </c>
      <c r="D353">
        <v>396.20535000000001</v>
      </c>
      <c r="E353">
        <v>427.10399999999998</v>
      </c>
      <c r="F353">
        <v>90.138270000000006</v>
      </c>
      <c r="G353">
        <v>219.00318999999999</v>
      </c>
      <c r="H353">
        <v>245.45821000000001</v>
      </c>
      <c r="I353">
        <v>335.98401000000001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408.60613999999998</v>
      </c>
      <c r="C354">
        <v>360.91476</v>
      </c>
      <c r="D354">
        <v>390.85750999999999</v>
      </c>
      <c r="E354">
        <v>439.16895</v>
      </c>
      <c r="F354">
        <v>93.677670000000006</v>
      </c>
      <c r="G354">
        <v>210.63264000000001</v>
      </c>
      <c r="H354">
        <v>227.63206</v>
      </c>
      <c r="I354">
        <v>357.86624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443.87090999999998</v>
      </c>
      <c r="C355">
        <v>484.92270000000002</v>
      </c>
      <c r="D355">
        <v>417.51922999999999</v>
      </c>
      <c r="E355">
        <v>427.77573000000001</v>
      </c>
      <c r="F355">
        <v>87.089740000000006</v>
      </c>
      <c r="G355">
        <v>213.65532999999999</v>
      </c>
      <c r="H355">
        <v>230.65477000000001</v>
      </c>
      <c r="I355">
        <v>337.66327000000001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458.36435</v>
      </c>
      <c r="C356">
        <v>389.28158999999999</v>
      </c>
      <c r="D356">
        <v>415.63326999999998</v>
      </c>
      <c r="E356">
        <v>404.47255999999999</v>
      </c>
      <c r="F356">
        <v>90.319109999999995</v>
      </c>
      <c r="G356">
        <v>206.88658000000001</v>
      </c>
      <c r="H356">
        <v>230.65477000000001</v>
      </c>
      <c r="I356">
        <v>336.75905999999998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393.46686</v>
      </c>
      <c r="C357">
        <v>462.52377000000001</v>
      </c>
      <c r="D357">
        <v>423.69378999999998</v>
      </c>
      <c r="E357">
        <v>375.27902</v>
      </c>
      <c r="F357">
        <v>92.256739999999994</v>
      </c>
      <c r="G357">
        <v>214.40456</v>
      </c>
      <c r="H357">
        <v>229.36301</v>
      </c>
      <c r="I357">
        <v>363.23993000000002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393.82855000000001</v>
      </c>
      <c r="C358">
        <v>380.08431999999999</v>
      </c>
      <c r="D358">
        <v>372.95386000000002</v>
      </c>
      <c r="E358">
        <v>456.78838999999999</v>
      </c>
      <c r="F358">
        <v>100.70478</v>
      </c>
      <c r="G358">
        <v>217.11723000000001</v>
      </c>
      <c r="H358">
        <v>230.65477000000001</v>
      </c>
      <c r="I358">
        <v>355.05023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415.11658</v>
      </c>
      <c r="C359">
        <v>487.06702000000001</v>
      </c>
      <c r="D359">
        <v>404.18839000000003</v>
      </c>
      <c r="E359">
        <v>424.18466000000001</v>
      </c>
      <c r="F359">
        <v>91.714200000000005</v>
      </c>
      <c r="G359">
        <v>218.09895</v>
      </c>
      <c r="H359">
        <v>232.48903999999999</v>
      </c>
      <c r="I359">
        <v>362.20650999999998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403.77501999999998</v>
      </c>
      <c r="C360">
        <v>424.93387000000001</v>
      </c>
      <c r="D360">
        <v>505.12567000000001</v>
      </c>
      <c r="E360">
        <v>419.81853999999998</v>
      </c>
      <c r="F360">
        <v>97.630420000000001</v>
      </c>
      <c r="G360">
        <v>198.43853999999999</v>
      </c>
      <c r="H360">
        <v>237.32019</v>
      </c>
      <c r="I360">
        <v>333.73635999999999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348.20395000000002</v>
      </c>
      <c r="C361">
        <v>454.15323000000001</v>
      </c>
      <c r="D361">
        <v>526.28454999999997</v>
      </c>
      <c r="E361">
        <v>393.59604000000002</v>
      </c>
      <c r="F361">
        <v>85.694649999999996</v>
      </c>
      <c r="G361">
        <v>223.42096000000001</v>
      </c>
      <c r="H361">
        <v>249.72098</v>
      </c>
      <c r="I361">
        <v>354.55936000000003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481.79665999999997</v>
      </c>
      <c r="C362">
        <v>486.67946999999998</v>
      </c>
      <c r="D362">
        <v>486.31778000000003</v>
      </c>
      <c r="E362">
        <v>416.56331999999998</v>
      </c>
      <c r="F362">
        <v>95.331100000000006</v>
      </c>
      <c r="G362">
        <v>206.49905000000001</v>
      </c>
      <c r="H362">
        <v>247.03415000000001</v>
      </c>
      <c r="I362">
        <v>325.05581999999998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447.53949</v>
      </c>
      <c r="C363">
        <v>463.35048999999998</v>
      </c>
      <c r="D363">
        <v>509.67261000000002</v>
      </c>
      <c r="E363">
        <v>472.96111999999999</v>
      </c>
      <c r="F363">
        <v>87.658109999999994</v>
      </c>
      <c r="G363">
        <v>205.31064000000001</v>
      </c>
      <c r="H363">
        <v>228.25210999999999</v>
      </c>
      <c r="I363">
        <v>349.4957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492.85403000000002</v>
      </c>
      <c r="C364">
        <v>379.23178000000001</v>
      </c>
      <c r="D364">
        <v>473.86532999999997</v>
      </c>
      <c r="E364">
        <v>447.64281999999997</v>
      </c>
      <c r="F364">
        <v>94.168530000000004</v>
      </c>
      <c r="G364">
        <v>201.71957</v>
      </c>
      <c r="H364">
        <v>227.39955</v>
      </c>
      <c r="I364">
        <v>358.66710999999998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471.48853000000003</v>
      </c>
      <c r="C365">
        <v>463.1438</v>
      </c>
      <c r="D365">
        <v>400.80399</v>
      </c>
      <c r="E365">
        <v>448.52121</v>
      </c>
      <c r="F365">
        <v>97.682079999999999</v>
      </c>
      <c r="G365">
        <v>192.59981999999999</v>
      </c>
      <c r="H365">
        <v>235.48589999999999</v>
      </c>
      <c r="I365">
        <v>344.43203999999997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437.17966000000001</v>
      </c>
      <c r="C366">
        <v>458.10599000000002</v>
      </c>
      <c r="D366">
        <v>415.71078</v>
      </c>
      <c r="E366">
        <v>424.80468999999999</v>
      </c>
      <c r="F366">
        <v>90.00909</v>
      </c>
      <c r="G366">
        <v>204.48392000000001</v>
      </c>
      <c r="H366">
        <v>232.97991999999999</v>
      </c>
      <c r="I366">
        <v>345.43961000000002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426.81981999999999</v>
      </c>
      <c r="C367">
        <v>403.23248000000001</v>
      </c>
      <c r="D367">
        <v>429.71334999999999</v>
      </c>
      <c r="E367">
        <v>427.93072999999998</v>
      </c>
      <c r="F367">
        <v>86.779719999999998</v>
      </c>
      <c r="G367">
        <v>207.45493999999999</v>
      </c>
      <c r="H367">
        <v>233.78079</v>
      </c>
      <c r="I367">
        <v>342.54608000000002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546.48748999999998</v>
      </c>
      <c r="C368">
        <v>486.70531999999997</v>
      </c>
      <c r="D368">
        <v>492.62151999999998</v>
      </c>
      <c r="E368">
        <v>422.94457999999997</v>
      </c>
      <c r="F368">
        <v>94.659390000000002</v>
      </c>
      <c r="G368">
        <v>205.46565000000001</v>
      </c>
      <c r="H368">
        <v>240.21370999999999</v>
      </c>
      <c r="I368">
        <v>341.07348999999999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605.10706000000005</v>
      </c>
      <c r="C369">
        <v>431.05676</v>
      </c>
      <c r="D369">
        <v>489.39215000000002</v>
      </c>
      <c r="E369">
        <v>425.63141000000002</v>
      </c>
      <c r="F369">
        <v>94.556049999999999</v>
      </c>
      <c r="G369">
        <v>206.93825000000001</v>
      </c>
      <c r="H369">
        <v>227.83875</v>
      </c>
      <c r="I369">
        <v>362.28402999999997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549.56182999999999</v>
      </c>
      <c r="C370">
        <v>456.09084999999999</v>
      </c>
      <c r="D370">
        <v>539.07281</v>
      </c>
      <c r="E370">
        <v>400.59732000000002</v>
      </c>
      <c r="F370">
        <v>106.2593</v>
      </c>
      <c r="G370">
        <v>192.08313000000001</v>
      </c>
      <c r="H370">
        <v>236.08010999999999</v>
      </c>
      <c r="I370">
        <v>336.16485999999998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517.70727999999997</v>
      </c>
      <c r="C371">
        <v>409.20035000000001</v>
      </c>
      <c r="D371">
        <v>445.62768999999997</v>
      </c>
      <c r="E371">
        <v>445.29183999999998</v>
      </c>
      <c r="F371">
        <v>103.31411</v>
      </c>
      <c r="G371">
        <v>206.70572999999999</v>
      </c>
      <c r="H371">
        <v>245.7424</v>
      </c>
      <c r="I371">
        <v>362.80072000000001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500.16534000000001</v>
      </c>
      <c r="C372">
        <v>492.90570000000002</v>
      </c>
      <c r="D372">
        <v>412.11971999999997</v>
      </c>
      <c r="E372">
        <v>455.13497999999998</v>
      </c>
      <c r="F372">
        <v>89.699070000000006</v>
      </c>
      <c r="G372">
        <v>198.64521999999999</v>
      </c>
      <c r="H372">
        <v>233.39326</v>
      </c>
      <c r="I372">
        <v>344.89706000000001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506.62407999999999</v>
      </c>
      <c r="C373">
        <v>413.87650000000002</v>
      </c>
      <c r="D373">
        <v>430.33337</v>
      </c>
      <c r="E373">
        <v>390.21163999999999</v>
      </c>
      <c r="F373">
        <v>97.966269999999994</v>
      </c>
      <c r="G373">
        <v>217.63392999999999</v>
      </c>
      <c r="H373">
        <v>236.05428000000001</v>
      </c>
      <c r="I373">
        <v>326.39922999999999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444.77515</v>
      </c>
      <c r="C374">
        <v>437.28298999999998</v>
      </c>
      <c r="D374">
        <v>413.59231999999997</v>
      </c>
      <c r="E374">
        <v>443.74173000000002</v>
      </c>
      <c r="F374">
        <v>99.826390000000004</v>
      </c>
      <c r="G374">
        <v>207.79079999999999</v>
      </c>
      <c r="H374">
        <v>246.12991</v>
      </c>
      <c r="I374">
        <v>345.05209000000002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418.52679000000001</v>
      </c>
      <c r="C375">
        <v>382.02193999999997</v>
      </c>
      <c r="D375">
        <v>431.47012000000001</v>
      </c>
      <c r="E375">
        <v>452.26727</v>
      </c>
      <c r="F375">
        <v>99.903890000000004</v>
      </c>
      <c r="G375">
        <v>205.56898000000001</v>
      </c>
      <c r="H375">
        <v>236.33846</v>
      </c>
      <c r="I375">
        <v>338.30914000000001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376.57076999999998</v>
      </c>
      <c r="C376">
        <v>402.25072999999998</v>
      </c>
      <c r="D376">
        <v>415.81412</v>
      </c>
      <c r="E376">
        <v>425.16638</v>
      </c>
      <c r="F376">
        <v>89.41489</v>
      </c>
      <c r="G376">
        <v>205.25897000000001</v>
      </c>
      <c r="H376">
        <v>240.85959</v>
      </c>
      <c r="I376">
        <v>333.29718000000003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455.31580000000002</v>
      </c>
      <c r="C377">
        <v>527.03375000000005</v>
      </c>
      <c r="D377">
        <v>412.09386999999998</v>
      </c>
      <c r="E377">
        <v>455.44497999999999</v>
      </c>
      <c r="F377">
        <v>91.300839999999994</v>
      </c>
      <c r="G377">
        <v>189.86131</v>
      </c>
      <c r="H377">
        <v>251.47776999999999</v>
      </c>
      <c r="I377">
        <v>335.75150000000002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484.63852000000003</v>
      </c>
      <c r="C378">
        <v>445.65352999999999</v>
      </c>
      <c r="D378">
        <v>418.44927999999999</v>
      </c>
      <c r="E378">
        <v>437.95470999999998</v>
      </c>
      <c r="F378">
        <v>92.799270000000007</v>
      </c>
      <c r="G378">
        <v>209.54758000000001</v>
      </c>
      <c r="H378">
        <v>243.39142000000001</v>
      </c>
      <c r="I378">
        <v>344.53539999999998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513.78039999999999</v>
      </c>
      <c r="C379">
        <v>405.06677000000002</v>
      </c>
      <c r="D379">
        <v>439.29813000000001</v>
      </c>
      <c r="E379">
        <v>427.02649000000002</v>
      </c>
      <c r="F379">
        <v>94.685230000000004</v>
      </c>
      <c r="G379">
        <v>191.74726999999999</v>
      </c>
      <c r="H379">
        <v>236.95849999999999</v>
      </c>
      <c r="I379">
        <v>341.64188000000001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478.07645000000002</v>
      </c>
      <c r="C380">
        <v>385.09631000000002</v>
      </c>
      <c r="D380">
        <v>402.68993999999998</v>
      </c>
      <c r="E380">
        <v>434.54449</v>
      </c>
      <c r="F380">
        <v>94.220200000000006</v>
      </c>
      <c r="G380">
        <v>205.43982</v>
      </c>
      <c r="H380">
        <v>231.48148</v>
      </c>
      <c r="I380">
        <v>348.0231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568.24054000000001</v>
      </c>
      <c r="C381">
        <v>419.22433000000001</v>
      </c>
      <c r="D381">
        <v>482.67505</v>
      </c>
      <c r="E381">
        <v>436.01709</v>
      </c>
      <c r="F381">
        <v>102.17738</v>
      </c>
      <c r="G381">
        <v>203.78638000000001</v>
      </c>
      <c r="H381">
        <v>230.62891999999999</v>
      </c>
      <c r="I381">
        <v>345.9563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509.2851</v>
      </c>
      <c r="C382">
        <v>473.40030000000002</v>
      </c>
      <c r="D382">
        <v>405.04092000000003</v>
      </c>
      <c r="E382">
        <v>409.38119999999998</v>
      </c>
      <c r="F382">
        <v>101.35065</v>
      </c>
      <c r="G382">
        <v>185.00434999999999</v>
      </c>
      <c r="H382">
        <v>230.06056000000001</v>
      </c>
      <c r="I382">
        <v>347.50641000000002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398.11716000000001</v>
      </c>
      <c r="C383">
        <v>382.92617999999999</v>
      </c>
      <c r="D383">
        <v>379.61928999999998</v>
      </c>
      <c r="E383">
        <v>426.76816000000002</v>
      </c>
      <c r="F383">
        <v>93.961849999999998</v>
      </c>
      <c r="G383">
        <v>204.84560999999999</v>
      </c>
      <c r="H383">
        <v>232.3082</v>
      </c>
      <c r="I383">
        <v>342.1069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346.73135000000002</v>
      </c>
      <c r="C384">
        <v>453.94655999999998</v>
      </c>
      <c r="D384">
        <v>397.57461999999998</v>
      </c>
      <c r="E384">
        <v>426.79397999999998</v>
      </c>
      <c r="F384">
        <v>96.054479999999998</v>
      </c>
      <c r="G384">
        <v>199.42026000000001</v>
      </c>
      <c r="H384">
        <v>234.14249000000001</v>
      </c>
      <c r="I384">
        <v>338.98086999999998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453.50734999999997</v>
      </c>
      <c r="C385">
        <v>416.92502000000002</v>
      </c>
      <c r="D385">
        <v>400.10645</v>
      </c>
      <c r="E385">
        <v>398.32382000000001</v>
      </c>
      <c r="F385">
        <v>93.755170000000007</v>
      </c>
      <c r="G385">
        <v>201.30620999999999</v>
      </c>
      <c r="H385">
        <v>227.73541</v>
      </c>
      <c r="I385">
        <v>334.17556999999999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490.99392999999998</v>
      </c>
      <c r="C386">
        <v>440.12484999999998</v>
      </c>
      <c r="D386">
        <v>433.69193000000001</v>
      </c>
      <c r="E386">
        <v>402.22491000000002</v>
      </c>
      <c r="F386">
        <v>84.997110000000006</v>
      </c>
      <c r="G386">
        <v>202.90799000000001</v>
      </c>
      <c r="H386">
        <v>227.81290999999999</v>
      </c>
      <c r="I386">
        <v>331.04953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501.8963</v>
      </c>
      <c r="C387">
        <v>418.55261000000002</v>
      </c>
      <c r="D387">
        <v>366.13342</v>
      </c>
      <c r="E387">
        <v>433.45940999999999</v>
      </c>
      <c r="F387">
        <v>87.864789999999999</v>
      </c>
      <c r="G387">
        <v>191.90227999999999</v>
      </c>
      <c r="H387">
        <v>234.45249999999999</v>
      </c>
      <c r="I387">
        <v>340.19510000000002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550.05273</v>
      </c>
      <c r="C388">
        <v>523.36517000000003</v>
      </c>
      <c r="D388">
        <v>456.24588</v>
      </c>
      <c r="E388">
        <v>412.01636000000002</v>
      </c>
      <c r="F388">
        <v>97.682079999999999</v>
      </c>
      <c r="G388">
        <v>203.76053999999999</v>
      </c>
      <c r="H388">
        <v>226.83118999999999</v>
      </c>
      <c r="I388">
        <v>328.31099999999998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404.86007999999998</v>
      </c>
      <c r="C389">
        <v>438.49722000000003</v>
      </c>
      <c r="D389">
        <v>454.51492000000002</v>
      </c>
      <c r="E389">
        <v>447.87533999999999</v>
      </c>
      <c r="F389">
        <v>92.02422</v>
      </c>
      <c r="G389">
        <v>191.79894999999999</v>
      </c>
      <c r="H389">
        <v>219.98491000000001</v>
      </c>
      <c r="I389">
        <v>347.97143999999997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368.22606999999999</v>
      </c>
      <c r="C390">
        <v>483.47595000000001</v>
      </c>
      <c r="D390">
        <v>397.72960999999998</v>
      </c>
      <c r="E390">
        <v>392.53680000000003</v>
      </c>
      <c r="F390">
        <v>94.788570000000007</v>
      </c>
      <c r="G390">
        <v>198.92939999999999</v>
      </c>
      <c r="H390">
        <v>225.33276000000001</v>
      </c>
      <c r="I390">
        <v>337.79244999999997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465.90814</v>
      </c>
      <c r="C391">
        <v>455.23831000000001</v>
      </c>
      <c r="D391">
        <v>423.82297</v>
      </c>
      <c r="E391">
        <v>402.32825000000003</v>
      </c>
      <c r="F391">
        <v>86.392200000000003</v>
      </c>
      <c r="G391">
        <v>194.69246000000001</v>
      </c>
      <c r="H391">
        <v>238.56027</v>
      </c>
      <c r="I391">
        <v>346.16298999999998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585.23992999999996</v>
      </c>
      <c r="C392">
        <v>410.87963999999999</v>
      </c>
      <c r="D392">
        <v>443.87090999999998</v>
      </c>
      <c r="E392">
        <v>406.51352000000003</v>
      </c>
      <c r="F392">
        <v>98.637979999999999</v>
      </c>
      <c r="G392">
        <v>194.56328999999999</v>
      </c>
      <c r="H392">
        <v>236.36429000000001</v>
      </c>
      <c r="I392">
        <v>357.19452000000001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399.95145000000002</v>
      </c>
      <c r="C393">
        <v>376.20907999999997</v>
      </c>
      <c r="D393">
        <v>463.04047000000003</v>
      </c>
      <c r="E393">
        <v>421.93700999999999</v>
      </c>
      <c r="F393">
        <v>94.866069999999993</v>
      </c>
      <c r="G393">
        <v>200.78952000000001</v>
      </c>
      <c r="H393">
        <v>231.92068</v>
      </c>
      <c r="I393">
        <v>349.18567000000002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520.8075</v>
      </c>
      <c r="C394">
        <v>375.07233000000002</v>
      </c>
      <c r="D394">
        <v>427.51736</v>
      </c>
      <c r="E394">
        <v>391.83922999999999</v>
      </c>
      <c r="F394">
        <v>100.03307</v>
      </c>
      <c r="G394">
        <v>202.21045000000001</v>
      </c>
      <c r="H394">
        <v>216.10965999999999</v>
      </c>
      <c r="I394">
        <v>329.83526999999998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514.86548000000005</v>
      </c>
      <c r="C395">
        <v>326.16672</v>
      </c>
      <c r="D395">
        <v>427.07816000000003</v>
      </c>
      <c r="E395">
        <v>498.27938999999998</v>
      </c>
      <c r="F395">
        <v>89.466560000000001</v>
      </c>
      <c r="G395">
        <v>194.53745000000001</v>
      </c>
      <c r="H395">
        <v>222.77509000000001</v>
      </c>
      <c r="I395">
        <v>335.75150000000002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503.39470999999998</v>
      </c>
      <c r="C396">
        <v>341.71935999999999</v>
      </c>
      <c r="D396">
        <v>353.08676000000003</v>
      </c>
      <c r="E396">
        <v>396.95456000000001</v>
      </c>
      <c r="F396">
        <v>88.433160000000001</v>
      </c>
      <c r="G396">
        <v>205.05229</v>
      </c>
      <c r="H396">
        <v>229.54384999999999</v>
      </c>
      <c r="I396">
        <v>353.60345000000001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518.24982</v>
      </c>
      <c r="C397">
        <v>435.86205999999999</v>
      </c>
      <c r="D397">
        <v>384.01125999999999</v>
      </c>
      <c r="E397">
        <v>408.16696000000002</v>
      </c>
      <c r="F397">
        <v>102.07404</v>
      </c>
      <c r="G397">
        <v>203.42468</v>
      </c>
      <c r="H397">
        <v>220.81163000000001</v>
      </c>
      <c r="I397">
        <v>343.42446999999999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403.05164000000002</v>
      </c>
      <c r="C398">
        <v>406.79770000000002</v>
      </c>
      <c r="D398">
        <v>423.17709000000002</v>
      </c>
      <c r="E398">
        <v>422.53122000000002</v>
      </c>
      <c r="F398">
        <v>93.212630000000004</v>
      </c>
      <c r="G398">
        <v>178.08056999999999</v>
      </c>
      <c r="H398">
        <v>231.35230999999999</v>
      </c>
      <c r="I398">
        <v>368.87195000000003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473.24529999999999</v>
      </c>
      <c r="C399">
        <v>446.94528000000003</v>
      </c>
      <c r="D399">
        <v>449.27042</v>
      </c>
      <c r="E399">
        <v>406.17766999999998</v>
      </c>
      <c r="F399">
        <v>90.990819999999999</v>
      </c>
      <c r="G399">
        <v>187.51033000000001</v>
      </c>
      <c r="H399">
        <v>239.90369000000001</v>
      </c>
      <c r="I399">
        <v>336.39737000000002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465.72728999999998</v>
      </c>
      <c r="C400">
        <v>341.02181999999999</v>
      </c>
      <c r="D400">
        <v>409.25200999999998</v>
      </c>
      <c r="E400">
        <v>425.63141000000002</v>
      </c>
      <c r="F400">
        <v>94.375209999999996</v>
      </c>
      <c r="G400">
        <v>200.45366000000001</v>
      </c>
      <c r="H400">
        <v>217.81477000000001</v>
      </c>
      <c r="I400">
        <v>348.30727999999999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500.06200999999999</v>
      </c>
      <c r="C401">
        <v>438.00637999999998</v>
      </c>
      <c r="D401">
        <v>455.93585000000002</v>
      </c>
      <c r="E401">
        <v>445.52435000000003</v>
      </c>
      <c r="F401">
        <v>95.718630000000005</v>
      </c>
      <c r="G401">
        <v>209.47008</v>
      </c>
      <c r="H401">
        <v>234.21999</v>
      </c>
      <c r="I401">
        <v>337.89578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474.79538000000002</v>
      </c>
      <c r="C402">
        <v>404.44672000000003</v>
      </c>
      <c r="D402">
        <v>483.88931000000002</v>
      </c>
      <c r="E402">
        <v>400.80399</v>
      </c>
      <c r="F402">
        <v>100.73061</v>
      </c>
      <c r="G402">
        <v>188.90543</v>
      </c>
      <c r="H402">
        <v>231.48148</v>
      </c>
      <c r="I402">
        <v>347.19637999999998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409.87207000000001</v>
      </c>
      <c r="C403">
        <v>345.25876</v>
      </c>
      <c r="D403">
        <v>430.15253000000001</v>
      </c>
      <c r="E403">
        <v>397.98797999999999</v>
      </c>
      <c r="F403">
        <v>91.352519999999998</v>
      </c>
      <c r="G403">
        <v>199.03274999999999</v>
      </c>
      <c r="H403">
        <v>232.56656000000001</v>
      </c>
      <c r="I403">
        <v>339.11005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507.47665000000001</v>
      </c>
      <c r="C404">
        <v>416.79584</v>
      </c>
      <c r="D404">
        <v>482.83008000000001</v>
      </c>
      <c r="E404">
        <v>400.98482999999999</v>
      </c>
      <c r="F404">
        <v>90.034930000000003</v>
      </c>
      <c r="G404">
        <v>193.21986000000001</v>
      </c>
      <c r="H404">
        <v>222.25838999999999</v>
      </c>
      <c r="I404">
        <v>341.5127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383.57204999999999</v>
      </c>
      <c r="C405">
        <v>397.00626</v>
      </c>
      <c r="D405">
        <v>390.26330999999999</v>
      </c>
      <c r="E405">
        <v>474.14951000000002</v>
      </c>
      <c r="F405">
        <v>97.062039999999996</v>
      </c>
      <c r="G405">
        <v>215.56711999999999</v>
      </c>
      <c r="H405">
        <v>245.7424</v>
      </c>
      <c r="I405">
        <v>337.14657999999997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391.63256999999999</v>
      </c>
      <c r="C406">
        <v>429.50664999999998</v>
      </c>
      <c r="D406">
        <v>506.05572999999998</v>
      </c>
      <c r="E406">
        <v>386.98227000000003</v>
      </c>
      <c r="F406">
        <v>111.63298</v>
      </c>
      <c r="G406">
        <v>196.01004</v>
      </c>
      <c r="H406">
        <v>227.01202000000001</v>
      </c>
      <c r="I406">
        <v>336.11318999999997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388.89407</v>
      </c>
      <c r="C407">
        <v>436.17209000000003</v>
      </c>
      <c r="D407">
        <v>438.78143</v>
      </c>
      <c r="E407">
        <v>460.56029999999998</v>
      </c>
      <c r="F407">
        <v>94.788570000000007</v>
      </c>
      <c r="G407">
        <v>192.39313999999999</v>
      </c>
      <c r="H407">
        <v>239.51616000000001</v>
      </c>
      <c r="I407">
        <v>353.0351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481.12497000000002</v>
      </c>
      <c r="C408">
        <v>343.60532000000001</v>
      </c>
      <c r="D408">
        <v>372.95386000000002</v>
      </c>
      <c r="E408">
        <v>444.33593999999999</v>
      </c>
      <c r="F408">
        <v>92.928449999999998</v>
      </c>
      <c r="G408">
        <v>197.66347999999999</v>
      </c>
      <c r="H408">
        <v>236.31262000000001</v>
      </c>
      <c r="I408">
        <v>335.62231000000003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645.35797000000002</v>
      </c>
      <c r="C409">
        <v>465.64981</v>
      </c>
      <c r="D409">
        <v>464.40973000000002</v>
      </c>
      <c r="E409">
        <v>412.66223000000002</v>
      </c>
      <c r="F409">
        <v>95.356930000000006</v>
      </c>
      <c r="G409">
        <v>197.97351</v>
      </c>
      <c r="H409">
        <v>230.60309000000001</v>
      </c>
      <c r="I409">
        <v>372.48883000000001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441.08071999999999</v>
      </c>
      <c r="C410">
        <v>375.40820000000002</v>
      </c>
      <c r="D410">
        <v>427.05234000000002</v>
      </c>
      <c r="E410">
        <v>396.64456000000001</v>
      </c>
      <c r="F410">
        <v>93.290139999999994</v>
      </c>
      <c r="G410">
        <v>215.33461</v>
      </c>
      <c r="H410">
        <v>225.97864000000001</v>
      </c>
      <c r="I410">
        <v>339.62673999999998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483.88931000000002</v>
      </c>
      <c r="C411">
        <v>410.77631000000002</v>
      </c>
      <c r="D411">
        <v>531.65819999999997</v>
      </c>
      <c r="E411">
        <v>437.98052999999999</v>
      </c>
      <c r="F411">
        <v>99.413030000000006</v>
      </c>
      <c r="G411">
        <v>200.73785000000001</v>
      </c>
      <c r="H411">
        <v>238.97363000000001</v>
      </c>
      <c r="I411">
        <v>352.41507000000001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449.42545000000001</v>
      </c>
      <c r="C412">
        <v>441.90744000000001</v>
      </c>
      <c r="D412">
        <v>492.77654999999999</v>
      </c>
      <c r="E412">
        <v>420.92944</v>
      </c>
      <c r="F412">
        <v>95.899479999999997</v>
      </c>
      <c r="G412">
        <v>204.58726999999999</v>
      </c>
      <c r="H412">
        <v>236.46763999999999</v>
      </c>
      <c r="I412">
        <v>337.30157000000003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447.15195</v>
      </c>
      <c r="C413">
        <v>393.59604000000002</v>
      </c>
      <c r="D413">
        <v>377.78500000000003</v>
      </c>
      <c r="E413">
        <v>430.69506999999999</v>
      </c>
      <c r="F413">
        <v>90.319109999999995</v>
      </c>
      <c r="G413">
        <v>199.91113000000001</v>
      </c>
      <c r="H413">
        <v>219.26154</v>
      </c>
      <c r="I413">
        <v>349.90906000000001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410.18209999999999</v>
      </c>
      <c r="C414">
        <v>425.16638</v>
      </c>
      <c r="D414">
        <v>400.70065</v>
      </c>
      <c r="E414">
        <v>433.69193000000001</v>
      </c>
      <c r="F414">
        <v>105.35508</v>
      </c>
      <c r="G414">
        <v>204.48392000000001</v>
      </c>
      <c r="H414">
        <v>224.48018999999999</v>
      </c>
      <c r="I414">
        <v>338.54165999999998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410.23376000000002</v>
      </c>
      <c r="C415">
        <v>441.02904999999998</v>
      </c>
      <c r="D415">
        <v>385.48383000000001</v>
      </c>
      <c r="E415">
        <v>428.03406000000001</v>
      </c>
      <c r="F415">
        <v>91.765879999999996</v>
      </c>
      <c r="G415">
        <v>196.16505000000001</v>
      </c>
      <c r="H415">
        <v>230.18973</v>
      </c>
      <c r="I415">
        <v>345.56878999999998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344.69040000000001</v>
      </c>
      <c r="C416">
        <v>455.54834</v>
      </c>
      <c r="D416">
        <v>460.37945999999999</v>
      </c>
      <c r="E416">
        <v>414.39319</v>
      </c>
      <c r="F416">
        <v>90.474119999999999</v>
      </c>
      <c r="G416">
        <v>201.69373999999999</v>
      </c>
      <c r="H416">
        <v>240.26537999999999</v>
      </c>
      <c r="I416">
        <v>331.25619999999998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502.77469000000002</v>
      </c>
      <c r="C417">
        <v>441.31322999999998</v>
      </c>
      <c r="D417">
        <v>450.22631999999999</v>
      </c>
      <c r="E417">
        <v>389.35910000000001</v>
      </c>
      <c r="F417">
        <v>93.367649999999998</v>
      </c>
      <c r="G417">
        <v>202.46879999999999</v>
      </c>
      <c r="H417">
        <v>220.42410000000001</v>
      </c>
      <c r="I417">
        <v>351.27832000000001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489.13382000000001</v>
      </c>
      <c r="C418">
        <v>482.05502000000001</v>
      </c>
      <c r="D418">
        <v>473.06445000000002</v>
      </c>
      <c r="E418">
        <v>393.77688999999998</v>
      </c>
      <c r="F418">
        <v>94.840239999999994</v>
      </c>
      <c r="G418">
        <v>204.38058000000001</v>
      </c>
      <c r="H418">
        <v>224.40269000000001</v>
      </c>
      <c r="I418">
        <v>323.66070999999999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570.22986000000003</v>
      </c>
      <c r="C419">
        <v>325.98586999999998</v>
      </c>
      <c r="D419">
        <v>405.17009999999999</v>
      </c>
      <c r="E419">
        <v>435.44869999999997</v>
      </c>
      <c r="F419">
        <v>92.695930000000004</v>
      </c>
      <c r="G419">
        <v>199.75612000000001</v>
      </c>
      <c r="H419">
        <v>229.75053</v>
      </c>
      <c r="I419">
        <v>349.34070000000003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484.09598</v>
      </c>
      <c r="C420">
        <v>388.86822999999998</v>
      </c>
      <c r="D420">
        <v>437.92885999999999</v>
      </c>
      <c r="E420">
        <v>427.46570000000003</v>
      </c>
      <c r="F420">
        <v>97.501239999999996</v>
      </c>
      <c r="G420">
        <v>208.95337000000001</v>
      </c>
      <c r="H420">
        <v>223.34345999999999</v>
      </c>
      <c r="I420">
        <v>343.11446999999998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552.24865999999997</v>
      </c>
      <c r="C421">
        <v>402.32825000000003</v>
      </c>
      <c r="D421">
        <v>401.03649999999999</v>
      </c>
      <c r="E421">
        <v>481.27996999999999</v>
      </c>
      <c r="F421">
        <v>88.071470000000005</v>
      </c>
      <c r="G421">
        <v>195.98420999999999</v>
      </c>
      <c r="H421">
        <v>220.81163000000001</v>
      </c>
      <c r="I421">
        <v>345.54293999999999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464.46140000000003</v>
      </c>
      <c r="C422">
        <v>427.72403000000003</v>
      </c>
      <c r="D422">
        <v>395.63699000000003</v>
      </c>
      <c r="E422">
        <v>402.25072999999998</v>
      </c>
      <c r="F422">
        <v>93.548479999999998</v>
      </c>
      <c r="G422">
        <v>204.89727999999999</v>
      </c>
      <c r="H422">
        <v>235.61508000000001</v>
      </c>
      <c r="I422">
        <v>359.26132000000001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469.16336000000001</v>
      </c>
      <c r="C423">
        <v>424.15881000000002</v>
      </c>
      <c r="D423">
        <v>372.20465000000002</v>
      </c>
      <c r="E423">
        <v>378.30173000000002</v>
      </c>
      <c r="F423">
        <v>96.338669999999993</v>
      </c>
      <c r="G423">
        <v>195.70003</v>
      </c>
      <c r="H423">
        <v>229.95721</v>
      </c>
      <c r="I423">
        <v>342.13272000000001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460.12112000000002</v>
      </c>
      <c r="C424">
        <v>417.62256000000002</v>
      </c>
      <c r="D424">
        <v>448.26285000000001</v>
      </c>
      <c r="E424">
        <v>415.73660000000001</v>
      </c>
      <c r="F424">
        <v>95.331100000000006</v>
      </c>
      <c r="G424">
        <v>206.34404000000001</v>
      </c>
      <c r="H424">
        <v>235.27922000000001</v>
      </c>
      <c r="I424">
        <v>355.07605000000001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508.69089000000002</v>
      </c>
      <c r="C425">
        <v>419.25018</v>
      </c>
      <c r="D425">
        <v>412.06805000000003</v>
      </c>
      <c r="E425">
        <v>432.91687000000002</v>
      </c>
      <c r="F425">
        <v>91.094160000000002</v>
      </c>
      <c r="G425">
        <v>205.74983</v>
      </c>
      <c r="H425">
        <v>225.92696000000001</v>
      </c>
      <c r="I425">
        <v>348.15228000000002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433.17523</v>
      </c>
      <c r="C426">
        <v>482.44254000000001</v>
      </c>
      <c r="D426">
        <v>436.81796000000003</v>
      </c>
      <c r="E426">
        <v>395.35280999999998</v>
      </c>
      <c r="F426">
        <v>91.817539999999994</v>
      </c>
      <c r="G426">
        <v>183.22173000000001</v>
      </c>
      <c r="H426">
        <v>238.71529000000001</v>
      </c>
      <c r="I426">
        <v>344.69040000000001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416.87335000000002</v>
      </c>
      <c r="C427">
        <v>424.36550999999997</v>
      </c>
      <c r="D427">
        <v>478.12810999999999</v>
      </c>
      <c r="E427">
        <v>412.68808000000001</v>
      </c>
      <c r="F427">
        <v>85.901330000000002</v>
      </c>
      <c r="G427">
        <v>199.8853</v>
      </c>
      <c r="H427">
        <v>220.39827</v>
      </c>
      <c r="I427">
        <v>349.65073000000001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540.08037999999999</v>
      </c>
      <c r="C428">
        <v>439.96982000000003</v>
      </c>
      <c r="D428">
        <v>425.2439</v>
      </c>
      <c r="E428">
        <v>415.89163000000002</v>
      </c>
      <c r="F428">
        <v>94.375209999999996</v>
      </c>
      <c r="G428">
        <v>197.84433000000001</v>
      </c>
      <c r="H428">
        <v>229.93137999999999</v>
      </c>
      <c r="I428">
        <v>341.38351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429.17081000000002</v>
      </c>
      <c r="C429">
        <v>417.26085999999998</v>
      </c>
      <c r="D429">
        <v>469.52505000000002</v>
      </c>
      <c r="E429">
        <v>426.17394999999999</v>
      </c>
      <c r="F429">
        <v>93.419309999999996</v>
      </c>
      <c r="G429">
        <v>202.33960999999999</v>
      </c>
      <c r="H429">
        <v>226.21115</v>
      </c>
      <c r="I429">
        <v>341.25432999999998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591.10449000000006</v>
      </c>
      <c r="C430">
        <v>432.32265999999998</v>
      </c>
      <c r="D430">
        <v>441.90744000000001</v>
      </c>
      <c r="E430">
        <v>429.89420000000001</v>
      </c>
      <c r="F430">
        <v>98.508799999999994</v>
      </c>
      <c r="G430">
        <v>204.6131</v>
      </c>
      <c r="H430">
        <v>242.25467</v>
      </c>
      <c r="I430">
        <v>344.43203999999997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404.16253999999998</v>
      </c>
      <c r="C431">
        <v>440.71906000000001</v>
      </c>
      <c r="D431">
        <v>408.78699</v>
      </c>
      <c r="E431">
        <v>377.86252000000002</v>
      </c>
      <c r="F431">
        <v>101.27315</v>
      </c>
      <c r="G431">
        <v>191.15306000000001</v>
      </c>
      <c r="H431">
        <v>224.37685999999999</v>
      </c>
      <c r="I431">
        <v>343.19195999999999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469.96422999999999</v>
      </c>
      <c r="C432">
        <v>409.09701999999999</v>
      </c>
      <c r="D432">
        <v>409.76873999999998</v>
      </c>
      <c r="E432">
        <v>411.52551</v>
      </c>
      <c r="F432">
        <v>94.039349999999999</v>
      </c>
      <c r="G432">
        <v>196.91427999999999</v>
      </c>
      <c r="H432">
        <v>222.98177000000001</v>
      </c>
      <c r="I432">
        <v>325.36581000000001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543.30975000000001</v>
      </c>
      <c r="C433">
        <v>367.06351000000001</v>
      </c>
      <c r="D433">
        <v>433.20105000000001</v>
      </c>
      <c r="E433">
        <v>468.12997000000001</v>
      </c>
      <c r="F433">
        <v>89.49239</v>
      </c>
      <c r="G433">
        <v>202.62380999999999</v>
      </c>
      <c r="H433">
        <v>224.97107</v>
      </c>
      <c r="I433">
        <v>341.33184999999997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433.20105000000001</v>
      </c>
      <c r="C434">
        <v>438.44556</v>
      </c>
      <c r="D434">
        <v>385.45801</v>
      </c>
      <c r="E434">
        <v>439.32393999999999</v>
      </c>
      <c r="F434">
        <v>91.455860000000001</v>
      </c>
      <c r="G434">
        <v>210.71016</v>
      </c>
      <c r="H434">
        <v>224.84189000000001</v>
      </c>
      <c r="I434">
        <v>368.30358999999999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655.38196000000005</v>
      </c>
      <c r="C435">
        <v>441.00322999999997</v>
      </c>
      <c r="D435">
        <v>374.96899000000002</v>
      </c>
      <c r="E435">
        <v>410.69878999999997</v>
      </c>
      <c r="F435">
        <v>94.220200000000006</v>
      </c>
      <c r="G435">
        <v>202.62380999999999</v>
      </c>
      <c r="H435">
        <v>225.28108</v>
      </c>
      <c r="I435">
        <v>346.57634999999999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471.48853000000003</v>
      </c>
      <c r="C436">
        <v>534.68091000000004</v>
      </c>
      <c r="D436">
        <v>462.52377000000001</v>
      </c>
      <c r="E436">
        <v>387.26645000000002</v>
      </c>
      <c r="F436">
        <v>86.030510000000007</v>
      </c>
      <c r="G436">
        <v>198.33519000000001</v>
      </c>
      <c r="H436">
        <v>233.70329000000001</v>
      </c>
      <c r="I436">
        <v>328.59518000000003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401.88907</v>
      </c>
      <c r="C437">
        <v>406.92687999999998</v>
      </c>
      <c r="D437">
        <v>414.10901000000001</v>
      </c>
      <c r="E437">
        <v>433.69193000000001</v>
      </c>
      <c r="F437">
        <v>91.946719999999999</v>
      </c>
      <c r="G437">
        <v>204.79395</v>
      </c>
      <c r="H437">
        <v>223.55014</v>
      </c>
      <c r="I437">
        <v>324.12572999999998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575.42267000000004</v>
      </c>
      <c r="C438">
        <v>426.61313000000001</v>
      </c>
      <c r="D438">
        <v>387.29230000000001</v>
      </c>
      <c r="E438">
        <v>419.66350999999997</v>
      </c>
      <c r="F438">
        <v>93.315969999999993</v>
      </c>
      <c r="G438">
        <v>195.07999000000001</v>
      </c>
      <c r="H438">
        <v>242.77137999999999</v>
      </c>
      <c r="I438">
        <v>343.11446999999998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385.63884999999999</v>
      </c>
      <c r="C439">
        <v>466.83823000000001</v>
      </c>
      <c r="D439">
        <v>471.54019</v>
      </c>
      <c r="E439">
        <v>430.30756000000002</v>
      </c>
      <c r="F439">
        <v>88.433160000000001</v>
      </c>
      <c r="G439">
        <v>196.03586999999999</v>
      </c>
      <c r="H439">
        <v>230.34474</v>
      </c>
      <c r="I439">
        <v>335.72564999999997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450.66552999999999</v>
      </c>
      <c r="C440">
        <v>380.23935</v>
      </c>
      <c r="D440">
        <v>411.00882000000001</v>
      </c>
      <c r="E440">
        <v>406.77188000000001</v>
      </c>
      <c r="F440">
        <v>95.770290000000003</v>
      </c>
      <c r="G440">
        <v>208.25583</v>
      </c>
      <c r="H440">
        <v>235.97677999999999</v>
      </c>
      <c r="I440">
        <v>334.66640999999998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407.80527000000001</v>
      </c>
      <c r="C441">
        <v>425.45056</v>
      </c>
      <c r="D441">
        <v>383.15868999999998</v>
      </c>
      <c r="E441">
        <v>418.42345999999998</v>
      </c>
      <c r="F441">
        <v>91.352519999999998</v>
      </c>
      <c r="G441">
        <v>209.00505000000001</v>
      </c>
      <c r="H441">
        <v>235.92509000000001</v>
      </c>
      <c r="I441">
        <v>330.14528999999999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421.23946999999998</v>
      </c>
      <c r="C442">
        <v>457.97681</v>
      </c>
      <c r="D442">
        <v>463.40215999999998</v>
      </c>
      <c r="E442">
        <v>422.27285999999998</v>
      </c>
      <c r="F442">
        <v>91.455860000000001</v>
      </c>
      <c r="G442">
        <v>197.04344</v>
      </c>
      <c r="H442">
        <v>220.75996000000001</v>
      </c>
      <c r="I442">
        <v>352.51839999999999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598.38995</v>
      </c>
      <c r="C443">
        <v>398.63385</v>
      </c>
      <c r="D443">
        <v>358.6413</v>
      </c>
      <c r="E443">
        <v>418.94015999999999</v>
      </c>
      <c r="F443">
        <v>101.35065</v>
      </c>
      <c r="G443">
        <v>198.36102</v>
      </c>
      <c r="H443">
        <v>226.98618999999999</v>
      </c>
      <c r="I443">
        <v>353.06094000000002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378.94760000000002</v>
      </c>
      <c r="C444">
        <v>422.01452999999998</v>
      </c>
      <c r="D444">
        <v>454.02404999999999</v>
      </c>
      <c r="E444">
        <v>426.53564</v>
      </c>
      <c r="F444">
        <v>100.39476000000001</v>
      </c>
      <c r="G444">
        <v>199.93697</v>
      </c>
      <c r="H444">
        <v>234.16831999999999</v>
      </c>
      <c r="I444">
        <v>354.68853999999999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483.60512999999997</v>
      </c>
      <c r="C445">
        <v>414.85822000000002</v>
      </c>
      <c r="D445">
        <v>416.48581000000001</v>
      </c>
      <c r="E445">
        <v>417.05419999999998</v>
      </c>
      <c r="F445">
        <v>93.393479999999997</v>
      </c>
      <c r="G445">
        <v>203.70887999999999</v>
      </c>
      <c r="H445">
        <v>225.90111999999999</v>
      </c>
      <c r="I445">
        <v>364.79001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519.20574999999997</v>
      </c>
      <c r="C446">
        <v>400.88150000000002</v>
      </c>
      <c r="D446">
        <v>448.03032999999999</v>
      </c>
      <c r="E446">
        <v>416.61498999999998</v>
      </c>
      <c r="F446">
        <v>96.907039999999995</v>
      </c>
      <c r="G446">
        <v>199.23943</v>
      </c>
      <c r="H446">
        <v>230.18973</v>
      </c>
      <c r="I446">
        <v>352.88010000000003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401.60485999999997</v>
      </c>
      <c r="C447">
        <v>483.16592000000003</v>
      </c>
      <c r="D447">
        <v>409.66537</v>
      </c>
      <c r="E447">
        <v>402.74160999999998</v>
      </c>
      <c r="F447">
        <v>103.23661</v>
      </c>
      <c r="G447">
        <v>196.39757</v>
      </c>
      <c r="H447">
        <v>238.9478</v>
      </c>
      <c r="I447">
        <v>312.31914999999998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399.38306</v>
      </c>
      <c r="C448">
        <v>434.18279999999999</v>
      </c>
      <c r="D448">
        <v>368.40692000000001</v>
      </c>
      <c r="E448">
        <v>395.79199</v>
      </c>
      <c r="F448">
        <v>93.703500000000005</v>
      </c>
      <c r="G448">
        <v>208.25583</v>
      </c>
      <c r="H448">
        <v>217.09139999999999</v>
      </c>
      <c r="I448">
        <v>342.83028999999999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513.70288000000005</v>
      </c>
      <c r="C449">
        <v>435.37119000000001</v>
      </c>
      <c r="D449">
        <v>445.26598999999999</v>
      </c>
      <c r="E449">
        <v>422.16953000000001</v>
      </c>
      <c r="F449">
        <v>94.736900000000006</v>
      </c>
      <c r="G449">
        <v>202.21045000000001</v>
      </c>
      <c r="H449">
        <v>223.34345999999999</v>
      </c>
      <c r="I449">
        <v>337.32742000000002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427.72403000000003</v>
      </c>
      <c r="C450">
        <v>489.34048000000001</v>
      </c>
      <c r="D450">
        <v>458.88103999999998</v>
      </c>
      <c r="E450">
        <v>397.93630999999999</v>
      </c>
      <c r="F450">
        <v>89.93159</v>
      </c>
      <c r="G450">
        <v>190.14551</v>
      </c>
      <c r="H450">
        <v>228.51044999999999</v>
      </c>
      <c r="I450">
        <v>360.91476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426.38062000000002</v>
      </c>
      <c r="C451">
        <v>453.42986999999999</v>
      </c>
      <c r="D451">
        <v>386.15555000000001</v>
      </c>
      <c r="E451">
        <v>436.12042000000002</v>
      </c>
      <c r="F451">
        <v>87.813119999999998</v>
      </c>
      <c r="G451">
        <v>190.06799000000001</v>
      </c>
      <c r="H451">
        <v>238.58610999999999</v>
      </c>
      <c r="I451">
        <v>339.49756000000002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499.20943999999997</v>
      </c>
      <c r="C452">
        <v>451.80225000000002</v>
      </c>
      <c r="D452">
        <v>379.20593000000002</v>
      </c>
      <c r="E452">
        <v>415.19405999999998</v>
      </c>
      <c r="F452">
        <v>85.513810000000007</v>
      </c>
      <c r="G452">
        <v>205.62066999999999</v>
      </c>
      <c r="H452">
        <v>228.69130000000001</v>
      </c>
      <c r="I452">
        <v>340.40179000000001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522.82263</v>
      </c>
      <c r="C453">
        <v>485.49108999999999</v>
      </c>
      <c r="D453">
        <v>418.68178999999998</v>
      </c>
      <c r="E453">
        <v>404.31754000000001</v>
      </c>
      <c r="F453">
        <v>95.279430000000005</v>
      </c>
      <c r="G453">
        <v>207.19658999999999</v>
      </c>
      <c r="H453">
        <v>222.38757000000001</v>
      </c>
      <c r="I453">
        <v>351.43331999999998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441.80410999999998</v>
      </c>
      <c r="C454">
        <v>466.06317000000001</v>
      </c>
      <c r="D454">
        <v>444.80095999999998</v>
      </c>
      <c r="E454">
        <v>424.26215000000002</v>
      </c>
      <c r="F454">
        <v>100.23975</v>
      </c>
      <c r="G454">
        <v>202.41712999999999</v>
      </c>
      <c r="H454">
        <v>231.89483999999999</v>
      </c>
      <c r="I454">
        <v>342.85611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392.97597999999999</v>
      </c>
      <c r="C455">
        <v>457.38260000000002</v>
      </c>
      <c r="D455">
        <v>473.34863000000001</v>
      </c>
      <c r="E455">
        <v>481.43497000000002</v>
      </c>
      <c r="F455">
        <v>94.478549999999998</v>
      </c>
      <c r="G455">
        <v>208.85004000000001</v>
      </c>
      <c r="H455">
        <v>223.86017000000001</v>
      </c>
      <c r="I455">
        <v>340.11761000000001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615.64777000000004</v>
      </c>
      <c r="C456">
        <v>397.85879999999997</v>
      </c>
      <c r="D456">
        <v>427.59487999999999</v>
      </c>
      <c r="E456">
        <v>409.07119999999998</v>
      </c>
      <c r="F456">
        <v>94.478549999999998</v>
      </c>
      <c r="G456">
        <v>201.28038000000001</v>
      </c>
      <c r="H456">
        <v>226.26282</v>
      </c>
      <c r="I456">
        <v>353.08676000000003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602.13604999999995</v>
      </c>
      <c r="C457">
        <v>392.97597999999999</v>
      </c>
      <c r="D457">
        <v>381.1694</v>
      </c>
      <c r="E457">
        <v>454.33407999999997</v>
      </c>
      <c r="F457">
        <v>94.814400000000006</v>
      </c>
      <c r="G457">
        <v>198.8519</v>
      </c>
      <c r="H457">
        <v>237.81104999999999</v>
      </c>
      <c r="I457">
        <v>339.49756000000002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547.54669000000001</v>
      </c>
      <c r="C458">
        <v>454.33407999999997</v>
      </c>
      <c r="D458">
        <v>394.96526999999998</v>
      </c>
      <c r="E458">
        <v>409.87207000000001</v>
      </c>
      <c r="F458">
        <v>93.522649999999999</v>
      </c>
      <c r="G458">
        <v>188.05287000000001</v>
      </c>
      <c r="H458">
        <v>234.99503999999999</v>
      </c>
      <c r="I458">
        <v>350.89078000000001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528.24798999999996</v>
      </c>
      <c r="C459">
        <v>448.96039000000002</v>
      </c>
      <c r="D459">
        <v>408.91617000000002</v>
      </c>
      <c r="E459">
        <v>454.46325999999999</v>
      </c>
      <c r="F459">
        <v>90.603300000000004</v>
      </c>
      <c r="G459">
        <v>212.62195</v>
      </c>
      <c r="H459">
        <v>233.00575000000001</v>
      </c>
      <c r="I459">
        <v>343.01110999999997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555.52972</v>
      </c>
      <c r="C460">
        <v>527.49878000000001</v>
      </c>
      <c r="D460">
        <v>456.06502999999998</v>
      </c>
      <c r="E460">
        <v>437.41217</v>
      </c>
      <c r="F460">
        <v>98.68965</v>
      </c>
      <c r="G460">
        <v>199.80779000000001</v>
      </c>
      <c r="H460">
        <v>228.01958999999999</v>
      </c>
      <c r="I460">
        <v>354.94690000000003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532.63995</v>
      </c>
      <c r="C461">
        <v>407.31439</v>
      </c>
      <c r="D461">
        <v>411.18966999999998</v>
      </c>
      <c r="E461">
        <v>422.91872999999998</v>
      </c>
      <c r="F461">
        <v>89.750749999999996</v>
      </c>
      <c r="G461">
        <v>204.92311000000001</v>
      </c>
      <c r="H461">
        <v>227.08954</v>
      </c>
      <c r="I461">
        <v>333.37466000000001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462.80795000000001</v>
      </c>
      <c r="C462">
        <v>530.72815000000003</v>
      </c>
      <c r="D462">
        <v>395.43029999999999</v>
      </c>
      <c r="E462">
        <v>445.62768999999997</v>
      </c>
      <c r="F462">
        <v>97.578739999999996</v>
      </c>
      <c r="G462">
        <v>208.25583</v>
      </c>
      <c r="H462">
        <v>238.35359</v>
      </c>
      <c r="I462">
        <v>345.23293999999999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366.75348000000002</v>
      </c>
      <c r="C463">
        <v>367.03766000000002</v>
      </c>
      <c r="D463">
        <v>453.48154</v>
      </c>
      <c r="E463">
        <v>433.38189999999997</v>
      </c>
      <c r="F463">
        <v>94.917739999999995</v>
      </c>
      <c r="G463">
        <v>195.15749</v>
      </c>
      <c r="H463">
        <v>226.21115</v>
      </c>
      <c r="I463">
        <v>359.41635000000002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440.79653999999999</v>
      </c>
      <c r="C464">
        <v>408.73532</v>
      </c>
      <c r="D464">
        <v>387.29230000000001</v>
      </c>
      <c r="E464">
        <v>428.2149</v>
      </c>
      <c r="F464">
        <v>88.355649999999997</v>
      </c>
      <c r="G464">
        <v>195.82920999999999</v>
      </c>
      <c r="H464">
        <v>235.74426</v>
      </c>
      <c r="I464">
        <v>338.12830000000002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613.52930000000003</v>
      </c>
      <c r="C465">
        <v>406.20348999999999</v>
      </c>
      <c r="D465">
        <v>379.69681000000003</v>
      </c>
      <c r="E465">
        <v>470.55844000000002</v>
      </c>
      <c r="F465">
        <v>105.25174</v>
      </c>
      <c r="G465">
        <v>201.77126000000001</v>
      </c>
      <c r="H465">
        <v>227.47707</v>
      </c>
      <c r="I465">
        <v>347.79059000000001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489.54718000000003</v>
      </c>
      <c r="C466">
        <v>360.24306999999999</v>
      </c>
      <c r="D466">
        <v>390.70251000000002</v>
      </c>
      <c r="E466">
        <v>404.31754000000001</v>
      </c>
      <c r="F466">
        <v>88.562330000000003</v>
      </c>
      <c r="G466">
        <v>199.54944</v>
      </c>
      <c r="H466">
        <v>234.03915000000001</v>
      </c>
      <c r="I466">
        <v>354.45602000000002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487.40285999999998</v>
      </c>
      <c r="C467">
        <v>426.07062000000002</v>
      </c>
      <c r="D467">
        <v>432.09014999999999</v>
      </c>
      <c r="E467">
        <v>461.72289999999998</v>
      </c>
      <c r="F467">
        <v>89.544070000000005</v>
      </c>
      <c r="G467">
        <v>193.76240999999999</v>
      </c>
      <c r="H467">
        <v>221.43167</v>
      </c>
      <c r="I467">
        <v>327.48428000000001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451.00137000000001</v>
      </c>
      <c r="C468">
        <v>416.74417</v>
      </c>
      <c r="D468">
        <v>408.06362999999999</v>
      </c>
      <c r="E468">
        <v>401.24319000000003</v>
      </c>
      <c r="F468">
        <v>84.867940000000004</v>
      </c>
      <c r="G468">
        <v>198.69687999999999</v>
      </c>
      <c r="H468">
        <v>244.60565</v>
      </c>
      <c r="I468">
        <v>349.26317999999998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531.50316999999995</v>
      </c>
      <c r="C469">
        <v>414.41904</v>
      </c>
      <c r="D469">
        <v>385.50967000000003</v>
      </c>
      <c r="E469">
        <v>420.59359999999998</v>
      </c>
      <c r="F469">
        <v>87.348089999999999</v>
      </c>
      <c r="G469">
        <v>217.42724999999999</v>
      </c>
      <c r="H469">
        <v>242.66802999999999</v>
      </c>
      <c r="I469">
        <v>349.28903000000003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402.74160999999998</v>
      </c>
      <c r="C470">
        <v>355.20522999999997</v>
      </c>
      <c r="D470">
        <v>380.16183000000001</v>
      </c>
      <c r="E470">
        <v>460.04361</v>
      </c>
      <c r="F470">
        <v>95.563609999999997</v>
      </c>
      <c r="G470">
        <v>197.84433000000001</v>
      </c>
      <c r="H470">
        <v>235.53757999999999</v>
      </c>
      <c r="I470">
        <v>335.46731999999997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512.28197999999998</v>
      </c>
      <c r="C471">
        <v>436.12042000000002</v>
      </c>
      <c r="D471">
        <v>420.67108000000002</v>
      </c>
      <c r="E471">
        <v>409.27785999999998</v>
      </c>
      <c r="F471">
        <v>95.408609999999996</v>
      </c>
      <c r="G471">
        <v>199.70445000000001</v>
      </c>
      <c r="H471">
        <v>224.40269000000001</v>
      </c>
      <c r="I471">
        <v>341.64188000000001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457.51177999999999</v>
      </c>
      <c r="C472">
        <v>379.67095999999998</v>
      </c>
      <c r="D472">
        <v>398.68552</v>
      </c>
      <c r="E472">
        <v>470.04174999999998</v>
      </c>
      <c r="F472">
        <v>99.903890000000004</v>
      </c>
      <c r="G472">
        <v>209.54758000000001</v>
      </c>
      <c r="H472">
        <v>241.35045</v>
      </c>
      <c r="I472">
        <v>356.10946999999999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382.38364000000001</v>
      </c>
      <c r="C473">
        <v>413.97982999999999</v>
      </c>
      <c r="D473">
        <v>455.10912999999999</v>
      </c>
      <c r="E473">
        <v>417.31252999999998</v>
      </c>
      <c r="F473">
        <v>98.637979999999999</v>
      </c>
      <c r="G473">
        <v>220.44995</v>
      </c>
      <c r="H473">
        <v>230.29308</v>
      </c>
      <c r="I473">
        <v>350.32242000000002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427.59487999999999</v>
      </c>
      <c r="C474">
        <v>489.90884</v>
      </c>
      <c r="D474">
        <v>374.32312000000002</v>
      </c>
      <c r="E474">
        <v>378.97341999999998</v>
      </c>
      <c r="F474">
        <v>98.534639999999996</v>
      </c>
      <c r="G474">
        <v>196.26840000000001</v>
      </c>
      <c r="H474">
        <v>229.10466</v>
      </c>
      <c r="I474">
        <v>327.63931000000002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473.01279</v>
      </c>
      <c r="C475">
        <v>422.84122000000002</v>
      </c>
      <c r="D475">
        <v>450.38132000000002</v>
      </c>
      <c r="E475">
        <v>400.57146999999998</v>
      </c>
      <c r="F475">
        <v>103.28828</v>
      </c>
      <c r="G475">
        <v>197.27596</v>
      </c>
      <c r="H475">
        <v>217.19472999999999</v>
      </c>
      <c r="I475">
        <v>339.23923000000002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482.62338</v>
      </c>
      <c r="C476">
        <v>482.85590000000002</v>
      </c>
      <c r="D476">
        <v>437.51549999999997</v>
      </c>
      <c r="E476">
        <v>419.61185</v>
      </c>
      <c r="F476">
        <v>103.1591</v>
      </c>
      <c r="G476">
        <v>191.43726000000001</v>
      </c>
      <c r="H476">
        <v>231.84316999999999</v>
      </c>
      <c r="I476">
        <v>335.02811000000003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422.89290999999997</v>
      </c>
      <c r="C477">
        <v>534.70672999999999</v>
      </c>
      <c r="D477">
        <v>453.68819999999999</v>
      </c>
      <c r="E477">
        <v>407.23691000000002</v>
      </c>
      <c r="F477">
        <v>94.995249999999999</v>
      </c>
      <c r="G477">
        <v>201.30620999999999</v>
      </c>
      <c r="H477">
        <v>230.18973</v>
      </c>
      <c r="I477">
        <v>334.02053999999998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431.85764</v>
      </c>
      <c r="C478">
        <v>435.03534000000002</v>
      </c>
      <c r="D478">
        <v>399.66723999999999</v>
      </c>
      <c r="E478">
        <v>466.29568</v>
      </c>
      <c r="F478">
        <v>90.990819999999999</v>
      </c>
      <c r="G478">
        <v>202.5463</v>
      </c>
      <c r="H478">
        <v>230.91311999999999</v>
      </c>
      <c r="I478">
        <v>348.07477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499.23529000000002</v>
      </c>
      <c r="C479">
        <v>497.91768999999999</v>
      </c>
      <c r="D479">
        <v>393.20850000000002</v>
      </c>
      <c r="E479">
        <v>401.99239999999998</v>
      </c>
      <c r="F479">
        <v>98.379630000000006</v>
      </c>
      <c r="G479">
        <v>199.42026000000001</v>
      </c>
      <c r="H479">
        <v>234.55584999999999</v>
      </c>
      <c r="I479">
        <v>323.35070999999999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422.42786000000001</v>
      </c>
      <c r="C480">
        <v>437.54135000000002</v>
      </c>
      <c r="D480">
        <v>393.59604000000002</v>
      </c>
      <c r="E480">
        <v>388.5582</v>
      </c>
      <c r="F480">
        <v>97.785420000000002</v>
      </c>
      <c r="G480">
        <v>212.98363000000001</v>
      </c>
      <c r="H480">
        <v>234.94336999999999</v>
      </c>
      <c r="I480">
        <v>340.86682000000002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485.62024000000002</v>
      </c>
      <c r="C481">
        <v>360.19137999999998</v>
      </c>
      <c r="D481">
        <v>388.01566000000003</v>
      </c>
      <c r="E481">
        <v>394.60358000000002</v>
      </c>
      <c r="F481">
        <v>97.397900000000007</v>
      </c>
      <c r="G481">
        <v>208.64336</v>
      </c>
      <c r="H481">
        <v>238.01773</v>
      </c>
      <c r="I481">
        <v>347.99727999999999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454.12741</v>
      </c>
      <c r="C482">
        <v>446.53192000000001</v>
      </c>
      <c r="D482">
        <v>409.17453</v>
      </c>
      <c r="E482">
        <v>457.58929000000001</v>
      </c>
      <c r="F482">
        <v>90.990819999999999</v>
      </c>
      <c r="G482">
        <v>211.02017000000001</v>
      </c>
      <c r="H482">
        <v>232.46321</v>
      </c>
      <c r="I482">
        <v>345.38794000000001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419.61185</v>
      </c>
      <c r="C483">
        <v>383.18454000000003</v>
      </c>
      <c r="D483">
        <v>371.76546999999999</v>
      </c>
      <c r="E483">
        <v>428.60244999999998</v>
      </c>
      <c r="F483">
        <v>91.688370000000006</v>
      </c>
      <c r="G483">
        <v>203.42468</v>
      </c>
      <c r="H483">
        <v>230.52558999999999</v>
      </c>
      <c r="I483">
        <v>368.56191999999999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515.76964999999996</v>
      </c>
      <c r="C484">
        <v>391.01251000000002</v>
      </c>
      <c r="D484">
        <v>485.74941999999999</v>
      </c>
      <c r="E484">
        <v>383.00369000000001</v>
      </c>
      <c r="F484">
        <v>88.252309999999994</v>
      </c>
      <c r="G484">
        <v>210.89098999999999</v>
      </c>
      <c r="H484">
        <v>234.16831999999999</v>
      </c>
      <c r="I484">
        <v>333.91721000000001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374.96899000000002</v>
      </c>
      <c r="C485">
        <v>378.27587999999997</v>
      </c>
      <c r="D485">
        <v>403.56833</v>
      </c>
      <c r="E485">
        <v>418.68178999999998</v>
      </c>
      <c r="F485">
        <v>95.589449999999999</v>
      </c>
      <c r="G485">
        <v>201.43539000000001</v>
      </c>
      <c r="H485">
        <v>240.62708000000001</v>
      </c>
      <c r="I485">
        <v>345.07790999999997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494.04244999999997</v>
      </c>
      <c r="C486">
        <v>407.26272999999998</v>
      </c>
      <c r="D486">
        <v>462.93713000000002</v>
      </c>
      <c r="E486">
        <v>475.64794999999998</v>
      </c>
      <c r="F486">
        <v>90.267439999999993</v>
      </c>
      <c r="G486">
        <v>195.05414999999999</v>
      </c>
      <c r="H486">
        <v>236.57096999999999</v>
      </c>
      <c r="I486">
        <v>359.13213999999999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694.16027999999994</v>
      </c>
      <c r="C487">
        <v>428.52492999999998</v>
      </c>
      <c r="D487">
        <v>395.84366</v>
      </c>
      <c r="E487">
        <v>474.84705000000002</v>
      </c>
      <c r="F487">
        <v>96.752030000000005</v>
      </c>
      <c r="G487">
        <v>212.33775</v>
      </c>
      <c r="H487">
        <v>244.11479</v>
      </c>
      <c r="I487">
        <v>344.4837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566.43206999999995</v>
      </c>
      <c r="C488">
        <v>380.42020000000002</v>
      </c>
      <c r="D488">
        <v>466.76071000000002</v>
      </c>
      <c r="E488">
        <v>425.63141000000002</v>
      </c>
      <c r="F488">
        <v>105.56176000000001</v>
      </c>
      <c r="G488">
        <v>199.39442</v>
      </c>
      <c r="H488">
        <v>238.06941</v>
      </c>
      <c r="I488">
        <v>343.06281000000001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415.09073000000001</v>
      </c>
      <c r="C489">
        <v>480.47910000000002</v>
      </c>
      <c r="D489">
        <v>444.51677999999998</v>
      </c>
      <c r="E489">
        <v>411.78384</v>
      </c>
      <c r="F489">
        <v>101.19564</v>
      </c>
      <c r="G489">
        <v>198.38686999999999</v>
      </c>
      <c r="H489">
        <v>225.61694</v>
      </c>
      <c r="I489">
        <v>331.82458000000003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509.10424999999998</v>
      </c>
      <c r="C490">
        <v>379.49011000000002</v>
      </c>
      <c r="D490">
        <v>427.95657</v>
      </c>
      <c r="E490">
        <v>409.69121999999999</v>
      </c>
      <c r="F490">
        <v>91.662540000000007</v>
      </c>
      <c r="G490">
        <v>204.84560999999999</v>
      </c>
      <c r="H490">
        <v>235.53757999999999</v>
      </c>
      <c r="I490">
        <v>320.81887999999998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511.42941000000002</v>
      </c>
      <c r="C491">
        <v>347.91977000000003</v>
      </c>
      <c r="D491">
        <v>453.76571999999999</v>
      </c>
      <c r="E491">
        <v>428.05991</v>
      </c>
      <c r="F491">
        <v>96.571179999999998</v>
      </c>
      <c r="G491">
        <v>199.49777</v>
      </c>
      <c r="H491">
        <v>227.11537000000001</v>
      </c>
      <c r="I491">
        <v>344.63873000000001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486.39528999999999</v>
      </c>
      <c r="C492">
        <v>371.76546999999999</v>
      </c>
      <c r="D492">
        <v>370.91289999999998</v>
      </c>
      <c r="E492">
        <v>372.46301</v>
      </c>
      <c r="F492">
        <v>84.247889999999998</v>
      </c>
      <c r="G492">
        <v>204.89727999999999</v>
      </c>
      <c r="H492">
        <v>230.57726</v>
      </c>
      <c r="I492">
        <v>373.75475999999998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707.23279000000002</v>
      </c>
      <c r="C493">
        <v>418.96597000000003</v>
      </c>
      <c r="D493">
        <v>375.17568999999997</v>
      </c>
      <c r="E493">
        <v>445.88605000000001</v>
      </c>
      <c r="F493">
        <v>106.59515</v>
      </c>
      <c r="G493">
        <v>194.74413000000001</v>
      </c>
      <c r="H493">
        <v>226.23697999999999</v>
      </c>
      <c r="I493">
        <v>349.41820999999999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407.54691000000003</v>
      </c>
      <c r="C494">
        <v>394.81027</v>
      </c>
      <c r="D494">
        <v>407.23691000000002</v>
      </c>
      <c r="E494">
        <v>440.12484999999998</v>
      </c>
      <c r="F494">
        <v>95.046909999999997</v>
      </c>
      <c r="G494">
        <v>204.6131</v>
      </c>
      <c r="H494">
        <v>234.11664999999999</v>
      </c>
      <c r="I494">
        <v>336.29404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463.58301</v>
      </c>
      <c r="C495">
        <v>398.47885000000002</v>
      </c>
      <c r="D495">
        <v>451.75058000000001</v>
      </c>
      <c r="E495">
        <v>429.29998999999998</v>
      </c>
      <c r="F495">
        <v>93.522649999999999</v>
      </c>
      <c r="G495">
        <v>199.16191000000001</v>
      </c>
      <c r="H495">
        <v>222.67175</v>
      </c>
      <c r="I495">
        <v>353.78429999999997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524.01104999999995</v>
      </c>
      <c r="C496">
        <v>443.22503999999998</v>
      </c>
      <c r="D496">
        <v>404.49838</v>
      </c>
      <c r="E496">
        <v>473.99450999999999</v>
      </c>
      <c r="F496">
        <v>92.153400000000005</v>
      </c>
      <c r="G496">
        <v>189.31879000000001</v>
      </c>
      <c r="H496">
        <v>237.50103999999999</v>
      </c>
      <c r="I496">
        <v>347.29973999999999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521.73755000000006</v>
      </c>
      <c r="C497">
        <v>450.84634</v>
      </c>
      <c r="D497">
        <v>362.87822999999997</v>
      </c>
      <c r="E497">
        <v>442.57916</v>
      </c>
      <c r="F497">
        <v>91.068330000000003</v>
      </c>
      <c r="G497">
        <v>200.78952000000001</v>
      </c>
      <c r="H497">
        <v>231.869</v>
      </c>
      <c r="I497">
        <v>319.44961999999998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388.71323000000001</v>
      </c>
      <c r="C498">
        <v>412.81725999999998</v>
      </c>
      <c r="D498">
        <v>404.60174999999998</v>
      </c>
      <c r="E498">
        <v>399.84807999999998</v>
      </c>
      <c r="F498">
        <v>99.335530000000006</v>
      </c>
      <c r="G498">
        <v>197.25012000000001</v>
      </c>
      <c r="H498">
        <v>237.44936999999999</v>
      </c>
      <c r="I498">
        <v>358.53796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455.83251999999999</v>
      </c>
      <c r="C499">
        <v>399.64141999999998</v>
      </c>
      <c r="D499">
        <v>458.57101</v>
      </c>
      <c r="E499">
        <v>440.92572000000001</v>
      </c>
      <c r="F499">
        <v>91.378349999999998</v>
      </c>
      <c r="G499">
        <v>216.03217000000001</v>
      </c>
      <c r="H499">
        <v>241.78963999999999</v>
      </c>
      <c r="I499">
        <v>365.51339999999999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478.07645000000002</v>
      </c>
      <c r="C500">
        <v>498.12439000000001</v>
      </c>
      <c r="D500">
        <v>502.28381000000002</v>
      </c>
      <c r="E500">
        <v>411.21548000000001</v>
      </c>
      <c r="F500">
        <v>93.005949999999999</v>
      </c>
      <c r="G500">
        <v>203.03716</v>
      </c>
      <c r="H500">
        <v>221.25082</v>
      </c>
      <c r="I500">
        <v>374.81400000000002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544.70489999999995</v>
      </c>
      <c r="C501">
        <v>432.40017999999998</v>
      </c>
      <c r="D501">
        <v>458.57101</v>
      </c>
      <c r="E501">
        <v>456.89175</v>
      </c>
      <c r="F501">
        <v>103.49496000000001</v>
      </c>
      <c r="G501">
        <v>199.36859000000001</v>
      </c>
      <c r="H501">
        <v>242.97806</v>
      </c>
      <c r="I501">
        <v>360.60473999999999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507.32162</v>
      </c>
      <c r="C502">
        <v>427.18151999999998</v>
      </c>
      <c r="D502">
        <v>429.24831999999998</v>
      </c>
      <c r="E502">
        <v>426.56146000000001</v>
      </c>
      <c r="F502">
        <v>95.615290000000002</v>
      </c>
      <c r="G502">
        <v>196.81093000000001</v>
      </c>
      <c r="H502">
        <v>223.31763000000001</v>
      </c>
      <c r="I502">
        <v>341.77105999999998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524.88940000000002</v>
      </c>
      <c r="C503">
        <v>356.10946999999999</v>
      </c>
      <c r="D503">
        <v>452.96481</v>
      </c>
      <c r="E503">
        <v>425.63141000000002</v>
      </c>
      <c r="F503">
        <v>103.98582</v>
      </c>
      <c r="G503">
        <v>197.17261999999999</v>
      </c>
      <c r="H503">
        <v>239.77452</v>
      </c>
      <c r="I503">
        <v>350.70996000000002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542.66387999999995</v>
      </c>
      <c r="C504">
        <v>408.70949999999999</v>
      </c>
      <c r="D504">
        <v>408.52866</v>
      </c>
      <c r="E504">
        <v>418.37177000000003</v>
      </c>
      <c r="F504">
        <v>103.08159999999999</v>
      </c>
      <c r="G504">
        <v>211.84689</v>
      </c>
      <c r="H504">
        <v>233.65163000000001</v>
      </c>
      <c r="I504">
        <v>324.56493999999998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573.64008000000001</v>
      </c>
      <c r="C505">
        <v>409.97539999999998</v>
      </c>
      <c r="D505">
        <v>390.39249000000001</v>
      </c>
      <c r="E505">
        <v>434.13112999999998</v>
      </c>
      <c r="F505">
        <v>94.788570000000007</v>
      </c>
      <c r="G505">
        <v>194.87331</v>
      </c>
      <c r="H505">
        <v>224.86771999999999</v>
      </c>
      <c r="I505">
        <v>331.92791999999997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224</v>
      </c>
      <c r="B507">
        <v>1</v>
      </c>
    </row>
    <row r="509" spans="1:13">
      <c r="A509" t="s">
        <v>109</v>
      </c>
    </row>
    <row r="510" spans="1:13">
      <c r="A510" t="s">
        <v>110</v>
      </c>
      <c r="B510" s="62">
        <v>0.62234999999999996</v>
      </c>
    </row>
    <row r="512" spans="1:13">
      <c r="A512" t="s">
        <v>111</v>
      </c>
    </row>
    <row r="513" spans="1:2">
      <c r="A513" t="s">
        <v>110</v>
      </c>
      <c r="B513" s="62">
        <v>0.69481000000000004</v>
      </c>
    </row>
    <row r="514" spans="1:2">
      <c r="A514" t="s">
        <v>112</v>
      </c>
      <c r="B514" s="62">
        <v>0.13161999999999999</v>
      </c>
    </row>
    <row r="516" spans="1:2">
      <c r="A516" t="s">
        <v>113</v>
      </c>
    </row>
    <row r="517" spans="1:2">
      <c r="A517" t="s">
        <v>110</v>
      </c>
      <c r="B517" s="62">
        <v>0.69896999999999998</v>
      </c>
    </row>
    <row r="518" spans="1:2">
      <c r="A518" t="s">
        <v>112</v>
      </c>
      <c r="B518" s="62">
        <v>0.15135000000000001</v>
      </c>
    </row>
    <row r="519" spans="1:2">
      <c r="A519" t="s">
        <v>114</v>
      </c>
      <c r="B519" s="62">
        <v>2.8389999999999999E-2</v>
      </c>
    </row>
    <row r="521" spans="1:2">
      <c r="A521" t="s">
        <v>115</v>
      </c>
    </row>
    <row r="522" spans="1:2">
      <c r="A522" t="s">
        <v>110</v>
      </c>
      <c r="B522" s="62">
        <v>0.94571000000000005</v>
      </c>
    </row>
    <row r="524" spans="1:2">
      <c r="A524" t="s">
        <v>116</v>
      </c>
    </row>
    <row r="525" spans="1:2">
      <c r="A525" t="s">
        <v>110</v>
      </c>
      <c r="B525" s="62">
        <v>0.98560999999999999</v>
      </c>
    </row>
    <row r="526" spans="1:2">
      <c r="A526" t="s">
        <v>112</v>
      </c>
      <c r="B526" s="62">
        <v>0.11174000000000001</v>
      </c>
    </row>
    <row r="528" spans="1:2">
      <c r="A528" t="s">
        <v>117</v>
      </c>
    </row>
    <row r="529" spans="1:2">
      <c r="A529" t="s">
        <v>110</v>
      </c>
      <c r="B529" s="62">
        <v>0.98089999999999999</v>
      </c>
    </row>
    <row r="530" spans="1:2">
      <c r="A530" t="s">
        <v>112</v>
      </c>
      <c r="B530" s="62">
        <v>7.8451000000000007E-2</v>
      </c>
    </row>
    <row r="531" spans="1:2">
      <c r="A531" t="s">
        <v>114</v>
      </c>
      <c r="B531" s="62">
        <v>-7.1726999999999999E-2</v>
      </c>
    </row>
    <row r="533" spans="1:2">
      <c r="A533" t="s">
        <v>118</v>
      </c>
    </row>
    <row r="534" spans="1:2">
      <c r="A534" t="s">
        <v>110</v>
      </c>
      <c r="B534" s="62">
        <v>1.4151</v>
      </c>
    </row>
    <row r="536" spans="1:2">
      <c r="A536" t="s">
        <v>119</v>
      </c>
    </row>
    <row r="537" spans="1:2">
      <c r="A537" t="s">
        <v>110</v>
      </c>
      <c r="B537" s="62">
        <v>1.476</v>
      </c>
    </row>
    <row r="538" spans="1:2">
      <c r="A538" t="s">
        <v>112</v>
      </c>
      <c r="B538" s="62">
        <v>0.24537999999999999</v>
      </c>
    </row>
    <row r="540" spans="1:2">
      <c r="A540" t="s">
        <v>120</v>
      </c>
    </row>
    <row r="541" spans="1:2">
      <c r="A541" t="s">
        <v>110</v>
      </c>
      <c r="B541" s="62">
        <v>1.4917</v>
      </c>
    </row>
    <row r="542" spans="1:2">
      <c r="A542" t="s">
        <v>112</v>
      </c>
      <c r="B542" s="62">
        <v>0.40989999999999999</v>
      </c>
    </row>
    <row r="543" spans="1:2">
      <c r="A543" t="s">
        <v>114</v>
      </c>
      <c r="B543" s="62">
        <v>0.52392000000000005</v>
      </c>
    </row>
    <row r="545" spans="1:2">
      <c r="A545" t="s">
        <v>121</v>
      </c>
    </row>
    <row r="546" spans="1:2">
      <c r="A546" t="s">
        <v>110</v>
      </c>
      <c r="B546" s="62">
        <v>2.3184999999999998</v>
      </c>
    </row>
    <row r="548" spans="1:2">
      <c r="A548" t="s">
        <v>122</v>
      </c>
    </row>
    <row r="549" spans="1:2">
      <c r="A549" t="s">
        <v>110</v>
      </c>
      <c r="B549" s="62">
        <v>2.3574999999999999</v>
      </c>
    </row>
    <row r="550" spans="1:2">
      <c r="A550" t="s">
        <v>112</v>
      </c>
      <c r="B550" s="62">
        <v>0.28016999999999997</v>
      </c>
    </row>
    <row r="552" spans="1:2">
      <c r="A552" t="s">
        <v>123</v>
      </c>
    </row>
    <row r="553" spans="1:2">
      <c r="A553" t="s">
        <v>110</v>
      </c>
      <c r="B553" s="62">
        <v>2.4500000000000002</v>
      </c>
    </row>
    <row r="554" spans="1:2">
      <c r="A554" t="s">
        <v>112</v>
      </c>
      <c r="B554" s="62">
        <v>1.9886999999999999</v>
      </c>
    </row>
    <row r="555" spans="1:2">
      <c r="A555" t="s">
        <v>114</v>
      </c>
      <c r="B555" s="62">
        <v>9.7805</v>
      </c>
    </row>
    <row r="557" spans="1:2">
      <c r="A557" t="s">
        <v>124</v>
      </c>
    </row>
    <row r="558" spans="1:2">
      <c r="A558" t="s">
        <v>110</v>
      </c>
      <c r="B558" s="62">
        <v>3.0297000000000001</v>
      </c>
    </row>
    <row r="560" spans="1:2">
      <c r="A560" t="s">
        <v>125</v>
      </c>
    </row>
    <row r="561" spans="1:2">
      <c r="A561" t="s">
        <v>110</v>
      </c>
      <c r="B561" s="62">
        <v>3.0762</v>
      </c>
    </row>
    <row r="562" spans="1:2">
      <c r="A562" t="s">
        <v>112</v>
      </c>
      <c r="B562" s="62">
        <v>0.42753999999999998</v>
      </c>
    </row>
    <row r="564" spans="1:2">
      <c r="A564" t="s">
        <v>126</v>
      </c>
    </row>
    <row r="565" spans="1:2">
      <c r="A565" t="s">
        <v>110</v>
      </c>
      <c r="B565" s="62">
        <v>3.2162000000000002</v>
      </c>
    </row>
    <row r="566" spans="1:2">
      <c r="A566" t="s">
        <v>112</v>
      </c>
      <c r="B566" s="62">
        <v>3.6903000000000001</v>
      </c>
    </row>
    <row r="567" spans="1:2">
      <c r="A567" t="s">
        <v>114</v>
      </c>
      <c r="B567" s="62">
        <v>23.587</v>
      </c>
    </row>
    <row r="569" spans="1:2">
      <c r="A569" t="s">
        <v>127</v>
      </c>
    </row>
    <row r="570" spans="1:2">
      <c r="A570" t="s">
        <v>110</v>
      </c>
      <c r="B570" s="62">
        <v>3.8738999999999999</v>
      </c>
    </row>
    <row r="572" spans="1:2">
      <c r="A572" t="s">
        <v>128</v>
      </c>
    </row>
    <row r="573" spans="1:2">
      <c r="A573" t="s">
        <v>110</v>
      </c>
      <c r="B573" s="62">
        <v>4.2582000000000004</v>
      </c>
    </row>
    <row r="574" spans="1:2">
      <c r="A574" t="s">
        <v>112</v>
      </c>
      <c r="B574" s="62">
        <v>4.8346999999999998</v>
      </c>
    </row>
    <row r="576" spans="1:2">
      <c r="A576" t="s">
        <v>129</v>
      </c>
    </row>
    <row r="577" spans="1:2">
      <c r="A577" t="s">
        <v>110</v>
      </c>
      <c r="B577" s="62">
        <v>4.7127999999999997</v>
      </c>
    </row>
    <row r="578" spans="1:2">
      <c r="A578" t="s">
        <v>112</v>
      </c>
      <c r="B578" s="62">
        <v>19.425999999999998</v>
      </c>
    </row>
    <row r="579" spans="1:2">
      <c r="A579" t="s">
        <v>114</v>
      </c>
      <c r="B579" s="62">
        <v>147.82</v>
      </c>
    </row>
    <row r="581" spans="1:2">
      <c r="A581" t="s">
        <v>130</v>
      </c>
    </row>
    <row r="582" spans="1:2">
      <c r="A582" t="s">
        <v>110</v>
      </c>
      <c r="B582" s="62">
        <v>4.3055000000000003</v>
      </c>
    </row>
    <row r="584" spans="1:2">
      <c r="A584" t="s">
        <v>131</v>
      </c>
    </row>
    <row r="585" spans="1:2">
      <c r="A585" t="s">
        <v>110</v>
      </c>
      <c r="B585" s="62">
        <v>4.4587000000000003</v>
      </c>
    </row>
    <row r="586" spans="1:2">
      <c r="A586" t="s">
        <v>112</v>
      </c>
      <c r="B586" s="62">
        <v>1.9843</v>
      </c>
    </row>
    <row r="588" spans="1:2">
      <c r="A588" t="s">
        <v>132</v>
      </c>
    </row>
    <row r="589" spans="1:2">
      <c r="A589" t="s">
        <v>110</v>
      </c>
      <c r="B589" s="62">
        <v>4.4470000000000001</v>
      </c>
    </row>
    <row r="590" spans="1:2">
      <c r="A590" t="s">
        <v>112</v>
      </c>
      <c r="B590" s="62">
        <v>1.5979000000000001</v>
      </c>
    </row>
    <row r="591" spans="1:2">
      <c r="A591" t="s">
        <v>114</v>
      </c>
      <c r="B591" s="62">
        <v>-3.9754999999999998</v>
      </c>
    </row>
    <row r="593" spans="1:2">
      <c r="A593" t="s">
        <v>133</v>
      </c>
    </row>
    <row r="594" spans="1:2">
      <c r="A594" t="s">
        <v>110</v>
      </c>
      <c r="B594" s="62">
        <v>4.8705999999999996</v>
      </c>
    </row>
    <row r="596" spans="1:2">
      <c r="A596" t="s">
        <v>134</v>
      </c>
    </row>
    <row r="597" spans="1:2">
      <c r="A597" t="s">
        <v>110</v>
      </c>
      <c r="B597" s="62">
        <v>5.0605000000000002</v>
      </c>
    </row>
    <row r="598" spans="1:2">
      <c r="A598" t="s">
        <v>112</v>
      </c>
      <c r="B598" s="62">
        <v>2.7109999999999999</v>
      </c>
    </row>
    <row r="600" spans="1:2">
      <c r="A600" t="s">
        <v>135</v>
      </c>
    </row>
    <row r="601" spans="1:2">
      <c r="A601" t="s">
        <v>110</v>
      </c>
      <c r="B601" s="62">
        <v>5.2182000000000004</v>
      </c>
    </row>
    <row r="602" spans="1:2">
      <c r="A602" t="s">
        <v>112</v>
      </c>
      <c r="B602" s="62">
        <v>8.4792000000000005</v>
      </c>
    </row>
    <row r="603" spans="1:2">
      <c r="A603" t="s">
        <v>114</v>
      </c>
      <c r="B603" s="62">
        <v>65.838999999999999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CAE47-7E2C-40C7-BEF1-E1D20D8158B3}">
  <sheetPr codeName="Sheet11"/>
  <dimension ref="A1:M603"/>
  <sheetViews>
    <sheetView topLeftCell="A500" workbookViewId="0">
      <selection activeCell="B509" sqref="B509:B605"/>
    </sheetView>
  </sheetViews>
  <sheetFormatPr defaultRowHeight="14.35"/>
  <sheetData>
    <row r="1" spans="1:8">
      <c r="A1" t="s">
        <v>164</v>
      </c>
      <c r="D1" t="s">
        <v>232</v>
      </c>
    </row>
    <row r="2" spans="1:8">
      <c r="A2" t="s">
        <v>165</v>
      </c>
      <c r="B2" s="4">
        <v>44726</v>
      </c>
      <c r="D2" t="s">
        <v>225</v>
      </c>
      <c r="H2" t="s">
        <v>226</v>
      </c>
    </row>
    <row r="3" spans="1:8">
      <c r="A3" t="s">
        <v>166</v>
      </c>
      <c r="B3" s="79">
        <v>0.58785879629629634</v>
      </c>
    </row>
    <row r="4" spans="1:8">
      <c r="A4" t="s">
        <v>167</v>
      </c>
    </row>
    <row r="5" spans="1:8">
      <c r="A5" t="s">
        <v>168</v>
      </c>
    </row>
    <row r="6" spans="1:8">
      <c r="A6" t="s">
        <v>169</v>
      </c>
    </row>
    <row r="7" spans="1:8">
      <c r="A7" t="s">
        <v>170</v>
      </c>
    </row>
    <row r="8" spans="1:8">
      <c r="A8" t="s">
        <v>171</v>
      </c>
    </row>
    <row r="9" spans="1:8">
      <c r="A9" t="s">
        <v>172</v>
      </c>
    </row>
    <row r="10" spans="1:8">
      <c r="A10" t="s">
        <v>173</v>
      </c>
      <c r="D10" t="s">
        <v>227</v>
      </c>
      <c r="H10" t="s">
        <v>228</v>
      </c>
    </row>
    <row r="11" spans="1:8">
      <c r="A11" t="s">
        <v>174</v>
      </c>
    </row>
    <row r="12" spans="1:8">
      <c r="A12" t="s">
        <v>175</v>
      </c>
    </row>
    <row r="13" spans="1:8">
      <c r="A13" t="s">
        <v>176</v>
      </c>
    </row>
    <row r="14" spans="1:8">
      <c r="A14" t="s">
        <v>177</v>
      </c>
    </row>
    <row r="15" spans="1:8">
      <c r="A15" t="s">
        <v>178</v>
      </c>
      <c r="B15">
        <v>298.16000000000003</v>
      </c>
    </row>
    <row r="16" spans="1:8">
      <c r="A16" t="s">
        <v>179</v>
      </c>
      <c r="B16">
        <v>0.89</v>
      </c>
    </row>
    <row r="17" spans="1:2">
      <c r="A17" t="s">
        <v>180</v>
      </c>
      <c r="B17">
        <v>1.3320000000000001</v>
      </c>
    </row>
    <row r="18" spans="1:2">
      <c r="A18" t="s">
        <v>181</v>
      </c>
      <c r="B18">
        <v>685</v>
      </c>
    </row>
    <row r="19" spans="1:2">
      <c r="A19" t="s">
        <v>182</v>
      </c>
      <c r="B19">
        <v>44</v>
      </c>
    </row>
    <row r="20" spans="1:2">
      <c r="A20" t="s">
        <v>183</v>
      </c>
      <c r="B20">
        <v>50</v>
      </c>
    </row>
    <row r="21" spans="1:2">
      <c r="A21" t="s">
        <v>184</v>
      </c>
      <c r="B21">
        <v>64</v>
      </c>
    </row>
    <row r="22" spans="1:2">
      <c r="A22" t="s">
        <v>185</v>
      </c>
      <c r="B22">
        <v>81</v>
      </c>
    </row>
    <row r="23" spans="1:2">
      <c r="A23" t="s">
        <v>186</v>
      </c>
      <c r="B23">
        <v>99</v>
      </c>
    </row>
    <row r="24" spans="1:2">
      <c r="A24" t="s">
        <v>187</v>
      </c>
      <c r="B24">
        <v>117</v>
      </c>
    </row>
    <row r="25" spans="1:2">
      <c r="A25" t="s">
        <v>188</v>
      </c>
      <c r="B25">
        <v>134</v>
      </c>
    </row>
    <row r="26" spans="1:2">
      <c r="A26" t="s">
        <v>189</v>
      </c>
      <c r="B26">
        <v>147</v>
      </c>
    </row>
    <row r="27" spans="1:2">
      <c r="A27" t="s">
        <v>190</v>
      </c>
      <c r="B27">
        <v>0</v>
      </c>
    </row>
    <row r="28" spans="1:2">
      <c r="A28" t="s">
        <v>191</v>
      </c>
      <c r="B28">
        <v>0</v>
      </c>
    </row>
    <row r="29" spans="1:2">
      <c r="A29" t="s">
        <v>192</v>
      </c>
      <c r="B29">
        <v>0</v>
      </c>
    </row>
    <row r="30" spans="1:2">
      <c r="A30" t="s">
        <v>193</v>
      </c>
      <c r="B30">
        <v>0</v>
      </c>
    </row>
    <row r="31" spans="1:2">
      <c r="A31" t="s">
        <v>194</v>
      </c>
      <c r="B31">
        <v>9.9</v>
      </c>
    </row>
    <row r="32" spans="1:2">
      <c r="A32" t="s">
        <v>195</v>
      </c>
      <c r="B32">
        <v>1</v>
      </c>
    </row>
    <row r="33" spans="1:2">
      <c r="A33" t="s">
        <v>196</v>
      </c>
      <c r="B33" t="s">
        <v>197</v>
      </c>
    </row>
    <row r="34" spans="1:2">
      <c r="A34" t="s">
        <v>198</v>
      </c>
      <c r="B34">
        <v>538.02985000000001</v>
      </c>
    </row>
    <row r="35" spans="1:2">
      <c r="A35" t="s">
        <v>199</v>
      </c>
      <c r="B35">
        <v>439.91485999999998</v>
      </c>
    </row>
    <row r="36" spans="1:2">
      <c r="A36" t="s">
        <v>200</v>
      </c>
      <c r="B36">
        <v>422.05759</v>
      </c>
    </row>
    <row r="37" spans="1:2">
      <c r="A37" t="s">
        <v>201</v>
      </c>
      <c r="B37">
        <v>428.35906999999997</v>
      </c>
    </row>
    <row r="38" spans="1:2">
      <c r="A38" t="s">
        <v>202</v>
      </c>
      <c r="B38">
        <v>94.601550000000003</v>
      </c>
    </row>
    <row r="39" spans="1:2">
      <c r="A39" t="s">
        <v>203</v>
      </c>
      <c r="B39">
        <v>201.82589999999999</v>
      </c>
    </row>
    <row r="40" spans="1:2">
      <c r="A40" t="s">
        <v>204</v>
      </c>
      <c r="B40">
        <v>232.61832000000001</v>
      </c>
    </row>
    <row r="41" spans="1:2">
      <c r="A41" t="s">
        <v>205</v>
      </c>
      <c r="B41">
        <v>349.66843</v>
      </c>
    </row>
    <row r="42" spans="1:2">
      <c r="A42" t="s">
        <v>206</v>
      </c>
      <c r="B42">
        <v>0</v>
      </c>
    </row>
    <row r="43" spans="1:2">
      <c r="A43" t="s">
        <v>207</v>
      </c>
      <c r="B43">
        <v>0</v>
      </c>
    </row>
    <row r="44" spans="1:2">
      <c r="A44" t="s">
        <v>208</v>
      </c>
      <c r="B44">
        <v>0</v>
      </c>
    </row>
    <row r="45" spans="1:2">
      <c r="A45" t="s">
        <v>209</v>
      </c>
      <c r="B45">
        <v>0</v>
      </c>
    </row>
    <row r="46" spans="1:2">
      <c r="A46" t="s">
        <v>210</v>
      </c>
      <c r="B46">
        <v>0</v>
      </c>
    </row>
    <row r="47" spans="1:2">
      <c r="A47" t="s">
        <v>211</v>
      </c>
      <c r="B47">
        <v>0</v>
      </c>
    </row>
    <row r="48" spans="1:2">
      <c r="A48" t="s">
        <v>212</v>
      </c>
      <c r="B48">
        <v>0</v>
      </c>
    </row>
    <row r="49" spans="1:13">
      <c r="A49" t="s">
        <v>213</v>
      </c>
      <c r="B49">
        <v>0</v>
      </c>
    </row>
    <row r="50" spans="1:13">
      <c r="A50" t="s">
        <v>214</v>
      </c>
      <c r="B50">
        <v>0</v>
      </c>
    </row>
    <row r="51" spans="1:13">
      <c r="A51" t="s">
        <v>215</v>
      </c>
      <c r="B51">
        <v>0</v>
      </c>
    </row>
    <row r="52" spans="1:13">
      <c r="A52" t="s">
        <v>216</v>
      </c>
      <c r="B52">
        <v>0</v>
      </c>
    </row>
    <row r="53" spans="1:13">
      <c r="A53" t="s">
        <v>217</v>
      </c>
      <c r="B53">
        <v>0</v>
      </c>
    </row>
    <row r="54" spans="1:13">
      <c r="A54" t="s">
        <v>218</v>
      </c>
      <c r="B54">
        <v>0</v>
      </c>
    </row>
    <row r="55" spans="1:13">
      <c r="A55" t="s">
        <v>219</v>
      </c>
      <c r="B55">
        <v>0</v>
      </c>
    </row>
    <row r="56" spans="1:13">
      <c r="A56" t="s">
        <v>220</v>
      </c>
      <c r="B56">
        <v>0</v>
      </c>
    </row>
    <row r="57" spans="1:13">
      <c r="A57" t="s">
        <v>221</v>
      </c>
      <c r="B57">
        <v>0</v>
      </c>
    </row>
    <row r="59" spans="1:13">
      <c r="A59" t="s">
        <v>222</v>
      </c>
    </row>
    <row r="60" spans="1:13">
      <c r="A60" s="62">
        <v>2.5000000000000001E-5</v>
      </c>
      <c r="B60" s="62">
        <v>0.44675500000000001</v>
      </c>
      <c r="C60" s="62">
        <v>9.9999999999999995E-7</v>
      </c>
      <c r="D60" s="62">
        <v>0.17725099999999999</v>
      </c>
      <c r="E60" s="62">
        <v>0.18254699999999999</v>
      </c>
      <c r="F60" s="62">
        <v>9.9999999999999995E-7</v>
      </c>
      <c r="G60" s="62">
        <v>9.9999999999999995E-7</v>
      </c>
      <c r="H60" s="62">
        <v>9.9999999999999995E-7</v>
      </c>
      <c r="I60" s="62">
        <v>0.16520099999999999</v>
      </c>
      <c r="J60" s="62">
        <v>9.9999999999999995E-7</v>
      </c>
      <c r="K60" s="62">
        <v>9.9999999999999995E-7</v>
      </c>
      <c r="L60" s="62">
        <v>9.9999999999999995E-7</v>
      </c>
      <c r="M60" s="62">
        <v>9.9999999999999995E-7</v>
      </c>
    </row>
    <row r="61" spans="1:13">
      <c r="A61" s="62">
        <v>5.0000000000000002E-5</v>
      </c>
      <c r="B61" s="62">
        <v>0.76022100000000004</v>
      </c>
      <c r="C61" s="62">
        <v>0.48415999999999998</v>
      </c>
      <c r="D61" s="62">
        <v>0.40299699999999999</v>
      </c>
      <c r="E61" s="62">
        <v>0.39860299999999999</v>
      </c>
      <c r="F61" s="62">
        <v>0.480989</v>
      </c>
      <c r="G61" s="62">
        <v>0.72813499999999998</v>
      </c>
      <c r="H61" s="62">
        <v>0.19200400000000001</v>
      </c>
      <c r="I61" s="62">
        <v>0.25703999999999999</v>
      </c>
      <c r="J61" s="62">
        <v>9.9999999999999995E-7</v>
      </c>
      <c r="K61" s="62">
        <v>9.9999999999999995E-7</v>
      </c>
      <c r="L61" s="62">
        <v>9.9999999999999995E-7</v>
      </c>
      <c r="M61" s="62">
        <v>9.9999999999999995E-7</v>
      </c>
    </row>
    <row r="62" spans="1:13">
      <c r="A62" s="62">
        <v>7.4999999999999993E-5</v>
      </c>
      <c r="B62" s="62">
        <v>0.70319200000000004</v>
      </c>
      <c r="C62" s="62">
        <v>0.51255300000000004</v>
      </c>
      <c r="D62" s="62">
        <v>0.37684299999999998</v>
      </c>
      <c r="E62" s="62">
        <v>0.36040800000000001</v>
      </c>
      <c r="F62" s="62">
        <v>0.367172</v>
      </c>
      <c r="G62" s="62">
        <v>0.217247</v>
      </c>
      <c r="H62" s="62">
        <v>0.190279</v>
      </c>
      <c r="I62" s="62">
        <v>0.207652</v>
      </c>
      <c r="J62" s="62">
        <v>9.9999999999999995E-7</v>
      </c>
      <c r="K62" s="62">
        <v>9.9999999999999995E-7</v>
      </c>
      <c r="L62" s="62">
        <v>9.9999999999999995E-7</v>
      </c>
      <c r="M62" s="62">
        <v>9.9999999999999995E-7</v>
      </c>
    </row>
    <row r="63" spans="1:13">
      <c r="A63" s="62">
        <v>1E-4</v>
      </c>
      <c r="B63" s="62">
        <v>0.70380900000000002</v>
      </c>
      <c r="C63" s="62">
        <v>0.51207100000000005</v>
      </c>
      <c r="D63" s="62">
        <v>0.37367600000000001</v>
      </c>
      <c r="E63" s="62">
        <v>0.35560799999999998</v>
      </c>
      <c r="F63" s="62">
        <v>0.34495199999999998</v>
      </c>
      <c r="G63" s="62">
        <v>0.580986</v>
      </c>
      <c r="H63" s="62">
        <v>0.17550399999999999</v>
      </c>
      <c r="I63" s="62">
        <v>0.19095699999999999</v>
      </c>
      <c r="J63" s="62">
        <v>9.9999999999999995E-7</v>
      </c>
      <c r="K63" s="62">
        <v>9.9999999999999995E-7</v>
      </c>
      <c r="L63" s="62">
        <v>9.9999999999999995E-7</v>
      </c>
      <c r="M63" s="62">
        <v>9.9999999999999995E-7</v>
      </c>
    </row>
    <row r="64" spans="1:13">
      <c r="A64" s="62">
        <v>1.25E-4</v>
      </c>
      <c r="B64" s="62">
        <v>0.69444399999999995</v>
      </c>
      <c r="C64" s="62">
        <v>0.492863</v>
      </c>
      <c r="D64" s="62">
        <v>0.35677199999999998</v>
      </c>
      <c r="E64" s="62">
        <v>0.34934900000000002</v>
      </c>
      <c r="F64" s="62">
        <v>0.321826</v>
      </c>
      <c r="G64" s="62">
        <v>0.23169300000000001</v>
      </c>
      <c r="H64" s="62">
        <v>0.18157899999999999</v>
      </c>
      <c r="I64" s="62">
        <v>0.175622</v>
      </c>
      <c r="J64" s="62">
        <v>9.9999999999999995E-7</v>
      </c>
      <c r="K64" s="62">
        <v>9.9999999999999995E-7</v>
      </c>
      <c r="L64" s="62">
        <v>9.9999999999999995E-7</v>
      </c>
      <c r="M64" s="62">
        <v>9.9999999999999995E-7</v>
      </c>
    </row>
    <row r="65" spans="1:13">
      <c r="A65" s="62">
        <v>1.4999999999999999E-4</v>
      </c>
      <c r="B65" s="62">
        <v>0.68676099999999995</v>
      </c>
      <c r="C65" s="62">
        <v>0.50827599999999995</v>
      </c>
      <c r="D65" s="62">
        <v>0.36185299999999998</v>
      </c>
      <c r="E65" s="62">
        <v>0.33968500000000001</v>
      </c>
      <c r="F65" s="62">
        <v>0.30595499999999998</v>
      </c>
      <c r="G65" s="62">
        <v>0.46402300000000002</v>
      </c>
      <c r="H65" s="62">
        <v>0.165605</v>
      </c>
      <c r="I65" s="62">
        <v>0.18285799999999999</v>
      </c>
      <c r="J65" s="62">
        <v>9.9999999999999995E-7</v>
      </c>
      <c r="K65" s="62">
        <v>9.9999999999999995E-7</v>
      </c>
      <c r="L65" s="62">
        <v>9.9999999999999995E-7</v>
      </c>
      <c r="M65" s="62">
        <v>9.9999999999999995E-7</v>
      </c>
    </row>
    <row r="66" spans="1:13">
      <c r="A66" s="62">
        <v>1.75E-4</v>
      </c>
      <c r="B66" s="62">
        <v>0.68032700000000002</v>
      </c>
      <c r="C66" s="62">
        <v>0.49160500000000001</v>
      </c>
      <c r="D66" s="62">
        <v>0.38372299999999998</v>
      </c>
      <c r="E66" s="62">
        <v>0.35275499999999999</v>
      </c>
      <c r="F66" s="62">
        <v>0.281468</v>
      </c>
      <c r="G66" s="62">
        <v>0.23258899999999999</v>
      </c>
      <c r="H66" s="62">
        <v>0.16208</v>
      </c>
      <c r="I66" s="62">
        <v>0.200881</v>
      </c>
      <c r="J66" s="62">
        <v>9.9999999999999995E-7</v>
      </c>
      <c r="K66" s="62">
        <v>9.9999999999999995E-7</v>
      </c>
      <c r="L66" s="62">
        <v>9.9999999999999995E-7</v>
      </c>
      <c r="M66" s="62">
        <v>9.9999999999999995E-7</v>
      </c>
    </row>
    <row r="67" spans="1:13">
      <c r="A67" s="62">
        <v>2.0000000000000001E-4</v>
      </c>
      <c r="B67" s="62">
        <v>0.69046200000000002</v>
      </c>
      <c r="C67" s="62">
        <v>0.49013699999999999</v>
      </c>
      <c r="D67" s="62">
        <v>0.36394900000000002</v>
      </c>
      <c r="E67" s="62">
        <v>0.34795599999999999</v>
      </c>
      <c r="F67" s="62">
        <v>0.27511999999999998</v>
      </c>
      <c r="G67" s="62">
        <v>0.38770900000000003</v>
      </c>
      <c r="H67" s="62">
        <v>0.16567999999999999</v>
      </c>
      <c r="I67" s="62">
        <v>0.174096</v>
      </c>
      <c r="J67" s="62">
        <v>9.9999999999999995E-7</v>
      </c>
      <c r="K67" s="62">
        <v>9.9999999999999995E-7</v>
      </c>
      <c r="L67" s="62">
        <v>9.9999999999999995E-7</v>
      </c>
      <c r="M67" s="62">
        <v>9.9999999999999995E-7</v>
      </c>
    </row>
    <row r="68" spans="1:13">
      <c r="A68" s="62">
        <v>2.2499999999999999E-4</v>
      </c>
      <c r="B68" s="62">
        <v>0.68171400000000004</v>
      </c>
      <c r="C68" s="62">
        <v>0.49143700000000001</v>
      </c>
      <c r="D68" s="62">
        <v>0.35932399999999998</v>
      </c>
      <c r="E68" s="62">
        <v>0.33105899999999999</v>
      </c>
      <c r="F68" s="62">
        <v>0.31048999999999999</v>
      </c>
      <c r="G68" s="62">
        <v>0.20778199999999999</v>
      </c>
      <c r="H68" s="62">
        <v>0.16245499999999999</v>
      </c>
      <c r="I68" s="62">
        <v>0.177481</v>
      </c>
      <c r="J68" s="62">
        <v>9.9999999999999995E-7</v>
      </c>
      <c r="K68" s="62">
        <v>9.9999999999999995E-7</v>
      </c>
      <c r="L68" s="62">
        <v>9.9999999999999995E-7</v>
      </c>
      <c r="M68" s="62">
        <v>9.9999999999999995E-7</v>
      </c>
    </row>
    <row r="69" spans="1:13">
      <c r="A69" s="62">
        <v>2.5000000000000001E-4</v>
      </c>
      <c r="B69" s="62">
        <v>0.67878400000000005</v>
      </c>
      <c r="C69" s="62">
        <v>0.49846200000000002</v>
      </c>
      <c r="D69" s="62">
        <v>0.36531599999999997</v>
      </c>
      <c r="E69" s="62">
        <v>0.33605699999999999</v>
      </c>
      <c r="F69" s="62">
        <v>0.303234</v>
      </c>
      <c r="G69" s="62">
        <v>0.311394</v>
      </c>
      <c r="H69" s="62">
        <v>0.165155</v>
      </c>
      <c r="I69" s="62">
        <v>0.17701700000000001</v>
      </c>
      <c r="J69" s="62">
        <v>9.9999999999999995E-7</v>
      </c>
      <c r="K69" s="62">
        <v>9.9999999999999995E-7</v>
      </c>
      <c r="L69" s="62">
        <v>9.9999999999999995E-7</v>
      </c>
      <c r="M69" s="62">
        <v>9.9999999999999995E-7</v>
      </c>
    </row>
    <row r="70" spans="1:13">
      <c r="A70" s="62">
        <v>2.7500000000000002E-4</v>
      </c>
      <c r="B70" s="62">
        <v>0.68462999999999996</v>
      </c>
      <c r="C70" s="62">
        <v>0.50060099999999996</v>
      </c>
      <c r="D70" s="62">
        <v>0.36579400000000001</v>
      </c>
      <c r="E70" s="62">
        <v>0.33610200000000001</v>
      </c>
      <c r="F70" s="62">
        <v>0.25924900000000001</v>
      </c>
      <c r="G70" s="62">
        <v>0.216748</v>
      </c>
      <c r="H70" s="62">
        <v>0.17422899999999999</v>
      </c>
      <c r="I70" s="62">
        <v>0.17555599999999999</v>
      </c>
      <c r="J70" s="62">
        <v>9.9999999999999995E-7</v>
      </c>
      <c r="K70" s="62">
        <v>9.9999999999999995E-7</v>
      </c>
      <c r="L70" s="62">
        <v>9.9999999999999995E-7</v>
      </c>
      <c r="M70" s="62">
        <v>9.9999999999999995E-7</v>
      </c>
    </row>
    <row r="71" spans="1:13">
      <c r="A71" s="62">
        <v>2.9999999999999997E-4</v>
      </c>
      <c r="B71" s="62">
        <v>0.68418199999999996</v>
      </c>
      <c r="C71" s="62">
        <v>0.49110100000000001</v>
      </c>
      <c r="D71" s="62">
        <v>0.35545100000000002</v>
      </c>
      <c r="E71" s="62">
        <v>0.342692</v>
      </c>
      <c r="F71" s="62">
        <v>0.27194600000000002</v>
      </c>
      <c r="G71" s="62">
        <v>0.25560300000000002</v>
      </c>
      <c r="H71" s="62">
        <v>0.178504</v>
      </c>
      <c r="I71" s="62">
        <v>0.155276</v>
      </c>
      <c r="J71" s="62">
        <v>9.9999999999999995E-7</v>
      </c>
      <c r="K71" s="62">
        <v>9.9999999999999995E-7</v>
      </c>
      <c r="L71" s="62">
        <v>9.9999999999999995E-7</v>
      </c>
      <c r="M71" s="62">
        <v>9.9999999999999995E-7</v>
      </c>
    </row>
    <row r="72" spans="1:13">
      <c r="A72" s="62">
        <v>3.2499999999999999E-4</v>
      </c>
      <c r="B72" s="62">
        <v>0.68876599999999999</v>
      </c>
      <c r="C72" s="62">
        <v>0.50303299999999995</v>
      </c>
      <c r="D72" s="62">
        <v>0.35777500000000001</v>
      </c>
      <c r="E72" s="62">
        <v>0.34112199999999998</v>
      </c>
      <c r="F72" s="62">
        <v>0.30912899999999999</v>
      </c>
      <c r="G72" s="62">
        <v>0.19752</v>
      </c>
      <c r="H72" s="62">
        <v>0.18262900000000001</v>
      </c>
      <c r="I72" s="62">
        <v>0.17210400000000001</v>
      </c>
      <c r="J72" s="62">
        <v>9.9999999999999995E-7</v>
      </c>
      <c r="K72" s="62">
        <v>9.9999999999999995E-7</v>
      </c>
      <c r="L72" s="62">
        <v>9.9999999999999995E-7</v>
      </c>
      <c r="M72" s="62">
        <v>9.9999999999999995E-7</v>
      </c>
    </row>
    <row r="73" spans="1:13">
      <c r="A73" s="62">
        <v>3.5E-4</v>
      </c>
      <c r="B73" s="62">
        <v>0.680369</v>
      </c>
      <c r="C73" s="62">
        <v>0.48946600000000001</v>
      </c>
      <c r="D73" s="62">
        <v>0.36625000000000002</v>
      </c>
      <c r="E73" s="62">
        <v>0.34249299999999999</v>
      </c>
      <c r="F73" s="62">
        <v>0.30595499999999998</v>
      </c>
      <c r="G73" s="62">
        <v>0.23249</v>
      </c>
      <c r="H73" s="62">
        <v>0.16613</v>
      </c>
      <c r="I73" s="62">
        <v>0.17499200000000001</v>
      </c>
      <c r="J73" s="62">
        <v>9.9999999999999995E-7</v>
      </c>
      <c r="K73" s="62">
        <v>9.9999999999999995E-7</v>
      </c>
      <c r="L73" s="62">
        <v>9.9999999999999995E-7</v>
      </c>
      <c r="M73" s="62">
        <v>9.9999999999999995E-7</v>
      </c>
    </row>
    <row r="74" spans="1:13">
      <c r="A74" s="62">
        <v>3.7500000000000001E-4</v>
      </c>
      <c r="B74" s="62">
        <v>0.68146200000000001</v>
      </c>
      <c r="C74" s="62">
        <v>0.49237999999999998</v>
      </c>
      <c r="D74" s="62">
        <v>0.36208099999999999</v>
      </c>
      <c r="E74" s="62">
        <v>0.34043699999999999</v>
      </c>
      <c r="F74" s="62">
        <v>0.32409300000000002</v>
      </c>
      <c r="G74" s="62">
        <v>0.23378499999999999</v>
      </c>
      <c r="H74" s="62">
        <v>0.15398000000000001</v>
      </c>
      <c r="I74" s="62">
        <v>0.183256</v>
      </c>
      <c r="J74" s="62">
        <v>9.9999999999999995E-7</v>
      </c>
      <c r="K74" s="62">
        <v>9.9999999999999995E-7</v>
      </c>
      <c r="L74" s="62">
        <v>9.9999999999999995E-7</v>
      </c>
      <c r="M74" s="62">
        <v>9.9999999999999995E-7</v>
      </c>
    </row>
    <row r="75" spans="1:13">
      <c r="A75" s="62">
        <v>4.0000000000000002E-4</v>
      </c>
      <c r="B75" s="62">
        <v>0.68289200000000005</v>
      </c>
      <c r="C75" s="62">
        <v>0.49003200000000002</v>
      </c>
      <c r="D75" s="62">
        <v>0.36481400000000003</v>
      </c>
      <c r="E75" s="62">
        <v>0.34353299999999998</v>
      </c>
      <c r="F75" s="62">
        <v>0.30799500000000002</v>
      </c>
      <c r="G75" s="62">
        <v>0.21495500000000001</v>
      </c>
      <c r="H75" s="62">
        <v>0.161442</v>
      </c>
      <c r="I75" s="62">
        <v>0.17738200000000001</v>
      </c>
      <c r="J75" s="62">
        <v>9.9999999999999995E-7</v>
      </c>
      <c r="K75" s="62">
        <v>9.9999999999999995E-7</v>
      </c>
      <c r="L75" s="62">
        <v>9.9999999999999995E-7</v>
      </c>
      <c r="M75" s="62">
        <v>9.9999999999999995E-7</v>
      </c>
    </row>
    <row r="76" spans="1:13">
      <c r="A76" s="62">
        <v>4.4999999999999999E-4</v>
      </c>
      <c r="B76" s="62">
        <v>0.68273799999999996</v>
      </c>
      <c r="C76" s="62">
        <v>0.49598799999999998</v>
      </c>
      <c r="D76" s="62">
        <v>0.36047400000000002</v>
      </c>
      <c r="E76" s="62">
        <v>0.33694200000000002</v>
      </c>
      <c r="F76" s="62">
        <v>0.34336499999999998</v>
      </c>
      <c r="G76" s="62">
        <v>0.192688</v>
      </c>
      <c r="H76" s="62">
        <v>0.16605500000000001</v>
      </c>
      <c r="I76" s="62">
        <v>0.16609699999999999</v>
      </c>
      <c r="J76" s="62">
        <v>9.9999999999999995E-7</v>
      </c>
      <c r="K76" s="62">
        <v>9.9999999999999995E-7</v>
      </c>
      <c r="L76" s="62">
        <v>9.9999999999999995E-7</v>
      </c>
      <c r="M76" s="62">
        <v>9.9999999999999995E-7</v>
      </c>
    </row>
    <row r="77" spans="1:13">
      <c r="A77" s="62">
        <v>5.0000000000000001E-4</v>
      </c>
      <c r="B77" s="62">
        <v>0.68064199999999997</v>
      </c>
      <c r="C77" s="62">
        <v>0.494593</v>
      </c>
      <c r="D77" s="62">
        <v>0.355018</v>
      </c>
      <c r="E77" s="62">
        <v>0.34038099999999999</v>
      </c>
      <c r="F77" s="62">
        <v>0.31094300000000002</v>
      </c>
      <c r="G77" s="62">
        <v>0.195378</v>
      </c>
      <c r="H77" s="62">
        <v>0.16864199999999999</v>
      </c>
      <c r="I77" s="62">
        <v>0.174925</v>
      </c>
      <c r="J77" s="62">
        <v>9.9999999999999995E-7</v>
      </c>
      <c r="K77" s="62">
        <v>9.9999999999999995E-7</v>
      </c>
      <c r="L77" s="62">
        <v>9.9999999999999995E-7</v>
      </c>
      <c r="M77" s="62">
        <v>9.9999999999999995E-7</v>
      </c>
    </row>
    <row r="78" spans="1:13">
      <c r="A78" s="62">
        <v>5.5000000000000003E-4</v>
      </c>
      <c r="B78" s="62">
        <v>0.68320700000000001</v>
      </c>
      <c r="C78" s="62">
        <v>0.498137</v>
      </c>
      <c r="D78" s="62">
        <v>0.35753600000000002</v>
      </c>
      <c r="E78" s="62">
        <v>0.34499200000000002</v>
      </c>
      <c r="F78" s="62">
        <v>0.29824600000000001</v>
      </c>
      <c r="G78" s="62">
        <v>0.206038</v>
      </c>
      <c r="H78" s="62">
        <v>0.16830500000000001</v>
      </c>
      <c r="I78" s="62">
        <v>0.169598</v>
      </c>
      <c r="J78" s="62">
        <v>9.9999999999999995E-7</v>
      </c>
      <c r="K78" s="62">
        <v>9.9999999999999995E-7</v>
      </c>
      <c r="L78" s="62">
        <v>9.9999999999999995E-7</v>
      </c>
      <c r="M78" s="62">
        <v>9.9999999999999995E-7</v>
      </c>
    </row>
    <row r="79" spans="1:13">
      <c r="A79" s="62">
        <v>5.9999999999999995E-4</v>
      </c>
      <c r="B79" s="62">
        <v>0.68289200000000005</v>
      </c>
      <c r="C79" s="62">
        <v>0.49315700000000001</v>
      </c>
      <c r="D79" s="62">
        <v>0.35864000000000001</v>
      </c>
      <c r="E79" s="62">
        <v>0.341277</v>
      </c>
      <c r="F79" s="62">
        <v>0.29031099999999999</v>
      </c>
      <c r="G79" s="62">
        <v>0.19204099999999999</v>
      </c>
      <c r="H79" s="62">
        <v>0.159605</v>
      </c>
      <c r="I79" s="62">
        <v>0.174925</v>
      </c>
      <c r="J79" s="62">
        <v>9.9999999999999995E-7</v>
      </c>
      <c r="K79" s="62">
        <v>9.9999999999999995E-7</v>
      </c>
      <c r="L79" s="62">
        <v>9.9999999999999995E-7</v>
      </c>
      <c r="M79" s="62">
        <v>9.9999999999999995E-7</v>
      </c>
    </row>
    <row r="80" spans="1:13">
      <c r="A80" s="62">
        <v>6.4999999999999997E-4</v>
      </c>
      <c r="B80" s="62">
        <v>0.686782</v>
      </c>
      <c r="C80" s="62">
        <v>0.494226</v>
      </c>
      <c r="D80" s="62">
        <v>0.36546400000000001</v>
      </c>
      <c r="E80" s="62">
        <v>0.33876699999999998</v>
      </c>
      <c r="F80" s="62">
        <v>0.288497</v>
      </c>
      <c r="G80" s="62">
        <v>0.20982400000000001</v>
      </c>
      <c r="H80" s="62">
        <v>0.16871700000000001</v>
      </c>
      <c r="I80" s="62">
        <v>0.17787900000000001</v>
      </c>
      <c r="J80" s="62">
        <v>9.9999999999999995E-7</v>
      </c>
      <c r="K80" s="62">
        <v>9.9999999999999995E-7</v>
      </c>
      <c r="L80" s="62">
        <v>9.9999999999999995E-7</v>
      </c>
      <c r="M80" s="62">
        <v>9.9999999999999995E-7</v>
      </c>
    </row>
    <row r="81" spans="1:13">
      <c r="A81" s="62">
        <v>6.9999999999999999E-4</v>
      </c>
      <c r="B81" s="62">
        <v>0.68268099999999998</v>
      </c>
      <c r="C81" s="62">
        <v>0.48533500000000002</v>
      </c>
      <c r="D81" s="62">
        <v>0.36129499999999998</v>
      </c>
      <c r="E81" s="62">
        <v>0.33596900000000002</v>
      </c>
      <c r="F81" s="62">
        <v>0.27035900000000002</v>
      </c>
      <c r="G81" s="62">
        <v>0.199513</v>
      </c>
      <c r="H81" s="62">
        <v>0.157055</v>
      </c>
      <c r="I81" s="62">
        <v>0.16777300000000001</v>
      </c>
      <c r="J81" s="62">
        <v>9.9999999999999995E-7</v>
      </c>
      <c r="K81" s="62">
        <v>9.9999999999999995E-7</v>
      </c>
      <c r="L81" s="62">
        <v>9.9999999999999995E-7</v>
      </c>
      <c r="M81" s="62">
        <v>9.9999999999999995E-7</v>
      </c>
    </row>
    <row r="82" spans="1:13">
      <c r="A82" s="62">
        <v>7.5000000000000002E-4</v>
      </c>
      <c r="B82" s="62">
        <v>0.677284</v>
      </c>
      <c r="C82" s="62">
        <v>0.49145800000000001</v>
      </c>
      <c r="D82" s="62">
        <v>0.35547400000000001</v>
      </c>
      <c r="E82" s="62">
        <v>0.33613500000000002</v>
      </c>
      <c r="F82" s="62">
        <v>0.31026300000000001</v>
      </c>
      <c r="G82" s="62">
        <v>0.19791900000000001</v>
      </c>
      <c r="H82" s="62">
        <v>0.15458</v>
      </c>
      <c r="I82" s="62">
        <v>0.16999700000000001</v>
      </c>
      <c r="J82" s="62">
        <v>9.9999999999999995E-7</v>
      </c>
      <c r="K82" s="62">
        <v>9.9999999999999995E-7</v>
      </c>
      <c r="L82" s="62">
        <v>9.9999999999999995E-7</v>
      </c>
      <c r="M82" s="62">
        <v>9.9999999999999995E-7</v>
      </c>
    </row>
    <row r="83" spans="1:13">
      <c r="A83" s="62">
        <v>8.0000000000000004E-4</v>
      </c>
      <c r="B83" s="62">
        <v>0.678728</v>
      </c>
      <c r="C83" s="62">
        <v>0.49147400000000002</v>
      </c>
      <c r="D83" s="62">
        <v>0.355576</v>
      </c>
      <c r="E83" s="62">
        <v>0.33330399999999999</v>
      </c>
      <c r="F83" s="62">
        <v>0.29654599999999998</v>
      </c>
      <c r="G83" s="62">
        <v>0.20300000000000001</v>
      </c>
      <c r="H83" s="62">
        <v>0.15851699999999999</v>
      </c>
      <c r="I83" s="62">
        <v>0.17183899999999999</v>
      </c>
      <c r="J83" s="62">
        <v>9.9999999999999995E-7</v>
      </c>
      <c r="K83" s="62">
        <v>9.9999999999999995E-7</v>
      </c>
      <c r="L83" s="62">
        <v>9.9999999999999995E-7</v>
      </c>
      <c r="M83" s="62">
        <v>9.9999999999999995E-7</v>
      </c>
    </row>
    <row r="84" spans="1:13">
      <c r="A84" s="62">
        <v>8.9999999999999998E-4</v>
      </c>
      <c r="B84" s="62">
        <v>0.67690899999999998</v>
      </c>
      <c r="C84" s="62">
        <v>0.489209</v>
      </c>
      <c r="D84" s="62">
        <v>0.35335499999999997</v>
      </c>
      <c r="E84" s="62">
        <v>0.33628999999999998</v>
      </c>
      <c r="F84" s="62">
        <v>0.29699900000000001</v>
      </c>
      <c r="G84" s="62">
        <v>0.184195</v>
      </c>
      <c r="H84" s="62">
        <v>0.158499</v>
      </c>
      <c r="I84" s="62">
        <v>0.171399</v>
      </c>
      <c r="J84" s="62">
        <v>9.9999999999999995E-7</v>
      </c>
      <c r="K84" s="62">
        <v>9.9999999999999995E-7</v>
      </c>
      <c r="L84" s="62">
        <v>9.9999999999999995E-7</v>
      </c>
      <c r="M84" s="62">
        <v>9.9999999999999995E-7</v>
      </c>
    </row>
    <row r="85" spans="1:13">
      <c r="A85" s="62">
        <v>1E-3</v>
      </c>
      <c r="B85" s="62">
        <v>0.68205099999999996</v>
      </c>
      <c r="C85" s="62">
        <v>0.49296800000000002</v>
      </c>
      <c r="D85" s="62">
        <v>0.35439700000000002</v>
      </c>
      <c r="E85" s="62">
        <v>0.33803699999999998</v>
      </c>
      <c r="F85" s="62">
        <v>0.30958200000000002</v>
      </c>
      <c r="G85" s="62">
        <v>0.20300000000000001</v>
      </c>
      <c r="H85" s="62">
        <v>0.15360499999999999</v>
      </c>
      <c r="I85" s="62">
        <v>0.168992</v>
      </c>
      <c r="J85" s="62">
        <v>9.9999999999999995E-7</v>
      </c>
      <c r="K85" s="62">
        <v>9.9999999999999995E-7</v>
      </c>
      <c r="L85" s="62">
        <v>9.9999999999999995E-7</v>
      </c>
      <c r="M85" s="62">
        <v>9.9999999999999995E-7</v>
      </c>
    </row>
    <row r="86" spans="1:13">
      <c r="A86" s="62">
        <v>1.1000000000000001E-3</v>
      </c>
      <c r="B86" s="62">
        <v>0.68189299999999997</v>
      </c>
      <c r="C86" s="62">
        <v>0.49133300000000002</v>
      </c>
      <c r="D86" s="62">
        <v>0.35195399999999999</v>
      </c>
      <c r="E86" s="62">
        <v>0.34046999999999999</v>
      </c>
      <c r="F86" s="62">
        <v>0.29167100000000001</v>
      </c>
      <c r="G86" s="62">
        <v>0.205017</v>
      </c>
      <c r="H86" s="62">
        <v>0.15384900000000001</v>
      </c>
      <c r="I86" s="62">
        <v>0.165798</v>
      </c>
      <c r="J86" s="62">
        <v>9.9999999999999995E-7</v>
      </c>
      <c r="K86" s="62">
        <v>9.9999999999999995E-7</v>
      </c>
      <c r="L86" s="62">
        <v>9.9999999999999995E-7</v>
      </c>
      <c r="M86" s="62">
        <v>9.9999999999999995E-7</v>
      </c>
    </row>
    <row r="87" spans="1:13">
      <c r="A87" s="62">
        <v>1.1999999999999999E-3</v>
      </c>
      <c r="B87" s="62">
        <v>0.68033699999999997</v>
      </c>
      <c r="C87" s="62">
        <v>0.48963400000000001</v>
      </c>
      <c r="D87" s="62">
        <v>0.355906</v>
      </c>
      <c r="E87" s="62">
        <v>0.34201799999999999</v>
      </c>
      <c r="F87" s="62">
        <v>0.31219000000000002</v>
      </c>
      <c r="G87" s="62">
        <v>0.19097</v>
      </c>
      <c r="H87" s="62">
        <v>0.15398000000000001</v>
      </c>
      <c r="I87" s="62">
        <v>0.16820399999999999</v>
      </c>
      <c r="J87" s="62">
        <v>9.9999999999999995E-7</v>
      </c>
      <c r="K87" s="62">
        <v>9.9999999999999995E-7</v>
      </c>
      <c r="L87" s="62">
        <v>9.9999999999999995E-7</v>
      </c>
      <c r="M87" s="62">
        <v>9.9999999999999995E-7</v>
      </c>
    </row>
    <row r="88" spans="1:13">
      <c r="A88" s="62">
        <v>1.2999999999999999E-3</v>
      </c>
      <c r="B88" s="62">
        <v>0.67818900000000004</v>
      </c>
      <c r="C88" s="62">
        <v>0.492313</v>
      </c>
      <c r="D88" s="62">
        <v>0.35390199999999999</v>
      </c>
      <c r="E88" s="62">
        <v>0.33876099999999998</v>
      </c>
      <c r="F88" s="62">
        <v>0.28475600000000001</v>
      </c>
      <c r="G88" s="62">
        <v>0.195577</v>
      </c>
      <c r="H88" s="62">
        <v>0.16129199999999999</v>
      </c>
      <c r="I88" s="62">
        <v>0.16817099999999999</v>
      </c>
      <c r="J88" s="62">
        <v>9.9999999999999995E-7</v>
      </c>
      <c r="K88" s="62">
        <v>9.9999999999999995E-7</v>
      </c>
      <c r="L88" s="62">
        <v>9.9999999999999995E-7</v>
      </c>
      <c r="M88" s="62">
        <v>9.9999999999999995E-7</v>
      </c>
    </row>
    <row r="89" spans="1:13">
      <c r="A89" s="62">
        <v>1.4E-3</v>
      </c>
      <c r="B89" s="62">
        <v>0.68182600000000004</v>
      </c>
      <c r="C89" s="62">
        <v>0.49540600000000001</v>
      </c>
      <c r="D89" s="62">
        <v>0.354688</v>
      </c>
      <c r="E89" s="62">
        <v>0.33317099999999999</v>
      </c>
      <c r="F89" s="62">
        <v>0.28928999999999999</v>
      </c>
      <c r="G89" s="62">
        <v>0.19639899999999999</v>
      </c>
      <c r="H89" s="62">
        <v>0.15932399999999999</v>
      </c>
      <c r="I89" s="62">
        <v>0.17507500000000001</v>
      </c>
      <c r="J89" s="62">
        <v>9.9999999999999995E-7</v>
      </c>
      <c r="K89" s="62">
        <v>9.9999999999999995E-7</v>
      </c>
      <c r="L89" s="62">
        <v>9.9999999999999995E-7</v>
      </c>
      <c r="M89" s="62">
        <v>9.9999999999999995E-7</v>
      </c>
    </row>
    <row r="90" spans="1:13">
      <c r="A90" s="62">
        <v>1.5E-3</v>
      </c>
      <c r="B90" s="62">
        <v>0.67660100000000001</v>
      </c>
      <c r="C90" s="62">
        <v>0.49081900000000001</v>
      </c>
      <c r="D90" s="62">
        <v>0.35419200000000001</v>
      </c>
      <c r="E90" s="62">
        <v>0.33827499999999999</v>
      </c>
      <c r="F90" s="62">
        <v>0.29971999999999999</v>
      </c>
      <c r="G90" s="62">
        <v>0.201705</v>
      </c>
      <c r="H90" s="62">
        <v>0.15232999999999999</v>
      </c>
      <c r="I90" s="62">
        <v>0.16445399999999999</v>
      </c>
      <c r="J90" s="62">
        <v>9.9999999999999995E-7</v>
      </c>
      <c r="K90" s="62">
        <v>9.9999999999999995E-7</v>
      </c>
      <c r="L90" s="62">
        <v>9.9999999999999995E-7</v>
      </c>
      <c r="M90" s="62">
        <v>9.9999999999999995E-7</v>
      </c>
    </row>
    <row r="91" spans="1:13">
      <c r="A91" s="62">
        <v>1.6000000000000001E-3</v>
      </c>
      <c r="B91" s="62">
        <v>0.67898099999999995</v>
      </c>
      <c r="C91" s="62">
        <v>0.494174</v>
      </c>
      <c r="D91" s="62">
        <v>0.35221000000000002</v>
      </c>
      <c r="E91" s="62">
        <v>0.33638400000000002</v>
      </c>
      <c r="F91" s="62">
        <v>0.28401900000000002</v>
      </c>
      <c r="G91" s="62">
        <v>0.200683</v>
      </c>
      <c r="H91" s="62">
        <v>0.15448600000000001</v>
      </c>
      <c r="I91" s="62">
        <v>0.16608400000000001</v>
      </c>
      <c r="J91" s="62">
        <v>9.9999999999999995E-7</v>
      </c>
      <c r="K91" s="62">
        <v>9.9999999999999995E-7</v>
      </c>
      <c r="L91" s="62">
        <v>9.9999999999999995E-7</v>
      </c>
      <c r="M91" s="62">
        <v>9.9999999999999995E-7</v>
      </c>
    </row>
    <row r="92" spans="1:13">
      <c r="A92" s="62">
        <v>1.8E-3</v>
      </c>
      <c r="B92" s="62">
        <v>0.67549899999999996</v>
      </c>
      <c r="C92" s="62">
        <v>0.494085</v>
      </c>
      <c r="D92" s="62">
        <v>0.35159800000000002</v>
      </c>
      <c r="E92" s="62">
        <v>0.33694200000000002</v>
      </c>
      <c r="F92" s="62">
        <v>0.28481200000000001</v>
      </c>
      <c r="G92" s="62">
        <v>0.194718</v>
      </c>
      <c r="H92" s="62">
        <v>0.15851699999999999</v>
      </c>
      <c r="I92" s="62">
        <v>0.16573099999999999</v>
      </c>
      <c r="J92" s="62">
        <v>9.9999999999999995E-7</v>
      </c>
      <c r="K92" s="62">
        <v>9.9999999999999995E-7</v>
      </c>
      <c r="L92" s="62">
        <v>9.9999999999999995E-7</v>
      </c>
      <c r="M92" s="62">
        <v>9.9999999999999995E-7</v>
      </c>
    </row>
    <row r="93" spans="1:13">
      <c r="A93" s="62">
        <v>2E-3</v>
      </c>
      <c r="B93" s="62">
        <v>0.67698499999999995</v>
      </c>
      <c r="C93" s="62">
        <v>0.49055399999999999</v>
      </c>
      <c r="D93" s="62">
        <v>0.35330299999999998</v>
      </c>
      <c r="E93" s="62">
        <v>0.33799499999999999</v>
      </c>
      <c r="F93" s="62">
        <v>0.28583199999999997</v>
      </c>
      <c r="G93" s="62">
        <v>0.19556499999999999</v>
      </c>
      <c r="H93" s="62">
        <v>0.15356700000000001</v>
      </c>
      <c r="I93" s="62">
        <v>0.16706299999999999</v>
      </c>
      <c r="J93" s="62">
        <v>9.9999999999999995E-7</v>
      </c>
      <c r="K93" s="62">
        <v>9.9999999999999995E-7</v>
      </c>
      <c r="L93" s="62">
        <v>9.9999999999999995E-7</v>
      </c>
      <c r="M93" s="62">
        <v>9.9999999999999995E-7</v>
      </c>
    </row>
    <row r="94" spans="1:13">
      <c r="A94" s="62">
        <v>2.2000000000000001E-3</v>
      </c>
      <c r="B94" s="62">
        <v>0.67742599999999997</v>
      </c>
      <c r="C94" s="62">
        <v>0.49150300000000002</v>
      </c>
      <c r="D94" s="62">
        <v>0.35547899999999999</v>
      </c>
      <c r="E94" s="62">
        <v>0.33498499999999998</v>
      </c>
      <c r="F94" s="62">
        <v>0.29558200000000001</v>
      </c>
      <c r="G94" s="62">
        <v>0.19897799999999999</v>
      </c>
      <c r="H94" s="62">
        <v>0.15779499999999999</v>
      </c>
      <c r="I94" s="62">
        <v>0.164852</v>
      </c>
      <c r="J94" s="62">
        <v>9.9999999999999995E-7</v>
      </c>
      <c r="K94" s="62">
        <v>9.9999999999999995E-7</v>
      </c>
      <c r="L94" s="62">
        <v>9.9999999999999995E-7</v>
      </c>
      <c r="M94" s="62">
        <v>9.9999999999999995E-7</v>
      </c>
    </row>
    <row r="95" spans="1:13">
      <c r="A95" s="62">
        <v>2.3999999999999998E-3</v>
      </c>
      <c r="B95" s="62">
        <v>0.67956799999999995</v>
      </c>
      <c r="C95" s="62">
        <v>0.49035800000000002</v>
      </c>
      <c r="D95" s="62">
        <v>0.35144399999999998</v>
      </c>
      <c r="E95" s="62">
        <v>0.33795700000000001</v>
      </c>
      <c r="F95" s="62">
        <v>0.31236000000000003</v>
      </c>
      <c r="G95" s="62">
        <v>0.19728399999999999</v>
      </c>
      <c r="H95" s="62">
        <v>0.154974</v>
      </c>
      <c r="I95" s="62">
        <v>0.16805500000000001</v>
      </c>
      <c r="J95" s="62">
        <v>9.9999999999999995E-7</v>
      </c>
      <c r="K95" s="62">
        <v>9.9999999999999995E-7</v>
      </c>
      <c r="L95" s="62">
        <v>9.9999999999999995E-7</v>
      </c>
      <c r="M95" s="62">
        <v>9.9999999999999995E-7</v>
      </c>
    </row>
    <row r="96" spans="1:13">
      <c r="A96" s="62">
        <v>2.5999999999999999E-3</v>
      </c>
      <c r="B96" s="62">
        <v>0.674952</v>
      </c>
      <c r="C96" s="62">
        <v>0.49040499999999998</v>
      </c>
      <c r="D96" s="62">
        <v>0.353267</v>
      </c>
      <c r="E96" s="62">
        <v>0.33254400000000001</v>
      </c>
      <c r="F96" s="62">
        <v>0.29563800000000001</v>
      </c>
      <c r="G96" s="62">
        <v>0.19997400000000001</v>
      </c>
      <c r="H96" s="62">
        <v>0.15637999999999999</v>
      </c>
      <c r="I96" s="62">
        <v>0.164711</v>
      </c>
      <c r="J96" s="62">
        <v>9.9999999999999995E-7</v>
      </c>
      <c r="K96" s="62">
        <v>9.9999999999999995E-7</v>
      </c>
      <c r="L96" s="62">
        <v>9.9999999999999995E-7</v>
      </c>
      <c r="M96" s="62">
        <v>9.9999999999999995E-7</v>
      </c>
    </row>
    <row r="97" spans="1:13">
      <c r="A97" s="62">
        <v>2.8E-3</v>
      </c>
      <c r="B97" s="62">
        <v>0.67958499999999999</v>
      </c>
      <c r="C97" s="62">
        <v>0.484678</v>
      </c>
      <c r="D97" s="62">
        <v>0.351715</v>
      </c>
      <c r="E97" s="62">
        <v>0.33344000000000001</v>
      </c>
      <c r="F97" s="62">
        <v>0.30363099999999998</v>
      </c>
      <c r="G97" s="62">
        <v>0.195267</v>
      </c>
      <c r="H97" s="62">
        <v>0.15348300000000001</v>
      </c>
      <c r="I97" s="62">
        <v>0.16198499999999999</v>
      </c>
      <c r="J97" s="62">
        <v>9.9999999999999995E-7</v>
      </c>
      <c r="K97" s="62">
        <v>9.9999999999999995E-7</v>
      </c>
      <c r="L97" s="62">
        <v>9.9999999999999995E-7</v>
      </c>
      <c r="M97" s="62">
        <v>9.9999999999999995E-7</v>
      </c>
    </row>
    <row r="98" spans="1:13">
      <c r="A98" s="62">
        <v>3.0000000000000001E-3</v>
      </c>
      <c r="B98" s="62">
        <v>0.674701</v>
      </c>
      <c r="C98" s="62">
        <v>0.49058600000000002</v>
      </c>
      <c r="D98" s="62">
        <v>0.35386800000000002</v>
      </c>
      <c r="E98" s="62">
        <v>0.33621499999999999</v>
      </c>
      <c r="F98" s="62">
        <v>0.28005099999999999</v>
      </c>
      <c r="G98" s="62">
        <v>0.191306</v>
      </c>
      <c r="H98" s="62">
        <v>0.14929300000000001</v>
      </c>
      <c r="I98" s="62">
        <v>0.161412</v>
      </c>
      <c r="J98" s="62">
        <v>9.9999999999999995E-7</v>
      </c>
      <c r="K98" s="62">
        <v>9.9999999999999995E-7</v>
      </c>
      <c r="L98" s="62">
        <v>9.9999999999999995E-7</v>
      </c>
      <c r="M98" s="62">
        <v>9.9999999999999995E-7</v>
      </c>
    </row>
    <row r="99" spans="1:13">
      <c r="A99" s="62">
        <v>3.2000000000000002E-3</v>
      </c>
      <c r="B99" s="62">
        <v>0.67778300000000002</v>
      </c>
      <c r="C99" s="62">
        <v>0.49068200000000001</v>
      </c>
      <c r="D99" s="62">
        <v>0.35128199999999998</v>
      </c>
      <c r="E99" s="62">
        <v>0.334173</v>
      </c>
      <c r="F99" s="62">
        <v>0.28858200000000001</v>
      </c>
      <c r="G99" s="62">
        <v>0.19578899999999999</v>
      </c>
      <c r="H99" s="62">
        <v>0.15165500000000001</v>
      </c>
      <c r="I99" s="62">
        <v>0.16327800000000001</v>
      </c>
      <c r="J99" s="62">
        <v>9.9999999999999995E-7</v>
      </c>
      <c r="K99" s="62">
        <v>9.9999999999999995E-7</v>
      </c>
      <c r="L99" s="62">
        <v>9.9999999999999995E-7</v>
      </c>
      <c r="M99" s="62">
        <v>9.9999999999999995E-7</v>
      </c>
    </row>
    <row r="100" spans="1:13">
      <c r="A100" s="62">
        <v>3.5999999999999999E-3</v>
      </c>
      <c r="B100" s="62">
        <v>0.67664400000000002</v>
      </c>
      <c r="C100" s="62">
        <v>0.48873</v>
      </c>
      <c r="D100" s="62">
        <v>0.35062300000000002</v>
      </c>
      <c r="E100" s="62">
        <v>0.33304400000000001</v>
      </c>
      <c r="F100" s="62">
        <v>0.283084</v>
      </c>
      <c r="G100" s="62">
        <v>0.19156799999999999</v>
      </c>
      <c r="H100" s="62">
        <v>0.15656300000000001</v>
      </c>
      <c r="I100" s="62">
        <v>0.16198100000000001</v>
      </c>
      <c r="J100" s="62">
        <v>9.9999999999999995E-7</v>
      </c>
      <c r="K100" s="62">
        <v>9.9999999999999995E-7</v>
      </c>
      <c r="L100" s="62">
        <v>9.9999999999999995E-7</v>
      </c>
      <c r="M100" s="62">
        <v>9.9999999999999995E-7</v>
      </c>
    </row>
    <row r="101" spans="1:13">
      <c r="A101" s="62">
        <v>4.0000000000000001E-3</v>
      </c>
      <c r="B101" s="62">
        <v>0.67623999999999995</v>
      </c>
      <c r="C101" s="62">
        <v>0.48884899999999998</v>
      </c>
      <c r="D101" s="62">
        <v>0.34942899999999999</v>
      </c>
      <c r="E101" s="62">
        <v>0.33088600000000001</v>
      </c>
      <c r="F101" s="62">
        <v>0.286995</v>
      </c>
      <c r="G101" s="62">
        <v>0.19375300000000001</v>
      </c>
      <c r="H101" s="62">
        <v>0.15254100000000001</v>
      </c>
      <c r="I101" s="62">
        <v>0.161579</v>
      </c>
      <c r="J101" s="62">
        <v>9.9999999999999995E-7</v>
      </c>
      <c r="K101" s="62">
        <v>9.9999999999999995E-7</v>
      </c>
      <c r="L101" s="62">
        <v>9.9999999999999995E-7</v>
      </c>
      <c r="M101" s="62">
        <v>9.9999999999999995E-7</v>
      </c>
    </row>
    <row r="102" spans="1:13">
      <c r="A102" s="62">
        <v>4.4000000000000003E-3</v>
      </c>
      <c r="B102" s="62">
        <v>0.67665399999999998</v>
      </c>
      <c r="C102" s="62">
        <v>0.48611199999999999</v>
      </c>
      <c r="D102" s="62">
        <v>0.35048699999999999</v>
      </c>
      <c r="E102" s="62">
        <v>0.32908900000000002</v>
      </c>
      <c r="F102" s="62">
        <v>0.28742000000000001</v>
      </c>
      <c r="G102" s="62">
        <v>0.189911</v>
      </c>
      <c r="H102" s="62">
        <v>0.154088</v>
      </c>
      <c r="I102" s="62">
        <v>0.16045000000000001</v>
      </c>
      <c r="J102" s="62">
        <v>9.9999999999999995E-7</v>
      </c>
      <c r="K102" s="62">
        <v>9.9999999999999995E-7</v>
      </c>
      <c r="L102" s="62">
        <v>9.9999999999999995E-7</v>
      </c>
      <c r="M102" s="62">
        <v>9.9999999999999995E-7</v>
      </c>
    </row>
    <row r="103" spans="1:13">
      <c r="A103" s="62">
        <v>4.7999999999999996E-3</v>
      </c>
      <c r="B103" s="62">
        <v>0.67603000000000002</v>
      </c>
      <c r="C103" s="62">
        <v>0.48851899999999998</v>
      </c>
      <c r="D103" s="62">
        <v>0.34779900000000002</v>
      </c>
      <c r="E103" s="62">
        <v>0.33126299999999997</v>
      </c>
      <c r="F103" s="62">
        <v>0.29002800000000001</v>
      </c>
      <c r="G103" s="62">
        <v>0.190802</v>
      </c>
      <c r="H103" s="62">
        <v>0.15298600000000001</v>
      </c>
      <c r="I103" s="62">
        <v>0.16028200000000001</v>
      </c>
      <c r="J103" s="62">
        <v>9.9999999999999995E-7</v>
      </c>
      <c r="K103" s="62">
        <v>9.9999999999999995E-7</v>
      </c>
      <c r="L103" s="62">
        <v>9.9999999999999995E-7</v>
      </c>
      <c r="M103" s="62">
        <v>9.9999999999999995E-7</v>
      </c>
    </row>
    <row r="104" spans="1:13">
      <c r="A104" s="62">
        <v>5.1999999999999998E-3</v>
      </c>
      <c r="B104" s="62">
        <v>0.67401900000000003</v>
      </c>
      <c r="C104" s="62">
        <v>0.48773100000000003</v>
      </c>
      <c r="D104" s="62">
        <v>0.35049200000000003</v>
      </c>
      <c r="E104" s="62">
        <v>0.32831500000000002</v>
      </c>
      <c r="F104" s="62">
        <v>0.28013700000000002</v>
      </c>
      <c r="G104" s="62">
        <v>0.18650600000000001</v>
      </c>
      <c r="H104" s="62">
        <v>0.156361</v>
      </c>
      <c r="I104" s="62">
        <v>0.16048899999999999</v>
      </c>
      <c r="J104" s="62">
        <v>9.9999999999999995E-7</v>
      </c>
      <c r="K104" s="62">
        <v>9.9999999999999995E-7</v>
      </c>
      <c r="L104" s="62">
        <v>9.9999999999999995E-7</v>
      </c>
      <c r="M104" s="62">
        <v>9.9999999999999995E-7</v>
      </c>
    </row>
    <row r="105" spans="1:13">
      <c r="A105" s="62">
        <v>5.5999999999999999E-3</v>
      </c>
      <c r="B105" s="62">
        <v>0.674342</v>
      </c>
      <c r="C105" s="62">
        <v>0.48567500000000002</v>
      </c>
      <c r="D105" s="62">
        <v>0.34683599999999998</v>
      </c>
      <c r="E105" s="62">
        <v>0.326542</v>
      </c>
      <c r="F105" s="62">
        <v>0.28665499999999999</v>
      </c>
      <c r="G105" s="62">
        <v>0.18819900000000001</v>
      </c>
      <c r="H105" s="62">
        <v>0.150863</v>
      </c>
      <c r="I105" s="62">
        <v>0.15876399999999999</v>
      </c>
      <c r="J105" s="62">
        <v>9.9999999999999995E-7</v>
      </c>
      <c r="K105" s="62">
        <v>9.9999999999999995E-7</v>
      </c>
      <c r="L105" s="62">
        <v>9.9999999999999995E-7</v>
      </c>
      <c r="M105" s="62">
        <v>9.9999999999999995E-7</v>
      </c>
    </row>
    <row r="106" spans="1:13">
      <c r="A106" s="62">
        <v>6.0000000000000001E-3</v>
      </c>
      <c r="B106" s="62">
        <v>0.67303400000000002</v>
      </c>
      <c r="C106" s="62">
        <v>0.48646099999999998</v>
      </c>
      <c r="D106" s="62">
        <v>0.34714800000000001</v>
      </c>
      <c r="E106" s="62">
        <v>0.32902999999999999</v>
      </c>
      <c r="F106" s="62">
        <v>0.282999</v>
      </c>
      <c r="G106" s="62">
        <v>0.184943</v>
      </c>
      <c r="H106" s="62">
        <v>0.14698700000000001</v>
      </c>
      <c r="I106" s="62">
        <v>0.15815599999999999</v>
      </c>
      <c r="J106" s="62">
        <v>9.9999999999999995E-7</v>
      </c>
      <c r="K106" s="62">
        <v>9.9999999999999995E-7</v>
      </c>
      <c r="L106" s="62">
        <v>9.9999999999999995E-7</v>
      </c>
      <c r="M106" s="62">
        <v>9.9999999999999995E-7</v>
      </c>
    </row>
    <row r="107" spans="1:13">
      <c r="A107" s="62">
        <v>6.4000000000000003E-3</v>
      </c>
      <c r="B107" s="62">
        <v>0.67350299999999996</v>
      </c>
      <c r="C107" s="62">
        <v>0.48719099999999999</v>
      </c>
      <c r="D107" s="62">
        <v>0.34775299999999998</v>
      </c>
      <c r="E107" s="62">
        <v>0.32875599999999999</v>
      </c>
      <c r="F107" s="62">
        <v>0.28186899999999998</v>
      </c>
      <c r="G107" s="62">
        <v>0.18746599999999999</v>
      </c>
      <c r="H107" s="62">
        <v>0.14826500000000001</v>
      </c>
      <c r="I107" s="62">
        <v>0.15836800000000001</v>
      </c>
      <c r="J107" s="62">
        <v>9.9999999999999995E-7</v>
      </c>
      <c r="K107" s="62">
        <v>9.9999999999999995E-7</v>
      </c>
      <c r="L107" s="62">
        <v>9.9999999999999995E-7</v>
      </c>
      <c r="M107" s="62">
        <v>9.9999999999999995E-7</v>
      </c>
    </row>
    <row r="108" spans="1:13">
      <c r="A108" s="62">
        <v>7.1999999999999998E-3</v>
      </c>
      <c r="B108" s="62">
        <v>0.67332599999999998</v>
      </c>
      <c r="C108" s="62">
        <v>0.48525000000000001</v>
      </c>
      <c r="D108" s="62">
        <v>0.34656999999999999</v>
      </c>
      <c r="E108" s="62">
        <v>0.32625900000000002</v>
      </c>
      <c r="F108" s="62">
        <v>0.28094599999999997</v>
      </c>
      <c r="G108" s="62">
        <v>0.18922800000000001</v>
      </c>
      <c r="H108" s="62">
        <v>0.148373</v>
      </c>
      <c r="I108" s="62">
        <v>0.15850900000000001</v>
      </c>
      <c r="J108" s="62">
        <v>9.9999999999999995E-7</v>
      </c>
      <c r="K108" s="62">
        <v>9.9999999999999995E-7</v>
      </c>
      <c r="L108" s="62">
        <v>9.9999999999999995E-7</v>
      </c>
      <c r="M108" s="62">
        <v>9.9999999999999995E-7</v>
      </c>
    </row>
    <row r="109" spans="1:13">
      <c r="A109" s="62">
        <v>8.0000000000000002E-3</v>
      </c>
      <c r="B109" s="62">
        <v>0.67170300000000005</v>
      </c>
      <c r="C109" s="62">
        <v>0.484568</v>
      </c>
      <c r="D109" s="62">
        <v>0.345244</v>
      </c>
      <c r="E109" s="62">
        <v>0.325743</v>
      </c>
      <c r="F109" s="62">
        <v>0.27829700000000002</v>
      </c>
      <c r="G109" s="62">
        <v>0.184562</v>
      </c>
      <c r="H109" s="62">
        <v>0.14908299999999999</v>
      </c>
      <c r="I109" s="62">
        <v>0.1547</v>
      </c>
      <c r="J109" s="62">
        <v>9.9999999999999995E-7</v>
      </c>
      <c r="K109" s="62">
        <v>9.9999999999999995E-7</v>
      </c>
      <c r="L109" s="62">
        <v>9.9999999999999995E-7</v>
      </c>
      <c r="M109" s="62">
        <v>9.9999999999999995E-7</v>
      </c>
    </row>
    <row r="110" spans="1:13">
      <c r="A110" s="62">
        <v>8.8000000000000005E-3</v>
      </c>
      <c r="B110" s="62">
        <v>0.67102399999999995</v>
      </c>
      <c r="C110" s="62">
        <v>0.48355700000000001</v>
      </c>
      <c r="D110" s="62">
        <v>0.347188</v>
      </c>
      <c r="E110" s="62">
        <v>0.32545200000000002</v>
      </c>
      <c r="F110" s="62">
        <v>0.28576400000000002</v>
      </c>
      <c r="G110" s="62">
        <v>0.18692500000000001</v>
      </c>
      <c r="H110" s="62">
        <v>0.14654700000000001</v>
      </c>
      <c r="I110" s="62">
        <v>0.15329999999999999</v>
      </c>
      <c r="J110" s="62">
        <v>9.9999999999999995E-7</v>
      </c>
      <c r="K110" s="62">
        <v>9.9999999999999995E-7</v>
      </c>
      <c r="L110" s="62">
        <v>9.9999999999999995E-7</v>
      </c>
      <c r="M110" s="62">
        <v>9.9999999999999995E-7</v>
      </c>
    </row>
    <row r="111" spans="1:13">
      <c r="A111" s="62">
        <v>9.5999999999999992E-3</v>
      </c>
      <c r="B111" s="62">
        <v>0.67155799999999999</v>
      </c>
      <c r="C111" s="62">
        <v>0.484929</v>
      </c>
      <c r="D111" s="62">
        <v>0.34324300000000002</v>
      </c>
      <c r="E111" s="62">
        <v>0.32540000000000002</v>
      </c>
      <c r="F111" s="62">
        <v>0.28400700000000001</v>
      </c>
      <c r="G111" s="62">
        <v>0.185867</v>
      </c>
      <c r="H111" s="62">
        <v>0.148234</v>
      </c>
      <c r="I111" s="62">
        <v>0.15398700000000001</v>
      </c>
      <c r="J111" s="62">
        <v>9.9999999999999995E-7</v>
      </c>
      <c r="K111" s="62">
        <v>9.9999999999999995E-7</v>
      </c>
      <c r="L111" s="62">
        <v>9.9999999999999995E-7</v>
      </c>
      <c r="M111" s="62">
        <v>9.9999999999999995E-7</v>
      </c>
    </row>
    <row r="112" spans="1:13">
      <c r="A112" s="62">
        <v>1.04E-2</v>
      </c>
      <c r="B112" s="62">
        <v>0.66943200000000003</v>
      </c>
      <c r="C112" s="62">
        <v>0.483848</v>
      </c>
      <c r="D112" s="62">
        <v>0.341943</v>
      </c>
      <c r="E112" s="62">
        <v>0.32280399999999998</v>
      </c>
      <c r="F112" s="62">
        <v>0.28298699999999999</v>
      </c>
      <c r="G112" s="62">
        <v>0.18482100000000001</v>
      </c>
      <c r="H112" s="62">
        <v>0.14391499999999999</v>
      </c>
      <c r="I112" s="62">
        <v>0.15348700000000001</v>
      </c>
      <c r="J112" s="62">
        <v>9.9999999999999995E-7</v>
      </c>
      <c r="K112" s="62">
        <v>9.9999999999999995E-7</v>
      </c>
      <c r="L112" s="62">
        <v>9.9999999999999995E-7</v>
      </c>
      <c r="M112" s="62">
        <v>9.9999999999999995E-7</v>
      </c>
    </row>
    <row r="113" spans="1:13">
      <c r="A113" s="62">
        <v>1.12E-2</v>
      </c>
      <c r="B113" s="62">
        <v>0.66979999999999995</v>
      </c>
      <c r="C113" s="62">
        <v>0.48116999999999999</v>
      </c>
      <c r="D113" s="62">
        <v>0.34424399999999999</v>
      </c>
      <c r="E113" s="62">
        <v>0.32222099999999998</v>
      </c>
      <c r="F113" s="62">
        <v>0.26776800000000001</v>
      </c>
      <c r="G113" s="62">
        <v>0.181172</v>
      </c>
      <c r="H113" s="62">
        <v>0.145623</v>
      </c>
      <c r="I113" s="62">
        <v>0.15018200000000001</v>
      </c>
      <c r="J113" s="62">
        <v>9.9999999999999995E-7</v>
      </c>
      <c r="K113" s="62">
        <v>9.9999999999999995E-7</v>
      </c>
      <c r="L113" s="62">
        <v>9.9999999999999995E-7</v>
      </c>
      <c r="M113" s="62">
        <v>9.9999999999999995E-7</v>
      </c>
    </row>
    <row r="114" spans="1:13">
      <c r="A114" s="62">
        <v>1.2E-2</v>
      </c>
      <c r="B114" s="62">
        <v>0.66932000000000003</v>
      </c>
      <c r="C114" s="62">
        <v>0.482103</v>
      </c>
      <c r="D114" s="62">
        <v>0.34202399999999999</v>
      </c>
      <c r="E114" s="62">
        <v>0.321243</v>
      </c>
      <c r="F114" s="62">
        <v>0.27228799999999997</v>
      </c>
      <c r="G114" s="62">
        <v>0.179789</v>
      </c>
      <c r="H114" s="62">
        <v>0.14496899999999999</v>
      </c>
      <c r="I114" s="62">
        <v>0.150757</v>
      </c>
      <c r="J114" s="62">
        <v>9.9999999999999995E-7</v>
      </c>
      <c r="K114" s="62">
        <v>9.9999999999999995E-7</v>
      </c>
      <c r="L114" s="62">
        <v>9.9999999999999995E-7</v>
      </c>
      <c r="M114" s="62">
        <v>9.9999999999999995E-7</v>
      </c>
    </row>
    <row r="115" spans="1:13">
      <c r="A115" s="62">
        <v>1.2800000000000001E-2</v>
      </c>
      <c r="B115" s="62">
        <v>0.66833699999999996</v>
      </c>
      <c r="C115" s="62">
        <v>0.479711</v>
      </c>
      <c r="D115" s="62">
        <v>0.34126200000000001</v>
      </c>
      <c r="E115" s="62">
        <v>0.31878800000000002</v>
      </c>
      <c r="F115" s="62">
        <v>0.276951</v>
      </c>
      <c r="G115" s="62">
        <v>0.180147</v>
      </c>
      <c r="H115" s="62">
        <v>0.14241699999999999</v>
      </c>
      <c r="I115" s="62">
        <v>0.148948</v>
      </c>
      <c r="J115" s="62">
        <v>9.9999999999999995E-7</v>
      </c>
      <c r="K115" s="62">
        <v>9.9999999999999995E-7</v>
      </c>
      <c r="L115" s="62">
        <v>9.9999999999999995E-7</v>
      </c>
      <c r="M115" s="62">
        <v>9.9999999999999995E-7</v>
      </c>
    </row>
    <row r="116" spans="1:13">
      <c r="A116" s="62">
        <v>1.44E-2</v>
      </c>
      <c r="B116" s="62">
        <v>0.66713199999999995</v>
      </c>
      <c r="C116" s="62">
        <v>0.47893799999999997</v>
      </c>
      <c r="D116" s="62">
        <v>0.33754600000000001</v>
      </c>
      <c r="E116" s="62">
        <v>0.31773800000000002</v>
      </c>
      <c r="F116" s="62">
        <v>0.26858199999999999</v>
      </c>
      <c r="G116" s="62">
        <v>0.17867</v>
      </c>
      <c r="H116" s="62">
        <v>0.140321</v>
      </c>
      <c r="I116" s="62">
        <v>0.14621000000000001</v>
      </c>
      <c r="J116" s="62">
        <v>9.9999999999999995E-7</v>
      </c>
      <c r="K116" s="62">
        <v>9.9999999999999995E-7</v>
      </c>
      <c r="L116" s="62">
        <v>9.9999999999999995E-7</v>
      </c>
      <c r="M116" s="62">
        <v>9.9999999999999995E-7</v>
      </c>
    </row>
    <row r="117" spans="1:13">
      <c r="A117" s="62">
        <v>1.6E-2</v>
      </c>
      <c r="B117" s="62">
        <v>0.66618500000000003</v>
      </c>
      <c r="C117" s="62">
        <v>0.47766900000000001</v>
      </c>
      <c r="D117" s="62">
        <v>0.33932299999999999</v>
      </c>
      <c r="E117" s="62">
        <v>0.31445699999999999</v>
      </c>
      <c r="F117" s="62">
        <v>0.26849000000000001</v>
      </c>
      <c r="G117" s="62">
        <v>0.176673</v>
      </c>
      <c r="H117" s="62">
        <v>0.137986</v>
      </c>
      <c r="I117" s="62">
        <v>0.14404500000000001</v>
      </c>
      <c r="J117" s="62">
        <v>9.9999999999999995E-7</v>
      </c>
      <c r="K117" s="62">
        <v>9.9999999999999995E-7</v>
      </c>
      <c r="L117" s="62">
        <v>9.9999999999999995E-7</v>
      </c>
      <c r="M117" s="62">
        <v>9.9999999999999995E-7</v>
      </c>
    </row>
    <row r="118" spans="1:13">
      <c r="A118" s="62">
        <v>1.7600000000000001E-2</v>
      </c>
      <c r="B118" s="62">
        <v>0.66506100000000001</v>
      </c>
      <c r="C118" s="62">
        <v>0.47515299999999999</v>
      </c>
      <c r="D118" s="62">
        <v>0.33610699999999999</v>
      </c>
      <c r="E118" s="62">
        <v>0.31144500000000003</v>
      </c>
      <c r="F118" s="62">
        <v>0.26361499999999999</v>
      </c>
      <c r="G118" s="62">
        <v>0.17473</v>
      </c>
      <c r="H118" s="62">
        <v>0.137015</v>
      </c>
      <c r="I118" s="62">
        <v>0.14167399999999999</v>
      </c>
      <c r="J118" s="62">
        <v>9.9999999999999995E-7</v>
      </c>
      <c r="K118" s="62">
        <v>9.9999999999999995E-7</v>
      </c>
      <c r="L118" s="62">
        <v>9.9999999999999995E-7</v>
      </c>
      <c r="M118" s="62">
        <v>9.9999999999999995E-7</v>
      </c>
    </row>
    <row r="119" spans="1:13">
      <c r="A119" s="62">
        <v>1.9199999999999998E-2</v>
      </c>
      <c r="B119" s="62">
        <v>0.66345299999999996</v>
      </c>
      <c r="C119" s="62">
        <v>0.47455199999999997</v>
      </c>
      <c r="D119" s="62">
        <v>0.33411800000000003</v>
      </c>
      <c r="E119" s="62">
        <v>0.309944</v>
      </c>
      <c r="F119" s="62">
        <v>0.26041799999999998</v>
      </c>
      <c r="G119" s="62">
        <v>0.16922699999999999</v>
      </c>
      <c r="H119" s="62">
        <v>0.13303200000000001</v>
      </c>
      <c r="I119" s="62">
        <v>0.139797</v>
      </c>
      <c r="J119" s="62">
        <v>9.9999999999999995E-7</v>
      </c>
      <c r="K119" s="62">
        <v>9.9999999999999995E-7</v>
      </c>
      <c r="L119" s="62">
        <v>9.9999999999999995E-7</v>
      </c>
      <c r="M119" s="62">
        <v>9.9999999999999995E-7</v>
      </c>
    </row>
    <row r="120" spans="1:13">
      <c r="A120" s="62">
        <v>2.0799999999999999E-2</v>
      </c>
      <c r="B120" s="62">
        <v>0.66194600000000003</v>
      </c>
      <c r="C120" s="62">
        <v>0.473497</v>
      </c>
      <c r="D120" s="62">
        <v>0.3327</v>
      </c>
      <c r="E120" s="62">
        <v>0.30719600000000002</v>
      </c>
      <c r="F120" s="62">
        <v>0.25445099999999998</v>
      </c>
      <c r="G120" s="62">
        <v>0.16928799999999999</v>
      </c>
      <c r="H120" s="62">
        <v>0.13420599999999999</v>
      </c>
      <c r="I120" s="62">
        <v>0.13846800000000001</v>
      </c>
      <c r="J120" s="62">
        <v>9.9999999999999995E-7</v>
      </c>
      <c r="K120" s="62">
        <v>9.9999999999999995E-7</v>
      </c>
      <c r="L120" s="62">
        <v>9.9999999999999995E-7</v>
      </c>
      <c r="M120" s="62">
        <v>9.9999999999999995E-7</v>
      </c>
    </row>
    <row r="121" spans="1:13">
      <c r="A121" s="62">
        <v>2.24E-2</v>
      </c>
      <c r="B121" s="62">
        <v>0.66083999999999998</v>
      </c>
      <c r="C121" s="62">
        <v>0.47172700000000001</v>
      </c>
      <c r="D121" s="62">
        <v>0.33095799999999997</v>
      </c>
      <c r="E121" s="62">
        <v>0.30577300000000002</v>
      </c>
      <c r="F121" s="62">
        <v>0.25732899999999997</v>
      </c>
      <c r="G121" s="62">
        <v>0.169989</v>
      </c>
      <c r="H121" s="62">
        <v>0.131937</v>
      </c>
      <c r="I121" s="62">
        <v>0.13528599999999999</v>
      </c>
      <c r="J121" s="62">
        <v>9.9999999999999995E-7</v>
      </c>
      <c r="K121" s="62">
        <v>9.9999999999999995E-7</v>
      </c>
      <c r="L121" s="62">
        <v>9.9999999999999995E-7</v>
      </c>
      <c r="M121" s="62">
        <v>9.9999999999999995E-7</v>
      </c>
    </row>
    <row r="122" spans="1:13">
      <c r="A122" s="62">
        <v>2.4E-2</v>
      </c>
      <c r="B122" s="62">
        <v>0.65885899999999997</v>
      </c>
      <c r="C122" s="62">
        <v>0.47171200000000002</v>
      </c>
      <c r="D122" s="62">
        <v>0.32953100000000002</v>
      </c>
      <c r="E122" s="62">
        <v>0.30279699999999998</v>
      </c>
      <c r="F122" s="62">
        <v>0.25656400000000001</v>
      </c>
      <c r="G122" s="62">
        <v>0.16475699999999999</v>
      </c>
      <c r="H122" s="62">
        <v>0.13070599999999999</v>
      </c>
      <c r="I122" s="62">
        <v>0.13198799999999999</v>
      </c>
      <c r="J122" s="62">
        <v>9.9999999999999995E-7</v>
      </c>
      <c r="K122" s="62">
        <v>9.9999999999999995E-7</v>
      </c>
      <c r="L122" s="62">
        <v>9.9999999999999995E-7</v>
      </c>
      <c r="M122" s="62">
        <v>9.9999999999999995E-7</v>
      </c>
    </row>
    <row r="123" spans="1:13">
      <c r="A123" s="62">
        <v>2.5600000000000001E-2</v>
      </c>
      <c r="B123" s="62">
        <v>0.65793100000000004</v>
      </c>
      <c r="C123" s="62">
        <v>0.46978599999999998</v>
      </c>
      <c r="D123" s="62">
        <v>0.32893</v>
      </c>
      <c r="E123" s="62">
        <v>0.30091899999999999</v>
      </c>
      <c r="F123" s="62">
        <v>0.25193100000000002</v>
      </c>
      <c r="G123" s="62">
        <v>0.16195799999999999</v>
      </c>
      <c r="H123" s="62">
        <v>0.12672900000000001</v>
      </c>
      <c r="I123" s="62">
        <v>0.131024</v>
      </c>
      <c r="J123" s="62">
        <v>9.9999999999999995E-7</v>
      </c>
      <c r="K123" s="62">
        <v>9.9999999999999995E-7</v>
      </c>
      <c r="L123" s="62">
        <v>9.9999999999999995E-7</v>
      </c>
      <c r="M123" s="62">
        <v>9.9999999999999995E-7</v>
      </c>
    </row>
    <row r="124" spans="1:13">
      <c r="A124" s="62">
        <v>2.8799999999999999E-2</v>
      </c>
      <c r="B124" s="62">
        <v>0.65524400000000005</v>
      </c>
      <c r="C124" s="62">
        <v>0.466505</v>
      </c>
      <c r="D124" s="62">
        <v>0.32524599999999998</v>
      </c>
      <c r="E124" s="62">
        <v>0.296456</v>
      </c>
      <c r="F124" s="62">
        <v>0.248224</v>
      </c>
      <c r="G124" s="62">
        <v>0.16021299999999999</v>
      </c>
      <c r="H124" s="62">
        <v>0.12374599999999999</v>
      </c>
      <c r="I124" s="62">
        <v>0.127692</v>
      </c>
      <c r="J124" s="62">
        <v>9.9999999999999995E-7</v>
      </c>
      <c r="K124" s="62">
        <v>9.9999999999999995E-7</v>
      </c>
      <c r="L124" s="62">
        <v>9.9999999999999995E-7</v>
      </c>
      <c r="M124" s="62">
        <v>9.9999999999999995E-7</v>
      </c>
    </row>
    <row r="125" spans="1:13">
      <c r="A125" s="62">
        <v>3.2000000000000001E-2</v>
      </c>
      <c r="B125" s="62">
        <v>0.65263700000000002</v>
      </c>
      <c r="C125" s="62">
        <v>0.46403899999999998</v>
      </c>
      <c r="D125" s="62">
        <v>0.32270900000000002</v>
      </c>
      <c r="E125" s="62">
        <v>0.29247000000000001</v>
      </c>
      <c r="F125" s="62">
        <v>0.24426899999999999</v>
      </c>
      <c r="G125" s="62">
        <v>0.15463099999999999</v>
      </c>
      <c r="H125" s="62">
        <v>0.11987399999999999</v>
      </c>
      <c r="I125" s="62">
        <v>0.123151</v>
      </c>
      <c r="J125" s="62">
        <v>9.9999999999999995E-7</v>
      </c>
      <c r="K125" s="62">
        <v>9.9999999999999995E-7</v>
      </c>
      <c r="L125" s="62">
        <v>9.9999999999999995E-7</v>
      </c>
      <c r="M125" s="62">
        <v>9.9999999999999995E-7</v>
      </c>
    </row>
    <row r="126" spans="1:13">
      <c r="A126" s="62">
        <v>3.5200000000000002E-2</v>
      </c>
      <c r="B126" s="62">
        <v>0.65064500000000003</v>
      </c>
      <c r="C126" s="62">
        <v>0.459841</v>
      </c>
      <c r="D126" s="62">
        <v>0.31943899999999997</v>
      </c>
      <c r="E126" s="62">
        <v>0.28816000000000003</v>
      </c>
      <c r="F126" s="62">
        <v>0.23833099999999999</v>
      </c>
      <c r="G126" s="62">
        <v>0.151118</v>
      </c>
      <c r="H126" s="62">
        <v>0.116228</v>
      </c>
      <c r="I126" s="62">
        <v>0.120064</v>
      </c>
      <c r="J126" s="62">
        <v>9.9999999999999995E-7</v>
      </c>
      <c r="K126" s="62">
        <v>9.9999999999999995E-7</v>
      </c>
      <c r="L126" s="62">
        <v>9.9999999999999995E-7</v>
      </c>
      <c r="M126" s="62">
        <v>9.9999999999999995E-7</v>
      </c>
    </row>
    <row r="127" spans="1:13">
      <c r="A127" s="62">
        <v>3.8399999999999997E-2</v>
      </c>
      <c r="B127" s="62">
        <v>0.64865899999999999</v>
      </c>
      <c r="C127" s="62">
        <v>0.45781899999999998</v>
      </c>
      <c r="D127" s="62">
        <v>0.31590499999999999</v>
      </c>
      <c r="E127" s="62">
        <v>0.28376699999999999</v>
      </c>
      <c r="F127" s="62">
        <v>0.235429</v>
      </c>
      <c r="G127" s="62">
        <v>0.14709700000000001</v>
      </c>
      <c r="H127" s="62">
        <v>0.113166</v>
      </c>
      <c r="I127" s="62">
        <v>0.11616600000000001</v>
      </c>
      <c r="J127" s="62">
        <v>9.9999999999999995E-7</v>
      </c>
      <c r="K127" s="62">
        <v>9.9999999999999995E-7</v>
      </c>
      <c r="L127" s="62">
        <v>9.9999999999999995E-7</v>
      </c>
      <c r="M127" s="62">
        <v>9.9999999999999995E-7</v>
      </c>
    </row>
    <row r="128" spans="1:13">
      <c r="A128" s="62">
        <v>4.1599999999999998E-2</v>
      </c>
      <c r="B128" s="62">
        <v>0.64506699999999995</v>
      </c>
      <c r="C128" s="62">
        <v>0.45476299999999997</v>
      </c>
      <c r="D128" s="62">
        <v>0.31235000000000002</v>
      </c>
      <c r="E128" s="62">
        <v>0.27978199999999998</v>
      </c>
      <c r="F128" s="62">
        <v>0.229377</v>
      </c>
      <c r="G128" s="62">
        <v>0.14438100000000001</v>
      </c>
      <c r="H128" s="62">
        <v>0.111444</v>
      </c>
      <c r="I128" s="62">
        <v>0.11297</v>
      </c>
      <c r="J128" s="62">
        <v>9.9999999999999995E-7</v>
      </c>
      <c r="K128" s="62">
        <v>9.9999999999999995E-7</v>
      </c>
      <c r="L128" s="62">
        <v>9.9999999999999995E-7</v>
      </c>
      <c r="M128" s="62">
        <v>9.9999999999999995E-7</v>
      </c>
    </row>
    <row r="129" spans="1:13">
      <c r="A129" s="62">
        <v>4.48E-2</v>
      </c>
      <c r="B129" s="62">
        <v>0.64329000000000003</v>
      </c>
      <c r="C129" s="62">
        <v>0.452515</v>
      </c>
      <c r="D129" s="62">
        <v>0.31108999999999998</v>
      </c>
      <c r="E129" s="62">
        <v>0.27529399999999998</v>
      </c>
      <c r="F129" s="62">
        <v>0.225961</v>
      </c>
      <c r="G129" s="62">
        <v>0.141571</v>
      </c>
      <c r="H129" s="62">
        <v>0.10727200000000001</v>
      </c>
      <c r="I129" s="62">
        <v>0.109038</v>
      </c>
      <c r="J129" s="62">
        <v>9.9999999999999995E-7</v>
      </c>
      <c r="K129" s="62">
        <v>9.9999999999999995E-7</v>
      </c>
      <c r="L129" s="62">
        <v>9.9999999999999995E-7</v>
      </c>
      <c r="M129" s="62">
        <v>9.9999999999999995E-7</v>
      </c>
    </row>
    <row r="130" spans="1:13">
      <c r="A130" s="62">
        <v>4.8000000000000001E-2</v>
      </c>
      <c r="B130" s="62">
        <v>0.63978299999999999</v>
      </c>
      <c r="C130" s="62">
        <v>0.45076300000000002</v>
      </c>
      <c r="D130" s="62">
        <v>0.30720599999999998</v>
      </c>
      <c r="E130" s="62">
        <v>0.27174700000000002</v>
      </c>
      <c r="F130" s="62">
        <v>0.22037000000000001</v>
      </c>
      <c r="G130" s="62">
        <v>0.13673399999999999</v>
      </c>
      <c r="H130" s="62">
        <v>0.103856</v>
      </c>
      <c r="I130" s="62">
        <v>0.10578700000000001</v>
      </c>
      <c r="J130" s="62">
        <v>9.9999999999999995E-7</v>
      </c>
      <c r="K130" s="62">
        <v>9.9999999999999995E-7</v>
      </c>
      <c r="L130" s="62">
        <v>9.9999999999999995E-7</v>
      </c>
      <c r="M130" s="62">
        <v>9.9999999999999995E-7</v>
      </c>
    </row>
    <row r="131" spans="1:13">
      <c r="A131" s="62">
        <v>5.1200000000000002E-2</v>
      </c>
      <c r="B131" s="62">
        <v>0.63814499999999996</v>
      </c>
      <c r="C131" s="62">
        <v>0.44771899999999998</v>
      </c>
      <c r="D131" s="62">
        <v>0.30457800000000002</v>
      </c>
      <c r="E131" s="62">
        <v>0.267683</v>
      </c>
      <c r="F131" s="62">
        <v>0.21445600000000001</v>
      </c>
      <c r="G131" s="62">
        <v>0.132859</v>
      </c>
      <c r="H131" s="62">
        <v>0.101123</v>
      </c>
      <c r="I131" s="62">
        <v>0.102495</v>
      </c>
      <c r="J131" s="62">
        <v>9.9999999999999995E-7</v>
      </c>
      <c r="K131" s="62">
        <v>9.9999999999999995E-7</v>
      </c>
      <c r="L131" s="62">
        <v>9.9999999999999995E-7</v>
      </c>
      <c r="M131" s="62">
        <v>9.9999999999999995E-7</v>
      </c>
    </row>
    <row r="132" spans="1:13">
      <c r="A132" s="62">
        <v>5.7599999999999998E-2</v>
      </c>
      <c r="B132" s="62">
        <v>0.63334999999999997</v>
      </c>
      <c r="C132" s="62">
        <v>0.44247500000000001</v>
      </c>
      <c r="D132" s="62">
        <v>0.29922399999999999</v>
      </c>
      <c r="E132" s="62">
        <v>0.25998300000000002</v>
      </c>
      <c r="F132" s="62">
        <v>0.210034</v>
      </c>
      <c r="G132" s="62">
        <v>0.1273</v>
      </c>
      <c r="H132" s="62">
        <v>9.5521999999999996E-2</v>
      </c>
      <c r="I132" s="62">
        <v>9.6733200000000005E-2</v>
      </c>
      <c r="J132" s="62">
        <v>9.9999999999999995E-7</v>
      </c>
      <c r="K132" s="62">
        <v>9.9999999999999995E-7</v>
      </c>
      <c r="L132" s="62">
        <v>9.9999999999999995E-7</v>
      </c>
      <c r="M132" s="62">
        <v>9.9999999999999995E-7</v>
      </c>
    </row>
    <row r="133" spans="1:13">
      <c r="A133" s="62">
        <v>6.4000000000000001E-2</v>
      </c>
      <c r="B133" s="62">
        <v>0.62915500000000002</v>
      </c>
      <c r="C133" s="62">
        <v>0.43781100000000001</v>
      </c>
      <c r="D133" s="62">
        <v>0.29319499999999998</v>
      </c>
      <c r="E133" s="62">
        <v>0.252411</v>
      </c>
      <c r="F133" s="62">
        <v>0.198439</v>
      </c>
      <c r="G133" s="62">
        <v>0.121932</v>
      </c>
      <c r="H133" s="62">
        <v>9.0534699999999996E-2</v>
      </c>
      <c r="I133" s="62">
        <v>9.1440199999999999E-2</v>
      </c>
      <c r="J133" s="62">
        <v>9.9999999999999995E-7</v>
      </c>
      <c r="K133" s="62">
        <v>9.9999999999999995E-7</v>
      </c>
      <c r="L133" s="62">
        <v>9.9999999999999995E-7</v>
      </c>
      <c r="M133" s="62">
        <v>9.9999999999999995E-7</v>
      </c>
    </row>
    <row r="134" spans="1:13">
      <c r="A134" s="62">
        <v>7.0400000000000004E-2</v>
      </c>
      <c r="B134" s="62">
        <v>0.62383900000000003</v>
      </c>
      <c r="C134" s="62">
        <v>0.43245600000000001</v>
      </c>
      <c r="D134" s="62">
        <v>0.28824499999999997</v>
      </c>
      <c r="E134" s="62">
        <v>0.24535399999999999</v>
      </c>
      <c r="F134" s="62">
        <v>0.192381</v>
      </c>
      <c r="G134" s="62">
        <v>0.114582</v>
      </c>
      <c r="H134" s="62">
        <v>8.6250499999999994E-2</v>
      </c>
      <c r="I134" s="62">
        <v>8.5608000000000004E-2</v>
      </c>
      <c r="J134" s="62">
        <v>9.9999999999999995E-7</v>
      </c>
      <c r="K134" s="62">
        <v>9.9999999999999995E-7</v>
      </c>
      <c r="L134" s="62">
        <v>9.9999999999999995E-7</v>
      </c>
      <c r="M134" s="62">
        <v>9.9999999999999995E-7</v>
      </c>
    </row>
    <row r="135" spans="1:13">
      <c r="A135" s="62">
        <v>7.6799999999999993E-2</v>
      </c>
      <c r="B135" s="62">
        <v>0.618896</v>
      </c>
      <c r="C135" s="62">
        <v>0.427788</v>
      </c>
      <c r="D135" s="62">
        <v>0.28213300000000002</v>
      </c>
      <c r="E135" s="62">
        <v>0.23805599999999999</v>
      </c>
      <c r="F135" s="62">
        <v>0.186256</v>
      </c>
      <c r="G135" s="62">
        <v>0.109364</v>
      </c>
      <c r="H135" s="62">
        <v>8.0547999999999995E-2</v>
      </c>
      <c r="I135" s="62">
        <v>8.0444699999999994E-2</v>
      </c>
      <c r="J135" s="62">
        <v>9.9999999999999995E-7</v>
      </c>
      <c r="K135" s="62">
        <v>9.9999999999999995E-7</v>
      </c>
      <c r="L135" s="62">
        <v>9.9999999999999995E-7</v>
      </c>
      <c r="M135" s="62">
        <v>9.9999999999999995E-7</v>
      </c>
    </row>
    <row r="136" spans="1:13">
      <c r="A136" s="62">
        <v>8.3199999999999996E-2</v>
      </c>
      <c r="B136" s="62">
        <v>0.61451100000000003</v>
      </c>
      <c r="C136" s="62">
        <v>0.421541</v>
      </c>
      <c r="D136" s="62">
        <v>0.27757599999999999</v>
      </c>
      <c r="E136" s="62">
        <v>0.231575</v>
      </c>
      <c r="F136" s="62">
        <v>0.17926</v>
      </c>
      <c r="G136" s="62">
        <v>0.105106</v>
      </c>
      <c r="H136" s="62">
        <v>7.5930200000000003E-2</v>
      </c>
      <c r="I136" s="62">
        <v>7.4998800000000004E-2</v>
      </c>
      <c r="J136" s="62">
        <v>9.9999999999999995E-7</v>
      </c>
      <c r="K136" s="62">
        <v>9.9999999999999995E-7</v>
      </c>
      <c r="L136" s="62">
        <v>9.9999999999999995E-7</v>
      </c>
      <c r="M136" s="62">
        <v>9.9999999999999995E-7</v>
      </c>
    </row>
    <row r="137" spans="1:13">
      <c r="A137" s="62">
        <v>8.9599999999999999E-2</v>
      </c>
      <c r="B137" s="62">
        <v>0.60975299999999999</v>
      </c>
      <c r="C137" s="62">
        <v>0.41805100000000001</v>
      </c>
      <c r="D137" s="62">
        <v>0.27210000000000001</v>
      </c>
      <c r="E137" s="62">
        <v>0.22465399999999999</v>
      </c>
      <c r="F137" s="62">
        <v>0.171211</v>
      </c>
      <c r="G137" s="62">
        <v>9.9643099999999998E-2</v>
      </c>
      <c r="H137" s="62">
        <v>7.1536799999999998E-2</v>
      </c>
      <c r="I137" s="62">
        <v>7.1841799999999997E-2</v>
      </c>
      <c r="J137" s="62">
        <v>9.9999999999999995E-7</v>
      </c>
      <c r="K137" s="62">
        <v>9.9999999999999995E-7</v>
      </c>
      <c r="L137" s="62">
        <v>9.9999999999999995E-7</v>
      </c>
      <c r="M137" s="62">
        <v>9.9999999999999995E-7</v>
      </c>
    </row>
    <row r="138" spans="1:13">
      <c r="A138" s="62">
        <v>9.6000000000000002E-2</v>
      </c>
      <c r="B138" s="62">
        <v>0.60511800000000004</v>
      </c>
      <c r="C138" s="62">
        <v>0.41284100000000001</v>
      </c>
      <c r="D138" s="62">
        <v>0.26789299999999999</v>
      </c>
      <c r="E138" s="62">
        <v>0.21858900000000001</v>
      </c>
      <c r="F138" s="62">
        <v>0.16534299999999999</v>
      </c>
      <c r="G138" s="62">
        <v>9.4779799999999997E-2</v>
      </c>
      <c r="H138" s="62">
        <v>6.8286600000000003E-2</v>
      </c>
      <c r="I138" s="62">
        <v>6.6941799999999996E-2</v>
      </c>
      <c r="J138" s="62">
        <v>9.9999999999999995E-7</v>
      </c>
      <c r="K138" s="62">
        <v>9.9999999999999995E-7</v>
      </c>
      <c r="L138" s="62">
        <v>9.9999999999999995E-7</v>
      </c>
      <c r="M138" s="62">
        <v>9.9999999999999995E-7</v>
      </c>
    </row>
    <row r="139" spans="1:13">
      <c r="A139" s="62">
        <v>0.1024</v>
      </c>
      <c r="B139" s="62">
        <v>0.60077700000000001</v>
      </c>
      <c r="C139" s="62">
        <v>0.40879399999999999</v>
      </c>
      <c r="D139" s="62">
        <v>0.26234200000000002</v>
      </c>
      <c r="E139" s="62">
        <v>0.21247199999999999</v>
      </c>
      <c r="F139" s="62">
        <v>0.158943</v>
      </c>
      <c r="G139" s="62">
        <v>9.0566900000000006E-2</v>
      </c>
      <c r="H139" s="62">
        <v>6.4222699999999994E-2</v>
      </c>
      <c r="I139" s="62">
        <v>6.2988799999999998E-2</v>
      </c>
      <c r="J139" s="62">
        <v>9.9999999999999995E-7</v>
      </c>
      <c r="K139" s="62">
        <v>9.9999999999999995E-7</v>
      </c>
      <c r="L139" s="62">
        <v>9.9999999999999995E-7</v>
      </c>
      <c r="M139" s="62">
        <v>9.9999999999999995E-7</v>
      </c>
    </row>
    <row r="140" spans="1:13">
      <c r="A140" s="62">
        <v>0.1152</v>
      </c>
      <c r="B140" s="62">
        <v>0.59146399999999999</v>
      </c>
      <c r="C140" s="62">
        <v>0.39932600000000001</v>
      </c>
      <c r="D140" s="62">
        <v>0.25244</v>
      </c>
      <c r="E140" s="62">
        <v>0.200433</v>
      </c>
      <c r="F140" s="62">
        <v>0.147449</v>
      </c>
      <c r="G140" s="62">
        <v>8.2472699999999996E-2</v>
      </c>
      <c r="H140" s="62">
        <v>5.7064900000000002E-2</v>
      </c>
      <c r="I140" s="62">
        <v>5.5873399999999997E-2</v>
      </c>
      <c r="J140" s="62">
        <v>9.9999999999999995E-7</v>
      </c>
      <c r="K140" s="62">
        <v>9.9999999999999995E-7</v>
      </c>
      <c r="L140" s="62">
        <v>9.9999999999999995E-7</v>
      </c>
      <c r="M140" s="62">
        <v>9.9999999999999995E-7</v>
      </c>
    </row>
    <row r="141" spans="1:13">
      <c r="A141" s="62">
        <v>0.128</v>
      </c>
      <c r="B141" s="62">
        <v>0.58229500000000001</v>
      </c>
      <c r="C141" s="62">
        <v>0.389988</v>
      </c>
      <c r="D141" s="62">
        <v>0.24343699999999999</v>
      </c>
      <c r="E141" s="62">
        <v>0.18842100000000001</v>
      </c>
      <c r="F141" s="62">
        <v>0.13952300000000001</v>
      </c>
      <c r="G141" s="62">
        <v>7.4208499999999997E-2</v>
      </c>
      <c r="H141" s="62">
        <v>5.1679299999999997E-2</v>
      </c>
      <c r="I141" s="62">
        <v>4.9827400000000001E-2</v>
      </c>
      <c r="J141" s="62">
        <v>9.9999999999999995E-7</v>
      </c>
      <c r="K141" s="62">
        <v>9.9999999999999995E-7</v>
      </c>
      <c r="L141" s="62">
        <v>9.9999999999999995E-7</v>
      </c>
      <c r="M141" s="62">
        <v>9.9999999999999995E-7</v>
      </c>
    </row>
    <row r="142" spans="1:13">
      <c r="A142" s="62">
        <v>0.14080000000000001</v>
      </c>
      <c r="B142" s="62">
        <v>0.57365200000000005</v>
      </c>
      <c r="C142" s="62">
        <v>0.38063399999999997</v>
      </c>
      <c r="D142" s="62">
        <v>0.23416899999999999</v>
      </c>
      <c r="E142" s="62">
        <v>0.17882899999999999</v>
      </c>
      <c r="F142" s="62">
        <v>0.12709400000000001</v>
      </c>
      <c r="G142" s="62">
        <v>6.7506099999999999E-2</v>
      </c>
      <c r="H142" s="62">
        <v>4.6396399999999997E-2</v>
      </c>
      <c r="I142" s="62">
        <v>4.51422E-2</v>
      </c>
      <c r="J142" s="62">
        <v>9.9999999999999995E-7</v>
      </c>
      <c r="K142" s="62">
        <v>9.9999999999999995E-7</v>
      </c>
      <c r="L142" s="62">
        <v>9.9999999999999995E-7</v>
      </c>
      <c r="M142" s="62">
        <v>9.9999999999999995E-7</v>
      </c>
    </row>
    <row r="143" spans="1:13">
      <c r="A143" s="62">
        <v>0.15359999999999999</v>
      </c>
      <c r="B143" s="62">
        <v>0.56500499999999998</v>
      </c>
      <c r="C143" s="62">
        <v>0.37213099999999999</v>
      </c>
      <c r="D143" s="62">
        <v>0.226162</v>
      </c>
      <c r="E143" s="62">
        <v>0.16881099999999999</v>
      </c>
      <c r="F143" s="62">
        <v>0.118871</v>
      </c>
      <c r="G143" s="62">
        <v>6.0684000000000002E-2</v>
      </c>
      <c r="H143" s="62">
        <v>4.1778099999999999E-2</v>
      </c>
      <c r="I143" s="62">
        <v>3.9305300000000001E-2</v>
      </c>
      <c r="J143" s="62">
        <v>9.9999999999999995E-7</v>
      </c>
      <c r="K143" s="62">
        <v>9.9999999999999995E-7</v>
      </c>
      <c r="L143" s="62">
        <v>9.9999999999999995E-7</v>
      </c>
      <c r="M143" s="62">
        <v>9.9999999999999995E-7</v>
      </c>
    </row>
    <row r="144" spans="1:13">
      <c r="A144" s="62">
        <v>0.16639999999999999</v>
      </c>
      <c r="B144" s="62">
        <v>0.556778</v>
      </c>
      <c r="C144" s="62">
        <v>0.364039</v>
      </c>
      <c r="D144" s="62">
        <v>0.217921</v>
      </c>
      <c r="E144" s="62">
        <v>0.159196</v>
      </c>
      <c r="F144" s="62">
        <v>0.109846</v>
      </c>
      <c r="G144" s="62">
        <v>5.4876300000000003E-2</v>
      </c>
      <c r="H144" s="62">
        <v>3.7366799999999999E-2</v>
      </c>
      <c r="I144" s="62">
        <v>3.4754300000000002E-2</v>
      </c>
      <c r="J144" s="62">
        <v>9.9999999999999995E-7</v>
      </c>
      <c r="K144" s="62">
        <v>9.9999999999999995E-7</v>
      </c>
      <c r="L144" s="62">
        <v>9.9999999999999995E-7</v>
      </c>
      <c r="M144" s="62">
        <v>9.9999999999999995E-7</v>
      </c>
    </row>
    <row r="145" spans="1:13">
      <c r="A145" s="62">
        <v>0.1792</v>
      </c>
      <c r="B145" s="62">
        <v>0.54867999999999995</v>
      </c>
      <c r="C145" s="62">
        <v>0.35645399999999999</v>
      </c>
      <c r="D145" s="62">
        <v>0.21013599999999999</v>
      </c>
      <c r="E145" s="62">
        <v>0.15001500000000001</v>
      </c>
      <c r="F145" s="62">
        <v>0.100865</v>
      </c>
      <c r="G145" s="62">
        <v>4.9692699999999999E-2</v>
      </c>
      <c r="H145" s="62">
        <v>3.3064400000000001E-2</v>
      </c>
      <c r="I145" s="62">
        <v>3.1156900000000001E-2</v>
      </c>
      <c r="J145" s="62">
        <v>9.9999999999999995E-7</v>
      </c>
      <c r="K145" s="62">
        <v>9.9999999999999995E-7</v>
      </c>
      <c r="L145" s="62">
        <v>9.9999999999999995E-7</v>
      </c>
      <c r="M145" s="62">
        <v>9.9999999999999995E-7</v>
      </c>
    </row>
    <row r="146" spans="1:13">
      <c r="A146" s="62">
        <v>0.192</v>
      </c>
      <c r="B146" s="62">
        <v>0.54058899999999999</v>
      </c>
      <c r="C146" s="62">
        <v>0.34794799999999998</v>
      </c>
      <c r="D146" s="62">
        <v>0.202319</v>
      </c>
      <c r="E146" s="62">
        <v>0.14176900000000001</v>
      </c>
      <c r="F146" s="62">
        <v>9.3004100000000006E-2</v>
      </c>
      <c r="G146" s="62">
        <v>4.4698500000000002E-2</v>
      </c>
      <c r="H146" s="62">
        <v>2.9190199999999999E-2</v>
      </c>
      <c r="I146" s="62">
        <v>2.7537499999999999E-2</v>
      </c>
      <c r="J146" s="62">
        <v>9.9999999999999995E-7</v>
      </c>
      <c r="K146" s="62">
        <v>9.9999999999999995E-7</v>
      </c>
      <c r="L146" s="62">
        <v>9.9999999999999995E-7</v>
      </c>
      <c r="M146" s="62">
        <v>9.9999999999999995E-7</v>
      </c>
    </row>
    <row r="147" spans="1:13">
      <c r="A147" s="62">
        <v>0.20480000000000001</v>
      </c>
      <c r="B147" s="62">
        <v>0.53265799999999996</v>
      </c>
      <c r="C147" s="62">
        <v>0.33997500000000003</v>
      </c>
      <c r="D147" s="62">
        <v>0.1953</v>
      </c>
      <c r="E147" s="62">
        <v>0.13397100000000001</v>
      </c>
      <c r="F147" s="62">
        <v>8.7374999999999994E-2</v>
      </c>
      <c r="G147" s="62">
        <v>4.0963399999999997E-2</v>
      </c>
      <c r="H147" s="62">
        <v>2.60874E-2</v>
      </c>
      <c r="I147" s="62">
        <v>2.4911599999999999E-2</v>
      </c>
      <c r="J147" s="62">
        <v>9.9999999999999995E-7</v>
      </c>
      <c r="K147" s="62">
        <v>9.9999999999999995E-7</v>
      </c>
      <c r="L147" s="62">
        <v>9.9999999999999995E-7</v>
      </c>
      <c r="M147" s="62">
        <v>9.9999999999999995E-7</v>
      </c>
    </row>
    <row r="148" spans="1:13">
      <c r="A148" s="62">
        <v>0.23039999999999999</v>
      </c>
      <c r="B148" s="62">
        <v>0.51726499999999997</v>
      </c>
      <c r="C148" s="62">
        <v>0.32494600000000001</v>
      </c>
      <c r="D148" s="62">
        <v>0.18140899999999999</v>
      </c>
      <c r="E148" s="62">
        <v>0.11977</v>
      </c>
      <c r="F148" s="62">
        <v>7.5303200000000001E-2</v>
      </c>
      <c r="G148" s="62">
        <v>3.4135600000000002E-2</v>
      </c>
      <c r="H148" s="62">
        <v>2.18964E-2</v>
      </c>
      <c r="I148" s="62">
        <v>2.0134200000000001E-2</v>
      </c>
      <c r="J148" s="62">
        <v>9.9999999999999995E-7</v>
      </c>
      <c r="K148" s="62">
        <v>9.9999999999999995E-7</v>
      </c>
      <c r="L148" s="62">
        <v>9.9999999999999995E-7</v>
      </c>
      <c r="M148" s="62">
        <v>9.9999999999999995E-7</v>
      </c>
    </row>
    <row r="149" spans="1:13">
      <c r="A149" s="62">
        <v>0.25600000000000001</v>
      </c>
      <c r="B149" s="62">
        <v>0.50216700000000003</v>
      </c>
      <c r="C149" s="62">
        <v>0.31114000000000003</v>
      </c>
      <c r="D149" s="62">
        <v>0.167988</v>
      </c>
      <c r="E149" s="62">
        <v>0.106835</v>
      </c>
      <c r="F149" s="62">
        <v>6.6920800000000003E-2</v>
      </c>
      <c r="G149" s="62">
        <v>2.72839E-2</v>
      </c>
      <c r="H149" s="62">
        <v>1.77836E-2</v>
      </c>
      <c r="I149" s="62">
        <v>1.62781E-2</v>
      </c>
      <c r="J149" s="62">
        <v>9.9999999999999995E-7</v>
      </c>
      <c r="K149" s="62">
        <v>9.9999999999999995E-7</v>
      </c>
      <c r="L149" s="62">
        <v>9.9999999999999995E-7</v>
      </c>
      <c r="M149" s="62">
        <v>9.9999999999999995E-7</v>
      </c>
    </row>
    <row r="150" spans="1:13">
      <c r="A150" s="62">
        <v>0.28160000000000002</v>
      </c>
      <c r="B150" s="62">
        <v>0.48785699999999999</v>
      </c>
      <c r="C150" s="62">
        <v>0.296676</v>
      </c>
      <c r="D150" s="62">
        <v>0.15640299999999999</v>
      </c>
      <c r="E150" s="62">
        <v>9.5124799999999995E-2</v>
      </c>
      <c r="F150" s="62">
        <v>5.6558200000000003E-2</v>
      </c>
      <c r="G150" s="62">
        <v>2.29981E-2</v>
      </c>
      <c r="H150" s="62">
        <v>1.55633E-2</v>
      </c>
      <c r="I150" s="62">
        <v>1.30207E-2</v>
      </c>
      <c r="J150" s="62">
        <v>9.9999999999999995E-7</v>
      </c>
      <c r="K150" s="62">
        <v>9.9999999999999995E-7</v>
      </c>
      <c r="L150" s="62">
        <v>9.9999999999999995E-7</v>
      </c>
      <c r="M150" s="62">
        <v>9.9999999999999995E-7</v>
      </c>
    </row>
    <row r="151" spans="1:13">
      <c r="A151" s="62">
        <v>0.30719999999999997</v>
      </c>
      <c r="B151" s="62">
        <v>0.47396199999999999</v>
      </c>
      <c r="C151" s="62">
        <v>0.283553</v>
      </c>
      <c r="D151" s="62">
        <v>0.14526900000000001</v>
      </c>
      <c r="E151" s="62">
        <v>8.4500000000000006E-2</v>
      </c>
      <c r="F151" s="62">
        <v>5.1143000000000001E-2</v>
      </c>
      <c r="G151" s="62">
        <v>1.8645599999999998E-2</v>
      </c>
      <c r="H151" s="62">
        <v>1.24674E-2</v>
      </c>
      <c r="I151" s="62">
        <v>1.0606000000000001E-2</v>
      </c>
      <c r="J151" s="62">
        <v>9.9999999999999995E-7</v>
      </c>
      <c r="K151" s="62">
        <v>9.9999999999999995E-7</v>
      </c>
      <c r="L151" s="62">
        <v>9.9999999999999995E-7</v>
      </c>
      <c r="M151" s="62">
        <v>9.9999999999999995E-7</v>
      </c>
    </row>
    <row r="152" spans="1:13">
      <c r="A152" s="62">
        <v>0.33279999999999998</v>
      </c>
      <c r="B152" s="62">
        <v>0.460669</v>
      </c>
      <c r="C152" s="62">
        <v>0.27119300000000002</v>
      </c>
      <c r="D152" s="62">
        <v>0.13487499999999999</v>
      </c>
      <c r="E152" s="62">
        <v>7.5240399999999999E-2</v>
      </c>
      <c r="F152" s="62">
        <v>4.4225300000000002E-2</v>
      </c>
      <c r="G152" s="62">
        <v>1.5732199999999998E-2</v>
      </c>
      <c r="H152" s="62">
        <v>1.14997E-2</v>
      </c>
      <c r="I152" s="62">
        <v>8.9568900000000003E-3</v>
      </c>
      <c r="J152" s="62">
        <v>9.9999999999999995E-7</v>
      </c>
      <c r="K152" s="62">
        <v>9.9999999999999995E-7</v>
      </c>
      <c r="L152" s="62">
        <v>9.9999999999999995E-7</v>
      </c>
      <c r="M152" s="62">
        <v>9.9999999999999995E-7</v>
      </c>
    </row>
    <row r="153" spans="1:13">
      <c r="A153" s="62">
        <v>0.3584</v>
      </c>
      <c r="B153" s="62">
        <v>0.44785599999999998</v>
      </c>
      <c r="C153" s="62">
        <v>0.25890000000000002</v>
      </c>
      <c r="D153" s="62">
        <v>0.12535099999999999</v>
      </c>
      <c r="E153" s="62">
        <v>6.6978999999999997E-2</v>
      </c>
      <c r="F153" s="62">
        <v>3.8391599999999998E-2</v>
      </c>
      <c r="G153" s="62">
        <v>1.3121900000000001E-2</v>
      </c>
      <c r="H153" s="62">
        <v>8.1828200000000004E-3</v>
      </c>
      <c r="I153" s="62">
        <v>6.9538600000000001E-3</v>
      </c>
      <c r="J153" s="62">
        <v>9.9999999999999995E-7</v>
      </c>
      <c r="K153" s="62">
        <v>9.9999999999999995E-7</v>
      </c>
      <c r="L153" s="62">
        <v>9.9999999999999995E-7</v>
      </c>
      <c r="M153" s="62">
        <v>9.9999999999999995E-7</v>
      </c>
    </row>
    <row r="154" spans="1:13">
      <c r="A154" s="62">
        <v>0.38400000000000001</v>
      </c>
      <c r="B154" s="62">
        <v>0.43573899999999999</v>
      </c>
      <c r="C154" s="62">
        <v>0.248053</v>
      </c>
      <c r="D154" s="62">
        <v>0.116537</v>
      </c>
      <c r="E154" s="62">
        <v>5.9824799999999997E-2</v>
      </c>
      <c r="F154" s="62">
        <v>3.4766699999999998E-2</v>
      </c>
      <c r="G154" s="62">
        <v>1.1306800000000001E-2</v>
      </c>
      <c r="H154" s="62">
        <v>7.6684300000000004E-3</v>
      </c>
      <c r="I154" s="62">
        <v>6.1022899999999998E-3</v>
      </c>
      <c r="J154" s="62">
        <v>9.9999999999999995E-7</v>
      </c>
      <c r="K154" s="62">
        <v>9.9999999999999995E-7</v>
      </c>
      <c r="L154" s="62">
        <v>9.9999999999999995E-7</v>
      </c>
      <c r="M154" s="62">
        <v>9.9999999999999995E-7</v>
      </c>
    </row>
    <row r="155" spans="1:13">
      <c r="A155" s="62">
        <v>0.40960000000000002</v>
      </c>
      <c r="B155" s="62">
        <v>0.42374000000000001</v>
      </c>
      <c r="C155" s="62">
        <v>0.23707700000000001</v>
      </c>
      <c r="D155" s="62">
        <v>0.108262</v>
      </c>
      <c r="E155" s="62">
        <v>5.3724399999999999E-2</v>
      </c>
      <c r="F155" s="62">
        <v>3.0433200000000001E-2</v>
      </c>
      <c r="G155" s="62">
        <v>9.91562E-3</v>
      </c>
      <c r="H155" s="62">
        <v>6.0545499999999997E-3</v>
      </c>
      <c r="I155" s="62">
        <v>4.9040799999999999E-3</v>
      </c>
      <c r="J155" s="62">
        <v>9.9999999999999995E-7</v>
      </c>
      <c r="K155" s="62">
        <v>9.9999999999999995E-7</v>
      </c>
      <c r="L155" s="62">
        <v>9.9999999999999995E-7</v>
      </c>
      <c r="M155" s="62">
        <v>9.9999999999999995E-7</v>
      </c>
    </row>
    <row r="156" spans="1:13">
      <c r="A156" s="62">
        <v>0.46079999999999999</v>
      </c>
      <c r="B156" s="62">
        <v>0.40126099999999998</v>
      </c>
      <c r="C156" s="62">
        <v>0.21660699999999999</v>
      </c>
      <c r="D156" s="62">
        <v>9.3567700000000004E-2</v>
      </c>
      <c r="E156" s="62">
        <v>4.3021900000000002E-2</v>
      </c>
      <c r="F156" s="62">
        <v>2.3923699999999999E-2</v>
      </c>
      <c r="G156" s="62">
        <v>7.5613700000000004E-3</v>
      </c>
      <c r="H156" s="62">
        <v>4.8266899999999998E-3</v>
      </c>
      <c r="I156" s="62">
        <v>3.2452100000000001E-3</v>
      </c>
      <c r="J156" s="62">
        <v>9.9999999999999995E-7</v>
      </c>
      <c r="K156" s="62">
        <v>9.9999999999999995E-7</v>
      </c>
      <c r="L156" s="62">
        <v>9.9999999999999995E-7</v>
      </c>
      <c r="M156" s="62">
        <v>9.9999999999999995E-7</v>
      </c>
    </row>
    <row r="157" spans="1:13">
      <c r="A157" s="62">
        <v>0.51200000000000001</v>
      </c>
      <c r="B157" s="62">
        <v>0.38071100000000002</v>
      </c>
      <c r="C157" s="62">
        <v>0.19817299999999999</v>
      </c>
      <c r="D157" s="62">
        <v>8.0706600000000003E-2</v>
      </c>
      <c r="E157" s="62">
        <v>3.4826000000000003E-2</v>
      </c>
      <c r="F157" s="62">
        <v>1.8313200000000002E-2</v>
      </c>
      <c r="G157" s="62">
        <v>5.4835300000000003E-3</v>
      </c>
      <c r="H157" s="62">
        <v>3.6346199999999999E-3</v>
      </c>
      <c r="I157" s="62">
        <v>2.84344E-3</v>
      </c>
      <c r="J157" s="62">
        <v>9.9999999999999995E-7</v>
      </c>
      <c r="K157" s="62">
        <v>9.9999999999999995E-7</v>
      </c>
      <c r="L157" s="62">
        <v>9.9999999999999995E-7</v>
      </c>
      <c r="M157" s="62">
        <v>9.9999999999999995E-7</v>
      </c>
    </row>
    <row r="158" spans="1:13">
      <c r="A158" s="62">
        <v>0.56320000000000003</v>
      </c>
      <c r="B158" s="62">
        <v>0.36181600000000003</v>
      </c>
      <c r="C158" s="62">
        <v>0.180919</v>
      </c>
      <c r="D158" s="62">
        <v>7.0048399999999997E-2</v>
      </c>
      <c r="E158" s="62">
        <v>2.86854E-2</v>
      </c>
      <c r="F158" s="62">
        <v>1.35034E-2</v>
      </c>
      <c r="G158" s="62">
        <v>3.9280900000000004E-3</v>
      </c>
      <c r="H158" s="62">
        <v>3.0668499999999999E-3</v>
      </c>
      <c r="I158" s="62">
        <v>2.6128599999999998E-3</v>
      </c>
      <c r="J158" s="62">
        <v>9.9999999999999995E-7</v>
      </c>
      <c r="K158" s="62">
        <v>9.9999999999999995E-7</v>
      </c>
      <c r="L158" s="62">
        <v>9.9999999999999995E-7</v>
      </c>
      <c r="M158" s="62">
        <v>9.9999999999999995E-7</v>
      </c>
    </row>
    <row r="159" spans="1:13">
      <c r="A159" s="62">
        <v>0.61439999999999995</v>
      </c>
      <c r="B159" s="62">
        <v>0.34404000000000001</v>
      </c>
      <c r="C159" s="62">
        <v>0.16536300000000001</v>
      </c>
      <c r="D159" s="62">
        <v>6.05032E-2</v>
      </c>
      <c r="E159" s="62">
        <v>2.3805699999999999E-2</v>
      </c>
      <c r="F159" s="62">
        <v>1.1317300000000001E-2</v>
      </c>
      <c r="G159" s="62">
        <v>3.0618799999999999E-3</v>
      </c>
      <c r="H159" s="62">
        <v>2.63657E-3</v>
      </c>
      <c r="I159" s="62">
        <v>2.3224600000000001E-3</v>
      </c>
      <c r="J159" s="62">
        <v>9.9999999999999995E-7</v>
      </c>
      <c r="K159" s="62">
        <v>9.9999999999999995E-7</v>
      </c>
      <c r="L159" s="62">
        <v>9.9999999999999995E-7</v>
      </c>
      <c r="M159" s="62">
        <v>9.9999999999999995E-7</v>
      </c>
    </row>
    <row r="160" spans="1:13">
      <c r="A160" s="62">
        <v>0.66559999999999997</v>
      </c>
      <c r="B160" s="62">
        <v>0.32768999999999998</v>
      </c>
      <c r="C160" s="62">
        <v>0.15132399999999999</v>
      </c>
      <c r="D160" s="62">
        <v>5.2223800000000001E-2</v>
      </c>
      <c r="E160" s="62">
        <v>1.9531900000000001E-2</v>
      </c>
      <c r="F160" s="62">
        <v>7.6464699999999998E-3</v>
      </c>
      <c r="G160" s="62">
        <v>2.1435400000000002E-3</v>
      </c>
      <c r="H160" s="62">
        <v>3.0102599999999998E-3</v>
      </c>
      <c r="I160" s="62">
        <v>2.1833899999999999E-3</v>
      </c>
      <c r="J160" s="62">
        <v>9.9999999999999995E-7</v>
      </c>
      <c r="K160" s="62">
        <v>9.9999999999999995E-7</v>
      </c>
      <c r="L160" s="62">
        <v>9.9999999999999995E-7</v>
      </c>
      <c r="M160" s="62">
        <v>9.9999999999999995E-7</v>
      </c>
    </row>
    <row r="161" spans="1:13">
      <c r="A161" s="62">
        <v>0.71679999999999999</v>
      </c>
      <c r="B161" s="62">
        <v>0.312309</v>
      </c>
      <c r="C161" s="62">
        <v>0.13800299999999999</v>
      </c>
      <c r="D161" s="62">
        <v>4.4606300000000002E-2</v>
      </c>
      <c r="E161" s="62">
        <v>1.6204900000000001E-2</v>
      </c>
      <c r="F161" s="62">
        <v>6.5272200000000002E-3</v>
      </c>
      <c r="G161" s="62">
        <v>2.0631600000000001E-4</v>
      </c>
      <c r="H161" s="62">
        <v>3.38777E-3</v>
      </c>
      <c r="I161" s="62">
        <v>1.9626800000000001E-3</v>
      </c>
      <c r="J161" s="62">
        <v>9.9999999999999995E-7</v>
      </c>
      <c r="K161" s="62">
        <v>9.9999999999999995E-7</v>
      </c>
      <c r="L161" s="62">
        <v>9.9999999999999995E-7</v>
      </c>
      <c r="M161" s="62">
        <v>9.9999999999999995E-7</v>
      </c>
    </row>
    <row r="162" spans="1:13">
      <c r="A162" s="62">
        <v>0.76800000000000002</v>
      </c>
      <c r="B162" s="62">
        <v>0.29827199999999998</v>
      </c>
      <c r="C162" s="62">
        <v>0.12640399999999999</v>
      </c>
      <c r="D162" s="62">
        <v>3.8046900000000002E-2</v>
      </c>
      <c r="E162" s="62">
        <v>1.34086E-2</v>
      </c>
      <c r="F162" s="62">
        <v>4.26028E-3</v>
      </c>
      <c r="G162" s="62">
        <v>9.9999999999999995E-7</v>
      </c>
      <c r="H162" s="62">
        <v>3.2962199999999999E-3</v>
      </c>
      <c r="I162" s="62">
        <v>1.07997E-3</v>
      </c>
      <c r="J162" s="62">
        <v>9.9999999999999995E-7</v>
      </c>
      <c r="K162" s="62">
        <v>9.9999999999999995E-7</v>
      </c>
      <c r="L162" s="62">
        <v>9.9999999999999995E-7</v>
      </c>
      <c r="M162" s="62">
        <v>9.9999999999999995E-7</v>
      </c>
    </row>
    <row r="163" spans="1:13">
      <c r="A163" s="62">
        <v>0.81920000000000004</v>
      </c>
      <c r="B163" s="62">
        <v>0.28501599999999999</v>
      </c>
      <c r="C163" s="62">
        <v>0.1158</v>
      </c>
      <c r="D163" s="62">
        <v>3.2829299999999999E-2</v>
      </c>
      <c r="E163" s="62">
        <v>1.1531400000000001E-2</v>
      </c>
      <c r="F163" s="62">
        <v>3.3118399999999999E-3</v>
      </c>
      <c r="G163" s="62">
        <v>1.43047E-5</v>
      </c>
      <c r="H163" s="62">
        <v>2.7279100000000001E-3</v>
      </c>
      <c r="I163" s="62">
        <v>7.1350899999999997E-4</v>
      </c>
      <c r="J163" s="62">
        <v>9.9999999999999995E-7</v>
      </c>
      <c r="K163" s="62">
        <v>9.9999999999999995E-7</v>
      </c>
      <c r="L163" s="62">
        <v>9.9999999999999995E-7</v>
      </c>
      <c r="M163" s="62">
        <v>9.9999999999999995E-7</v>
      </c>
    </row>
    <row r="164" spans="1:13">
      <c r="A164" s="62">
        <v>0.92159999999999997</v>
      </c>
      <c r="B164" s="62">
        <v>0.26006400000000002</v>
      </c>
      <c r="C164" s="62">
        <v>9.7250199999999995E-2</v>
      </c>
      <c r="D164" s="62">
        <v>2.3043600000000001E-2</v>
      </c>
      <c r="E164" s="62">
        <v>8.8451199999999997E-3</v>
      </c>
      <c r="F164" s="62">
        <v>9.8344600000000002E-4</v>
      </c>
      <c r="G164" s="62">
        <v>5.1834500000000003E-4</v>
      </c>
      <c r="H164" s="62">
        <v>1.24435E-3</v>
      </c>
      <c r="I164" s="62">
        <v>1.2163600000000001E-3</v>
      </c>
      <c r="J164" s="62">
        <v>9.9999999999999995E-7</v>
      </c>
      <c r="K164" s="62">
        <v>9.9999999999999995E-7</v>
      </c>
      <c r="L164" s="62">
        <v>9.9999999999999995E-7</v>
      </c>
      <c r="M164" s="62">
        <v>9.9999999999999995E-7</v>
      </c>
    </row>
    <row r="165" spans="1:13">
      <c r="A165" s="62">
        <v>1.024</v>
      </c>
      <c r="B165" s="62">
        <v>0.23754600000000001</v>
      </c>
      <c r="C165" s="62">
        <v>8.1373600000000004E-2</v>
      </c>
      <c r="D165" s="62">
        <v>1.5843599999999999E-2</v>
      </c>
      <c r="E165" s="62">
        <v>7.2329600000000001E-3</v>
      </c>
      <c r="F165" s="62">
        <v>8.2613399999999996E-4</v>
      </c>
      <c r="G165" s="62">
        <v>1.2749899999999999E-3</v>
      </c>
      <c r="H165" s="62">
        <v>1.0285800000000001E-3</v>
      </c>
      <c r="I165" s="62">
        <v>1.3161399999999999E-3</v>
      </c>
      <c r="J165" s="62">
        <v>9.9999999999999995E-7</v>
      </c>
      <c r="K165" s="62">
        <v>9.9999999999999995E-7</v>
      </c>
      <c r="L165" s="62">
        <v>9.9999999999999995E-7</v>
      </c>
      <c r="M165" s="62">
        <v>9.9999999999999995E-7</v>
      </c>
    </row>
    <row r="166" spans="1:13">
      <c r="A166" s="62">
        <v>1.1264000000000001</v>
      </c>
      <c r="B166" s="62">
        <v>0.217807</v>
      </c>
      <c r="C166" s="62">
        <v>6.8132200000000004E-2</v>
      </c>
      <c r="D166" s="62">
        <v>1.0448600000000001E-2</v>
      </c>
      <c r="E166" s="62">
        <v>5.6740000000000002E-3</v>
      </c>
      <c r="F166" s="62">
        <v>1.18834E-3</v>
      </c>
      <c r="G166" s="62">
        <v>7.4263200000000001E-4</v>
      </c>
      <c r="H166" s="62">
        <v>4.9808600000000001E-4</v>
      </c>
      <c r="I166" s="62">
        <v>9.6122000000000004E-4</v>
      </c>
      <c r="J166" s="62">
        <v>9.9999999999999995E-7</v>
      </c>
      <c r="K166" s="62">
        <v>9.9999999999999995E-7</v>
      </c>
      <c r="L166" s="62">
        <v>9.9999999999999995E-7</v>
      </c>
      <c r="M166" s="62">
        <v>9.9999999999999995E-7</v>
      </c>
    </row>
    <row r="167" spans="1:13">
      <c r="A167" s="62">
        <v>1.2287999999999999</v>
      </c>
      <c r="B167" s="62">
        <v>0.19992099999999999</v>
      </c>
      <c r="C167" s="62">
        <v>5.6714800000000003E-2</v>
      </c>
      <c r="D167" s="62">
        <v>7.2708699999999996E-3</v>
      </c>
      <c r="E167" s="62">
        <v>4.3800499999999999E-3</v>
      </c>
      <c r="F167" s="62">
        <v>2.1437800000000001E-3</v>
      </c>
      <c r="G167" s="62">
        <v>5.7823800000000002E-4</v>
      </c>
      <c r="H167" s="62">
        <v>6.1543299999999997E-4</v>
      </c>
      <c r="I167" s="62">
        <v>7.7326100000000002E-4</v>
      </c>
      <c r="J167" s="62">
        <v>9.9999999999999995E-7</v>
      </c>
      <c r="K167" s="62">
        <v>9.9999999999999995E-7</v>
      </c>
      <c r="L167" s="62">
        <v>9.9999999999999995E-7</v>
      </c>
      <c r="M167" s="62">
        <v>9.9999999999999995E-7</v>
      </c>
    </row>
    <row r="168" spans="1:13">
      <c r="A168" s="62">
        <v>1.3311999999999999</v>
      </c>
      <c r="B168" s="62">
        <v>0.183502</v>
      </c>
      <c r="C168" s="62">
        <v>4.7913699999999997E-2</v>
      </c>
      <c r="D168" s="62">
        <v>4.7885000000000002E-3</v>
      </c>
      <c r="E168" s="62">
        <v>3.9999299999999996E-3</v>
      </c>
      <c r="F168" s="62">
        <v>1.1713800000000001E-3</v>
      </c>
      <c r="G168" s="62">
        <v>1.8059100000000001E-5</v>
      </c>
      <c r="H168" s="62">
        <v>1.24256E-4</v>
      </c>
      <c r="I168" s="62">
        <v>1.47422E-4</v>
      </c>
      <c r="J168" s="62">
        <v>9.9999999999999995E-7</v>
      </c>
      <c r="K168" s="62">
        <v>9.9999999999999995E-7</v>
      </c>
      <c r="L168" s="62">
        <v>9.9999999999999995E-7</v>
      </c>
      <c r="M168" s="62">
        <v>9.9999999999999995E-7</v>
      </c>
    </row>
    <row r="169" spans="1:13">
      <c r="A169" s="62">
        <v>1.4336</v>
      </c>
      <c r="B169" s="62">
        <v>0.169432</v>
      </c>
      <c r="C169" s="62">
        <v>4.0427699999999997E-2</v>
      </c>
      <c r="D169" s="62">
        <v>2.2983499999999998E-3</v>
      </c>
      <c r="E169" s="62">
        <v>3.55763E-3</v>
      </c>
      <c r="F169" s="62">
        <v>5.76598E-4</v>
      </c>
      <c r="G169" s="62">
        <v>9.3753100000000002E-4</v>
      </c>
      <c r="H169" s="62">
        <v>1.9491199999999999E-4</v>
      </c>
      <c r="I169" s="62">
        <v>9.9999999999999995E-7</v>
      </c>
      <c r="J169" s="62">
        <v>9.9999999999999995E-7</v>
      </c>
      <c r="K169" s="62">
        <v>9.9999999999999995E-7</v>
      </c>
      <c r="L169" s="62">
        <v>9.9999999999999995E-7</v>
      </c>
      <c r="M169" s="62">
        <v>9.9999999999999995E-7</v>
      </c>
    </row>
    <row r="170" spans="1:13">
      <c r="A170" s="62">
        <v>1.536</v>
      </c>
      <c r="B170" s="62">
        <v>0.157001</v>
      </c>
      <c r="C170" s="62">
        <v>3.42832E-2</v>
      </c>
      <c r="D170" s="62">
        <v>7.9894700000000005E-4</v>
      </c>
      <c r="E170" s="62">
        <v>3.0515899999999999E-3</v>
      </c>
      <c r="F170" s="62">
        <v>9.9999999999999995E-7</v>
      </c>
      <c r="G170" s="62">
        <v>5.3335700000000004E-4</v>
      </c>
      <c r="H170" s="62">
        <v>1.0679800000000001E-3</v>
      </c>
      <c r="I170" s="62">
        <v>9.9999999999999995E-7</v>
      </c>
      <c r="J170" s="62">
        <v>9.9999999999999995E-7</v>
      </c>
      <c r="K170" s="62">
        <v>9.9999999999999995E-7</v>
      </c>
      <c r="L170" s="62">
        <v>9.9999999999999995E-7</v>
      </c>
      <c r="M170" s="62">
        <v>9.9999999999999995E-7</v>
      </c>
    </row>
    <row r="171" spans="1:13">
      <c r="A171" s="62">
        <v>1.6384000000000001</v>
      </c>
      <c r="B171" s="62">
        <v>0.14764099999999999</v>
      </c>
      <c r="C171" s="62">
        <v>2.9253000000000001E-2</v>
      </c>
      <c r="D171" s="62">
        <v>9.9999999999999995E-7</v>
      </c>
      <c r="E171" s="62">
        <v>3.1506799999999999E-3</v>
      </c>
      <c r="F171" s="62">
        <v>6.8170500000000001E-4</v>
      </c>
      <c r="G171" s="62">
        <v>9.9999999999999995E-7</v>
      </c>
      <c r="H171" s="62">
        <v>9.55192E-4</v>
      </c>
      <c r="I171" s="62">
        <v>9.9999999999999995E-7</v>
      </c>
      <c r="J171" s="62">
        <v>9.9999999999999995E-7</v>
      </c>
      <c r="K171" s="62">
        <v>9.9999999999999995E-7</v>
      </c>
      <c r="L171" s="62">
        <v>9.9999999999999995E-7</v>
      </c>
      <c r="M171" s="62">
        <v>9.9999999999999995E-7</v>
      </c>
    </row>
    <row r="172" spans="1:13">
      <c r="A172" s="62">
        <v>1.8431999999999999</v>
      </c>
      <c r="B172" s="62">
        <v>0.13366400000000001</v>
      </c>
      <c r="C172" s="62">
        <v>2.1465100000000001E-2</v>
      </c>
      <c r="D172" s="62">
        <v>9.9999999999999995E-7</v>
      </c>
      <c r="E172" s="62">
        <v>2.6458699999999998E-3</v>
      </c>
      <c r="F172" s="62">
        <v>1.55897E-3</v>
      </c>
      <c r="G172" s="62">
        <v>1.7730999999999999E-4</v>
      </c>
      <c r="H172" s="62">
        <v>8.9657500000000004E-4</v>
      </c>
      <c r="I172" s="62">
        <v>9.9999999999999995E-7</v>
      </c>
      <c r="J172" s="62">
        <v>9.9999999999999995E-7</v>
      </c>
      <c r="K172" s="62">
        <v>9.9999999999999995E-7</v>
      </c>
      <c r="L172" s="62">
        <v>9.9999999999999995E-7</v>
      </c>
      <c r="M172" s="62">
        <v>9.9999999999999995E-7</v>
      </c>
    </row>
    <row r="173" spans="1:13">
      <c r="A173" s="62">
        <v>2.048</v>
      </c>
      <c r="B173" s="62">
        <v>0.121976</v>
      </c>
      <c r="C173" s="62">
        <v>1.6129399999999999E-2</v>
      </c>
      <c r="D173" s="62">
        <v>9.9999999999999995E-7</v>
      </c>
      <c r="E173" s="62">
        <v>5.7686200000000003E-4</v>
      </c>
      <c r="F173" s="62">
        <v>1.09235E-3</v>
      </c>
      <c r="G173" s="62">
        <v>2.6333299999999998E-4</v>
      </c>
      <c r="H173" s="62">
        <v>6.0660100000000002E-4</v>
      </c>
      <c r="I173" s="62">
        <v>9.9999999999999995E-7</v>
      </c>
      <c r="J173" s="62">
        <v>9.9999999999999995E-7</v>
      </c>
      <c r="K173" s="62">
        <v>9.9999999999999995E-7</v>
      </c>
      <c r="L173" s="62">
        <v>9.9999999999999995E-7</v>
      </c>
      <c r="M173" s="62">
        <v>9.9999999999999995E-7</v>
      </c>
    </row>
    <row r="174" spans="1:13">
      <c r="A174" s="62">
        <v>2.2528000000000001</v>
      </c>
      <c r="B174" s="62">
        <v>0.11147899999999999</v>
      </c>
      <c r="C174" s="62">
        <v>1.3123599999999999E-2</v>
      </c>
      <c r="D174" s="62">
        <v>9.9999999999999995E-7</v>
      </c>
      <c r="E174" s="62">
        <v>9.9999999999999995E-7</v>
      </c>
      <c r="F174" s="62">
        <v>2.09648E-3</v>
      </c>
      <c r="G174" s="62">
        <v>3.2438200000000001E-4</v>
      </c>
      <c r="H174" s="62">
        <v>9.9999999999999995E-7</v>
      </c>
      <c r="I174" s="62">
        <v>9.9999999999999995E-7</v>
      </c>
      <c r="J174" s="62">
        <v>9.9999999999999995E-7</v>
      </c>
      <c r="K174" s="62">
        <v>9.9999999999999995E-7</v>
      </c>
      <c r="L174" s="62">
        <v>9.9999999999999995E-7</v>
      </c>
      <c r="M174" s="62">
        <v>9.9999999999999995E-7</v>
      </c>
    </row>
    <row r="175" spans="1:13">
      <c r="A175" s="62">
        <v>2.4575999999999998</v>
      </c>
      <c r="B175" s="62">
        <v>0.10283</v>
      </c>
      <c r="C175" s="62">
        <v>9.5409999999999991E-3</v>
      </c>
      <c r="D175" s="62">
        <v>9.9999999999999995E-7</v>
      </c>
      <c r="E175" s="62">
        <v>9.9999999999999995E-7</v>
      </c>
      <c r="F175" s="62">
        <v>1.0968E-3</v>
      </c>
      <c r="G175" s="62">
        <v>9.9999999999999995E-7</v>
      </c>
      <c r="H175" s="62">
        <v>9.9999999999999995E-7</v>
      </c>
      <c r="I175" s="62">
        <v>9.9999999999999995E-7</v>
      </c>
      <c r="J175" s="62">
        <v>9.9999999999999995E-7</v>
      </c>
      <c r="K175" s="62">
        <v>9.9999999999999995E-7</v>
      </c>
      <c r="L175" s="62">
        <v>9.9999999999999995E-7</v>
      </c>
      <c r="M175" s="62">
        <v>9.9999999999999995E-7</v>
      </c>
    </row>
    <row r="176" spans="1:13">
      <c r="A176" s="62">
        <v>2.6623999999999999</v>
      </c>
      <c r="B176" s="62">
        <v>9.5767699999999997E-2</v>
      </c>
      <c r="C176" s="62">
        <v>7.0853799999999996E-3</v>
      </c>
      <c r="D176" s="62">
        <v>9.9999999999999995E-7</v>
      </c>
      <c r="E176" s="62">
        <v>9.9999999999999995E-7</v>
      </c>
      <c r="F176" s="62">
        <v>9.9999999999999995E-7</v>
      </c>
      <c r="G176" s="62">
        <v>9.9999999999999995E-7</v>
      </c>
      <c r="H176" s="62">
        <v>9.9999999999999995E-7</v>
      </c>
      <c r="I176" s="62">
        <v>9.9999999999999995E-7</v>
      </c>
      <c r="J176" s="62">
        <v>9.9999999999999995E-7</v>
      </c>
      <c r="K176" s="62">
        <v>9.9999999999999995E-7</v>
      </c>
      <c r="L176" s="62">
        <v>9.9999999999999995E-7</v>
      </c>
      <c r="M176" s="62">
        <v>9.9999999999999995E-7</v>
      </c>
    </row>
    <row r="177" spans="1:13">
      <c r="A177" s="62">
        <v>2.8672</v>
      </c>
      <c r="B177" s="62">
        <v>9.0141100000000002E-2</v>
      </c>
      <c r="C177" s="62">
        <v>4.3129800000000001E-3</v>
      </c>
      <c r="D177" s="62">
        <v>9.9999999999999995E-7</v>
      </c>
      <c r="E177" s="62">
        <v>9.9999999999999995E-7</v>
      </c>
      <c r="F177" s="62">
        <v>9.9999999999999995E-7</v>
      </c>
      <c r="G177" s="62">
        <v>9.9999999999999995E-7</v>
      </c>
      <c r="H177" s="62">
        <v>9.9999999999999995E-7</v>
      </c>
      <c r="I177" s="62">
        <v>9.9999999999999995E-7</v>
      </c>
      <c r="J177" s="62">
        <v>9.9999999999999995E-7</v>
      </c>
      <c r="K177" s="62">
        <v>9.9999999999999995E-7</v>
      </c>
      <c r="L177" s="62">
        <v>9.9999999999999995E-7</v>
      </c>
      <c r="M177" s="62">
        <v>9.9999999999999995E-7</v>
      </c>
    </row>
    <row r="178" spans="1:13">
      <c r="A178" s="62">
        <v>3.0720000000000001</v>
      </c>
      <c r="B178" s="62">
        <v>8.63984E-2</v>
      </c>
      <c r="C178" s="62">
        <v>2.3113700000000001E-3</v>
      </c>
      <c r="D178" s="62">
        <v>9.9999999999999995E-7</v>
      </c>
      <c r="E178" s="62">
        <v>9.9999999999999995E-7</v>
      </c>
      <c r="F178" s="62">
        <v>3.6208200000000001E-4</v>
      </c>
      <c r="G178" s="62">
        <v>9.9999999999999995E-7</v>
      </c>
      <c r="H178" s="62">
        <v>9.9999999999999995E-7</v>
      </c>
      <c r="I178" s="62">
        <v>1.2382800000000001E-4</v>
      </c>
      <c r="J178" s="62">
        <v>9.9999999999999995E-7</v>
      </c>
      <c r="K178" s="62">
        <v>9.9999999999999995E-7</v>
      </c>
      <c r="L178" s="62">
        <v>9.9999999999999995E-7</v>
      </c>
      <c r="M178" s="62">
        <v>9.9999999999999995E-7</v>
      </c>
    </row>
    <row r="179" spans="1:13">
      <c r="A179" s="62">
        <v>3.2768000000000002</v>
      </c>
      <c r="B179" s="62">
        <v>8.4687899999999997E-2</v>
      </c>
      <c r="C179" s="62">
        <v>2.72792E-3</v>
      </c>
      <c r="D179" s="62">
        <v>9.9999999999999995E-7</v>
      </c>
      <c r="E179" s="62">
        <v>9.9999999999999995E-7</v>
      </c>
      <c r="F179" s="62">
        <v>2.9963899999999998E-4</v>
      </c>
      <c r="G179" s="62">
        <v>9.9999999999999995E-7</v>
      </c>
      <c r="H179" s="62">
        <v>9.9999999999999995E-7</v>
      </c>
      <c r="I179" s="62">
        <v>9.9999999999999995E-7</v>
      </c>
      <c r="J179" s="62">
        <v>9.9999999999999995E-7</v>
      </c>
      <c r="K179" s="62">
        <v>9.9999999999999995E-7</v>
      </c>
      <c r="L179" s="62">
        <v>9.9999999999999995E-7</v>
      </c>
      <c r="M179" s="62">
        <v>9.9999999999999995E-7</v>
      </c>
    </row>
    <row r="180" spans="1:13">
      <c r="A180" s="62">
        <v>3.6863999999999999</v>
      </c>
      <c r="B180" s="62">
        <v>8.0264299999999997E-2</v>
      </c>
      <c r="C180" s="62">
        <v>2.8331699999999999E-3</v>
      </c>
      <c r="D180" s="62">
        <v>9.9999999999999995E-7</v>
      </c>
      <c r="E180" s="62">
        <v>9.9999999999999995E-7</v>
      </c>
      <c r="F180" s="62">
        <v>7.8492600000000003E-4</v>
      </c>
      <c r="G180" s="62">
        <v>9.9999999999999995E-7</v>
      </c>
      <c r="H180" s="62">
        <v>3.56411E-5</v>
      </c>
      <c r="I180" s="62">
        <v>9.9999999999999995E-7</v>
      </c>
      <c r="J180" s="62">
        <v>9.9999999999999995E-7</v>
      </c>
      <c r="K180" s="62">
        <v>9.9999999999999995E-7</v>
      </c>
      <c r="L180" s="62">
        <v>9.9999999999999995E-7</v>
      </c>
      <c r="M180" s="62">
        <v>9.9999999999999995E-7</v>
      </c>
    </row>
    <row r="181" spans="1:13">
      <c r="A181" s="62">
        <v>4.0960000000000001</v>
      </c>
      <c r="B181" s="62">
        <v>7.4602799999999997E-2</v>
      </c>
      <c r="C181" s="62">
        <v>2.2219499999999999E-3</v>
      </c>
      <c r="D181" s="62">
        <v>9.9999999999999995E-7</v>
      </c>
      <c r="E181" s="62">
        <v>9.9999999999999995E-7</v>
      </c>
      <c r="F181" s="62">
        <v>1.5576399999999999E-3</v>
      </c>
      <c r="G181" s="62">
        <v>9.9999999999999995E-7</v>
      </c>
      <c r="H181" s="62">
        <v>9.9999999999999995E-7</v>
      </c>
      <c r="I181" s="62">
        <v>9.9999999999999995E-7</v>
      </c>
      <c r="J181" s="62">
        <v>9.9999999999999995E-7</v>
      </c>
      <c r="K181" s="62">
        <v>9.9999999999999995E-7</v>
      </c>
      <c r="L181" s="62">
        <v>9.9999999999999995E-7</v>
      </c>
      <c r="M181" s="62">
        <v>9.9999999999999995E-7</v>
      </c>
    </row>
    <row r="182" spans="1:13">
      <c r="A182" s="62">
        <v>4.5056000000000003</v>
      </c>
      <c r="B182" s="62">
        <v>7.2261699999999998E-2</v>
      </c>
      <c r="C182" s="62">
        <v>1.32515E-3</v>
      </c>
      <c r="D182" s="62">
        <v>9.9999999999999995E-7</v>
      </c>
      <c r="E182" s="62">
        <v>9.9999999999999995E-7</v>
      </c>
      <c r="F182" s="62">
        <v>1.1734600000000001E-3</v>
      </c>
      <c r="G182" s="62">
        <v>9.9999999999999995E-7</v>
      </c>
      <c r="H182" s="62">
        <v>5.5727499999999998E-4</v>
      </c>
      <c r="I182" s="62">
        <v>9.9999999999999995E-7</v>
      </c>
      <c r="J182" s="62">
        <v>9.9999999999999995E-7</v>
      </c>
      <c r="K182" s="62">
        <v>9.9999999999999995E-7</v>
      </c>
      <c r="L182" s="62">
        <v>9.9999999999999995E-7</v>
      </c>
      <c r="M182" s="62">
        <v>9.9999999999999995E-7</v>
      </c>
    </row>
    <row r="183" spans="1:13">
      <c r="A183" s="62">
        <v>4.9151999999999996</v>
      </c>
      <c r="B183" s="62">
        <v>7.4979900000000002E-2</v>
      </c>
      <c r="C183" s="62">
        <v>9.9999999999999995E-7</v>
      </c>
      <c r="D183" s="62">
        <v>9.9999999999999995E-7</v>
      </c>
      <c r="E183" s="62">
        <v>9.9999999999999995E-7</v>
      </c>
      <c r="F183" s="62">
        <v>7.8112500000000003E-4</v>
      </c>
      <c r="G183" s="62">
        <v>9.9999999999999995E-7</v>
      </c>
      <c r="H183" s="62">
        <v>8.5551500000000005E-4</v>
      </c>
      <c r="I183" s="62">
        <v>9.8632400000000001E-5</v>
      </c>
      <c r="J183" s="62">
        <v>9.9999999999999995E-7</v>
      </c>
      <c r="K183" s="62">
        <v>9.9999999999999995E-7</v>
      </c>
      <c r="L183" s="62">
        <v>9.9999999999999995E-7</v>
      </c>
      <c r="M183" s="62">
        <v>9.9999999999999995E-7</v>
      </c>
    </row>
    <row r="184" spans="1:13">
      <c r="A184" s="62">
        <v>5.3247999999999998</v>
      </c>
      <c r="B184" s="62">
        <v>7.8939200000000001E-2</v>
      </c>
      <c r="C184" s="62">
        <v>9.9999999999999995E-7</v>
      </c>
      <c r="D184" s="62">
        <v>9.9999999999999995E-7</v>
      </c>
      <c r="E184" s="62">
        <v>9.9999999999999995E-7</v>
      </c>
      <c r="F184" s="62">
        <v>9.9999999999999995E-7</v>
      </c>
      <c r="G184" s="62">
        <v>9.9999999999999995E-7</v>
      </c>
      <c r="H184" s="62">
        <v>1.5386600000000001E-3</v>
      </c>
      <c r="I184" s="62">
        <v>2.0151000000000001E-3</v>
      </c>
      <c r="J184" s="62">
        <v>9.9999999999999995E-7</v>
      </c>
      <c r="K184" s="62">
        <v>9.9999999999999995E-7</v>
      </c>
      <c r="L184" s="62">
        <v>9.9999999999999995E-7</v>
      </c>
      <c r="M184" s="62">
        <v>9.9999999999999995E-7</v>
      </c>
    </row>
    <row r="185" spans="1:13">
      <c r="A185" s="62">
        <v>5.7343999999999999</v>
      </c>
      <c r="B185" s="62">
        <v>8.1618200000000002E-2</v>
      </c>
      <c r="C185" s="62">
        <v>9.9999999999999995E-7</v>
      </c>
      <c r="D185" s="62">
        <v>2.53553E-4</v>
      </c>
      <c r="E185" s="62">
        <v>2.3686099999999999E-4</v>
      </c>
      <c r="F185" s="62">
        <v>1.4951299999999999E-3</v>
      </c>
      <c r="G185" s="62">
        <v>3.4015099999999999E-5</v>
      </c>
      <c r="H185" s="62">
        <v>1.2986499999999999E-3</v>
      </c>
      <c r="I185" s="62">
        <v>1.2782099999999999E-3</v>
      </c>
      <c r="J185" s="62">
        <v>9.9999999999999995E-7</v>
      </c>
      <c r="K185" s="62">
        <v>9.9999999999999995E-7</v>
      </c>
      <c r="L185" s="62">
        <v>9.9999999999999995E-7</v>
      </c>
      <c r="M185" s="62">
        <v>9.9999999999999995E-7</v>
      </c>
    </row>
    <row r="186" spans="1:13">
      <c r="A186" s="62">
        <v>6.1440000000000001</v>
      </c>
      <c r="B186" s="62">
        <v>8.2462199999999999E-2</v>
      </c>
      <c r="C186" s="62">
        <v>9.9999999999999995E-7</v>
      </c>
      <c r="D186" s="62">
        <v>1.03852E-3</v>
      </c>
      <c r="E186" s="62">
        <v>2.7306100000000001E-3</v>
      </c>
      <c r="F186" s="62">
        <v>2.96383E-4</v>
      </c>
      <c r="G186" s="62">
        <v>2.6404800000000002E-4</v>
      </c>
      <c r="H186" s="62">
        <v>9.5870000000000005E-4</v>
      </c>
      <c r="I186" s="62">
        <v>1.2842800000000001E-3</v>
      </c>
      <c r="J186" s="62">
        <v>9.9999999999999995E-7</v>
      </c>
      <c r="K186" s="62">
        <v>9.9999999999999995E-7</v>
      </c>
      <c r="L186" s="62">
        <v>9.9999999999999995E-7</v>
      </c>
      <c r="M186" s="62">
        <v>9.9999999999999995E-7</v>
      </c>
    </row>
    <row r="187" spans="1:13">
      <c r="A187" s="62">
        <v>6.5536000000000003</v>
      </c>
      <c r="B187" s="62">
        <v>8.0378699999999997E-2</v>
      </c>
      <c r="C187" s="62">
        <v>9.9999999999999995E-7</v>
      </c>
      <c r="D187" s="62">
        <v>6.0317400000000005E-4</v>
      </c>
      <c r="E187" s="62">
        <v>1.49234E-3</v>
      </c>
      <c r="F187" s="62">
        <v>3.2538899999999998E-4</v>
      </c>
      <c r="G187" s="62">
        <v>9.9999999999999995E-7</v>
      </c>
      <c r="H187" s="62">
        <v>1.5755599999999999E-3</v>
      </c>
      <c r="I187" s="62">
        <v>1.39102E-3</v>
      </c>
      <c r="J187" s="62">
        <v>9.9999999999999995E-7</v>
      </c>
      <c r="K187" s="62">
        <v>9.9999999999999995E-7</v>
      </c>
      <c r="L187" s="62">
        <v>9.9999999999999995E-7</v>
      </c>
      <c r="M187" s="62">
        <v>9.9999999999999995E-7</v>
      </c>
    </row>
    <row r="188" spans="1:13">
      <c r="A188" s="62">
        <v>7.3727999999999998</v>
      </c>
      <c r="B188" s="62">
        <v>7.1795899999999996E-2</v>
      </c>
      <c r="C188" s="62">
        <v>9.9999999999999995E-7</v>
      </c>
      <c r="D188" s="62">
        <v>9.9999999999999995E-7</v>
      </c>
      <c r="E188" s="62">
        <v>9.9999999999999995E-7</v>
      </c>
      <c r="F188" s="62">
        <v>2.2444300000000001E-4</v>
      </c>
      <c r="G188" s="62">
        <v>1.0049099999999999E-3</v>
      </c>
      <c r="H188" s="62">
        <v>5.8561599999999996E-4</v>
      </c>
      <c r="I188" s="62">
        <v>8.1725099999999996E-4</v>
      </c>
      <c r="J188" s="62">
        <v>9.9999999999999995E-7</v>
      </c>
      <c r="K188" s="62">
        <v>9.9999999999999995E-7</v>
      </c>
      <c r="L188" s="62">
        <v>9.9999999999999995E-7</v>
      </c>
      <c r="M188" s="62">
        <v>9.9999999999999995E-7</v>
      </c>
    </row>
    <row r="189" spans="1:13">
      <c r="A189" s="62">
        <v>8.1920000000000002</v>
      </c>
      <c r="B189" s="62">
        <v>6.6288E-2</v>
      </c>
      <c r="C189" s="62">
        <v>9.9999999999999995E-7</v>
      </c>
      <c r="D189" s="62">
        <v>9.9999999999999995E-7</v>
      </c>
      <c r="E189" s="62">
        <v>9.9999999999999995E-7</v>
      </c>
      <c r="F189" s="62">
        <v>9.9999999999999995E-7</v>
      </c>
      <c r="G189" s="62">
        <v>9.9999999999999995E-7</v>
      </c>
      <c r="H189" s="62">
        <v>9.9999999999999995E-7</v>
      </c>
      <c r="I189" s="62">
        <v>1.29901E-5</v>
      </c>
      <c r="J189" s="62">
        <v>9.9999999999999995E-7</v>
      </c>
      <c r="K189" s="62">
        <v>9.9999999999999995E-7</v>
      </c>
      <c r="L189" s="62">
        <v>9.9999999999999995E-7</v>
      </c>
      <c r="M189" s="62">
        <v>9.9999999999999995E-7</v>
      </c>
    </row>
    <row r="190" spans="1:13">
      <c r="A190" s="62">
        <v>9.0112000000000005</v>
      </c>
      <c r="B190" s="62">
        <v>6.5233299999999994E-2</v>
      </c>
      <c r="C190" s="62">
        <v>9.9999999999999995E-7</v>
      </c>
      <c r="D190" s="62">
        <v>9.9999999999999995E-7</v>
      </c>
      <c r="E190" s="62">
        <v>9.9999999999999995E-7</v>
      </c>
      <c r="F190" s="62">
        <v>9.9999999999999995E-7</v>
      </c>
      <c r="G190" s="62">
        <v>9.9999999999999995E-7</v>
      </c>
      <c r="H190" s="62">
        <v>9.9999999999999995E-7</v>
      </c>
      <c r="I190" s="62">
        <v>9.9999999999999995E-7</v>
      </c>
      <c r="J190" s="62">
        <v>9.9999999999999995E-7</v>
      </c>
      <c r="K190" s="62">
        <v>9.9999999999999995E-7</v>
      </c>
      <c r="L190" s="62">
        <v>9.9999999999999995E-7</v>
      </c>
      <c r="M190" s="62">
        <v>9.9999999999999995E-7</v>
      </c>
    </row>
    <row r="191" spans="1:13">
      <c r="A191" s="62">
        <v>9.8303999999999991</v>
      </c>
      <c r="B191" s="62">
        <v>6.62692E-2</v>
      </c>
      <c r="C191" s="62">
        <v>9.9999999999999995E-7</v>
      </c>
      <c r="D191" s="62">
        <v>9.9999999999999995E-7</v>
      </c>
      <c r="E191" s="62">
        <v>9.9999999999999995E-7</v>
      </c>
      <c r="F191" s="62">
        <v>4.15165E-4</v>
      </c>
      <c r="G191" s="62">
        <v>9.9999999999999995E-7</v>
      </c>
      <c r="H191" s="62">
        <v>9.9999999999999995E-7</v>
      </c>
      <c r="I191" s="62">
        <v>9.9999999999999995E-7</v>
      </c>
      <c r="J191" s="62">
        <v>9.9999999999999995E-7</v>
      </c>
      <c r="K191" s="62">
        <v>9.9999999999999995E-7</v>
      </c>
      <c r="L191" s="62">
        <v>9.9999999999999995E-7</v>
      </c>
      <c r="M191" s="62">
        <v>9.9999999999999995E-7</v>
      </c>
    </row>
    <row r="192" spans="1:13">
      <c r="A192" s="62">
        <v>10.6496</v>
      </c>
      <c r="B192" s="62">
        <v>6.5715300000000004E-2</v>
      </c>
      <c r="C192" s="62">
        <v>9.9999999999999995E-7</v>
      </c>
      <c r="D192" s="62">
        <v>2.72217E-4</v>
      </c>
      <c r="E192" s="62">
        <v>9.9999999999999995E-7</v>
      </c>
      <c r="F192" s="62">
        <v>9.9999999999999995E-7</v>
      </c>
      <c r="G192" s="62">
        <v>9.9999999999999995E-7</v>
      </c>
      <c r="H192" s="62">
        <v>1.66121E-4</v>
      </c>
      <c r="I192" s="62">
        <v>2.8964300000000002E-4</v>
      </c>
      <c r="J192" s="62">
        <v>9.9999999999999995E-7</v>
      </c>
      <c r="K192" s="62">
        <v>9.9999999999999995E-7</v>
      </c>
      <c r="L192" s="62">
        <v>9.9999999999999995E-7</v>
      </c>
      <c r="M192" s="62">
        <v>9.9999999999999995E-7</v>
      </c>
    </row>
    <row r="193" spans="1:13">
      <c r="A193" s="62">
        <v>11.4688</v>
      </c>
      <c r="B193" s="62">
        <v>6.7908499999999997E-2</v>
      </c>
      <c r="C193" s="62">
        <v>9.9999999999999995E-7</v>
      </c>
      <c r="D193" s="62">
        <v>1.14225E-4</v>
      </c>
      <c r="E193" s="62">
        <v>2.5604199999999999E-3</v>
      </c>
      <c r="F193" s="62">
        <v>7.0547999999999997E-4</v>
      </c>
      <c r="G193" s="62">
        <v>4.0543000000000003E-4</v>
      </c>
      <c r="H193" s="62">
        <v>4.71605E-4</v>
      </c>
      <c r="I193" s="62">
        <v>1.0133799999999999E-3</v>
      </c>
      <c r="J193" s="62">
        <v>9.9999999999999995E-7</v>
      </c>
      <c r="K193" s="62">
        <v>9.9999999999999995E-7</v>
      </c>
      <c r="L193" s="62">
        <v>9.9999999999999995E-7</v>
      </c>
      <c r="M193" s="62">
        <v>9.9999999999999995E-7</v>
      </c>
    </row>
    <row r="194" spans="1:13">
      <c r="A194" s="62">
        <v>12.288</v>
      </c>
      <c r="B194" s="62">
        <v>7.5274400000000005E-2</v>
      </c>
      <c r="C194" s="62">
        <v>9.9999999999999995E-7</v>
      </c>
      <c r="D194" s="62">
        <v>4.79687E-5</v>
      </c>
      <c r="E194" s="62">
        <v>1.0627E-3</v>
      </c>
      <c r="F194" s="62">
        <v>1.08629E-3</v>
      </c>
      <c r="G194" s="62">
        <v>1.18676E-3</v>
      </c>
      <c r="H194" s="62">
        <v>1.1800199999999999E-3</v>
      </c>
      <c r="I194" s="62">
        <v>1.9585399999999999E-3</v>
      </c>
      <c r="J194" s="62">
        <v>9.9999999999999995E-7</v>
      </c>
      <c r="K194" s="62">
        <v>9.9999999999999995E-7</v>
      </c>
      <c r="L194" s="62">
        <v>9.9999999999999995E-7</v>
      </c>
      <c r="M194" s="62">
        <v>9.9999999999999995E-7</v>
      </c>
    </row>
    <row r="195" spans="1:13">
      <c r="A195" s="62">
        <v>13.107200000000001</v>
      </c>
      <c r="B195" s="62">
        <v>7.6927499999999996E-2</v>
      </c>
      <c r="C195" s="62">
        <v>9.9999999999999995E-7</v>
      </c>
      <c r="D195" s="62">
        <v>9.9999999999999995E-7</v>
      </c>
      <c r="E195" s="62">
        <v>2.8796199999999998E-3</v>
      </c>
      <c r="F195" s="62">
        <v>6.8257099999999998E-4</v>
      </c>
      <c r="G195" s="62">
        <v>7.3063900000000005E-4</v>
      </c>
      <c r="H195" s="62">
        <v>1.4087800000000001E-3</v>
      </c>
      <c r="I195" s="62">
        <v>1.49764E-3</v>
      </c>
      <c r="J195" s="62">
        <v>9.9999999999999995E-7</v>
      </c>
      <c r="K195" s="62">
        <v>9.9999999999999995E-7</v>
      </c>
      <c r="L195" s="62">
        <v>9.9999999999999995E-7</v>
      </c>
      <c r="M195" s="62">
        <v>9.9999999999999995E-7</v>
      </c>
    </row>
    <row r="196" spans="1:13">
      <c r="A196" s="62">
        <v>14.7456</v>
      </c>
      <c r="B196" s="62">
        <v>7.2711200000000004E-2</v>
      </c>
      <c r="C196" s="62">
        <v>9.9999999999999995E-7</v>
      </c>
      <c r="D196" s="62">
        <v>9.9999999999999995E-7</v>
      </c>
      <c r="E196" s="62">
        <v>9.9999999999999995E-7</v>
      </c>
      <c r="F196" s="62">
        <v>9.9999999999999995E-7</v>
      </c>
      <c r="G196" s="62">
        <v>9.9999999999999995E-7</v>
      </c>
      <c r="H196" s="62">
        <v>9.9999999999999995E-7</v>
      </c>
      <c r="I196" s="62">
        <v>9.9999999999999995E-7</v>
      </c>
      <c r="J196" s="62">
        <v>9.9999999999999995E-7</v>
      </c>
      <c r="K196" s="62">
        <v>9.9999999999999995E-7</v>
      </c>
      <c r="L196" s="62">
        <v>9.9999999999999995E-7</v>
      </c>
      <c r="M196" s="62">
        <v>9.9999999999999995E-7</v>
      </c>
    </row>
    <row r="197" spans="1:13">
      <c r="A197" s="62">
        <v>16.384</v>
      </c>
      <c r="B197" s="62">
        <v>6.7275600000000005E-2</v>
      </c>
      <c r="C197" s="62">
        <v>9.9999999999999995E-7</v>
      </c>
      <c r="D197" s="62">
        <v>8.8411299999999996E-4</v>
      </c>
      <c r="E197" s="62">
        <v>9.9999999999999995E-7</v>
      </c>
      <c r="F197" s="62">
        <v>5.3779200000000004E-4</v>
      </c>
      <c r="G197" s="62">
        <v>9.9999999999999995E-7</v>
      </c>
      <c r="H197" s="62">
        <v>9.9999999999999995E-7</v>
      </c>
      <c r="I197" s="62">
        <v>9.9999999999999995E-7</v>
      </c>
      <c r="J197" s="62">
        <v>9.9999999999999995E-7</v>
      </c>
      <c r="K197" s="62">
        <v>9.9999999999999995E-7</v>
      </c>
      <c r="L197" s="62">
        <v>9.9999999999999995E-7</v>
      </c>
      <c r="M197" s="62">
        <v>9.9999999999999995E-7</v>
      </c>
    </row>
    <row r="198" spans="1:13">
      <c r="A198" s="62">
        <v>18.022400000000001</v>
      </c>
      <c r="B198" s="62">
        <v>6.4658800000000002E-2</v>
      </c>
      <c r="C198" s="62">
        <v>1.7907700000000001E-4</v>
      </c>
      <c r="D198" s="62">
        <v>1.8035E-3</v>
      </c>
      <c r="E198" s="62">
        <v>9.9999999999999995E-7</v>
      </c>
      <c r="F198" s="62">
        <v>8.6754099999999999E-4</v>
      </c>
      <c r="G198" s="62">
        <v>1.03053E-4</v>
      </c>
      <c r="H198" s="62">
        <v>8.8970599999999998E-4</v>
      </c>
      <c r="I198" s="62">
        <v>1.2392600000000001E-3</v>
      </c>
      <c r="J198" s="62">
        <v>9.9999999999999995E-7</v>
      </c>
      <c r="K198" s="62">
        <v>9.9999999999999995E-7</v>
      </c>
      <c r="L198" s="62">
        <v>9.9999999999999995E-7</v>
      </c>
      <c r="M198" s="62">
        <v>9.9999999999999995E-7</v>
      </c>
    </row>
    <row r="199" spans="1:13">
      <c r="A199" s="62">
        <v>19.660799999999998</v>
      </c>
      <c r="B199" s="62">
        <v>6.5502299999999999E-2</v>
      </c>
      <c r="C199" s="62">
        <v>9.9999999999999995E-7</v>
      </c>
      <c r="D199" s="62">
        <v>3.7857899999999998E-4</v>
      </c>
      <c r="E199" s="62">
        <v>7.7330900000000002E-4</v>
      </c>
      <c r="F199" s="62">
        <v>9.9999999999999995E-7</v>
      </c>
      <c r="G199" s="62">
        <v>7.3758600000000004E-4</v>
      </c>
      <c r="H199" s="62">
        <v>9.21768E-4</v>
      </c>
      <c r="I199" s="62">
        <v>9.6352000000000004E-4</v>
      </c>
      <c r="J199" s="62">
        <v>9.9999999999999995E-7</v>
      </c>
      <c r="K199" s="62">
        <v>9.9999999999999995E-7</v>
      </c>
      <c r="L199" s="62">
        <v>9.9999999999999995E-7</v>
      </c>
      <c r="M199" s="62">
        <v>9.9999999999999995E-7</v>
      </c>
    </row>
    <row r="200" spans="1:13">
      <c r="A200" s="62">
        <v>21.299199999999999</v>
      </c>
      <c r="B200" s="62">
        <v>6.6249500000000003E-2</v>
      </c>
      <c r="C200" s="62">
        <v>1.3413500000000001E-3</v>
      </c>
      <c r="D200" s="62">
        <v>9.9999999999999995E-7</v>
      </c>
      <c r="E200" s="62">
        <v>9.9999999999999995E-7</v>
      </c>
      <c r="F200" s="62">
        <v>1.5451399999999999E-4</v>
      </c>
      <c r="G200" s="62">
        <v>9.9999999999999995E-7</v>
      </c>
      <c r="H200" s="62">
        <v>9.9999999999999995E-7</v>
      </c>
      <c r="I200" s="62">
        <v>9.9999999999999995E-7</v>
      </c>
      <c r="J200" s="62">
        <v>9.9999999999999995E-7</v>
      </c>
      <c r="K200" s="62">
        <v>9.9999999999999995E-7</v>
      </c>
      <c r="L200" s="62">
        <v>9.9999999999999995E-7</v>
      </c>
      <c r="M200" s="62">
        <v>9.9999999999999995E-7</v>
      </c>
    </row>
    <row r="201" spans="1:13">
      <c r="A201" s="62">
        <v>22.9376</v>
      </c>
      <c r="B201" s="62">
        <v>6.5428299999999995E-2</v>
      </c>
      <c r="C201" s="62">
        <v>2.0782700000000001E-3</v>
      </c>
      <c r="D201" s="62">
        <v>3.1922999999999999E-4</v>
      </c>
      <c r="E201" s="62">
        <v>8.5457700000000003E-4</v>
      </c>
      <c r="F201" s="62">
        <v>4.9680799999999995E-4</v>
      </c>
      <c r="G201" s="62">
        <v>9.9999999999999995E-7</v>
      </c>
      <c r="H201" s="62">
        <v>5.8437100000000003E-5</v>
      </c>
      <c r="I201" s="62">
        <v>9.9999999999999995E-7</v>
      </c>
      <c r="J201" s="62">
        <v>9.9999999999999995E-7</v>
      </c>
      <c r="K201" s="62">
        <v>9.9999999999999995E-7</v>
      </c>
      <c r="L201" s="62">
        <v>9.9999999999999995E-7</v>
      </c>
      <c r="M201" s="62">
        <v>9.9999999999999995E-7</v>
      </c>
    </row>
    <row r="202" spans="1:13">
      <c r="A202" s="62">
        <v>24.576000000000001</v>
      </c>
      <c r="B202" s="62">
        <v>5.9707400000000001E-2</v>
      </c>
      <c r="C202" s="62">
        <v>9.9999999999999995E-7</v>
      </c>
      <c r="D202" s="62">
        <v>9.62305E-4</v>
      </c>
      <c r="E202" s="62">
        <v>8.6419600000000002E-4</v>
      </c>
      <c r="F202" s="62">
        <v>5.7977699999999996E-4</v>
      </c>
      <c r="G202" s="62">
        <v>6.2534099999999996E-4</v>
      </c>
      <c r="H202" s="62">
        <v>9.848159999999999E-4</v>
      </c>
      <c r="I202" s="62">
        <v>1.0799099999999999E-3</v>
      </c>
      <c r="J202" s="62">
        <v>9.9999999999999995E-7</v>
      </c>
      <c r="K202" s="62">
        <v>9.9999999999999995E-7</v>
      </c>
      <c r="L202" s="62">
        <v>9.9999999999999995E-7</v>
      </c>
      <c r="M202" s="62">
        <v>9.9999999999999995E-7</v>
      </c>
    </row>
    <row r="203" spans="1:13">
      <c r="A203" s="62">
        <v>26.214400000000001</v>
      </c>
      <c r="B203" s="62">
        <v>5.7021700000000002E-2</v>
      </c>
      <c r="C203" s="62">
        <v>9.9999999999999995E-7</v>
      </c>
      <c r="D203" s="62">
        <v>1.4594900000000001E-4</v>
      </c>
      <c r="E203" s="62">
        <v>2.51215E-4</v>
      </c>
      <c r="F203" s="62">
        <v>9.9999999999999995E-7</v>
      </c>
      <c r="G203" s="62">
        <v>3.6175999999999998E-4</v>
      </c>
      <c r="H203" s="62">
        <v>2.9341000000000002E-4</v>
      </c>
      <c r="I203" s="62">
        <v>5.9163900000000003E-4</v>
      </c>
      <c r="J203" s="62">
        <v>9.9999999999999995E-7</v>
      </c>
      <c r="K203" s="62">
        <v>9.9999999999999995E-7</v>
      </c>
      <c r="L203" s="62">
        <v>9.9999999999999995E-7</v>
      </c>
      <c r="M203" s="62">
        <v>9.9999999999999995E-7</v>
      </c>
    </row>
    <row r="204" spans="1:13">
      <c r="A204" s="62">
        <v>29.491199999999999</v>
      </c>
      <c r="B204" s="62">
        <v>6.2620700000000001E-2</v>
      </c>
      <c r="C204" s="62">
        <v>7.4663300000000002E-4</v>
      </c>
      <c r="D204" s="62">
        <v>9.9999999999999995E-7</v>
      </c>
      <c r="E204" s="62">
        <v>1.1363499999999999E-3</v>
      </c>
      <c r="F204" s="62">
        <v>6.1907400000000003E-5</v>
      </c>
      <c r="G204" s="62">
        <v>9.9999999999999995E-7</v>
      </c>
      <c r="H204" s="62">
        <v>5.5324499999999995E-4</v>
      </c>
      <c r="I204" s="62">
        <v>3.8912000000000001E-4</v>
      </c>
      <c r="J204" s="62">
        <v>9.9999999999999995E-7</v>
      </c>
      <c r="K204" s="62">
        <v>9.9999999999999995E-7</v>
      </c>
      <c r="L204" s="62">
        <v>9.9999999999999995E-7</v>
      </c>
      <c r="M204" s="62">
        <v>9.9999999999999995E-7</v>
      </c>
    </row>
    <row r="205" spans="1:13">
      <c r="A205" s="62">
        <v>32.768000000000001</v>
      </c>
      <c r="B205" s="62">
        <v>6.1660800000000002E-2</v>
      </c>
      <c r="C205" s="62">
        <v>2.8347799999999999E-3</v>
      </c>
      <c r="D205" s="62">
        <v>9.9999999999999995E-7</v>
      </c>
      <c r="E205" s="62">
        <v>9.9999999999999995E-7</v>
      </c>
      <c r="F205" s="62">
        <v>9.9999999999999995E-7</v>
      </c>
      <c r="G205" s="62">
        <v>5.3706199999999998E-5</v>
      </c>
      <c r="H205" s="62">
        <v>2.21626E-4</v>
      </c>
      <c r="I205" s="62">
        <v>6.03536E-4</v>
      </c>
      <c r="J205" s="62">
        <v>9.9999999999999995E-7</v>
      </c>
      <c r="K205" s="62">
        <v>9.9999999999999995E-7</v>
      </c>
      <c r="L205" s="62">
        <v>9.9999999999999995E-7</v>
      </c>
      <c r="M205" s="62">
        <v>9.9999999999999995E-7</v>
      </c>
    </row>
    <row r="206" spans="1:13">
      <c r="A206" s="62">
        <v>36.044800000000002</v>
      </c>
      <c r="B206" s="62">
        <v>6.2575199999999997E-2</v>
      </c>
      <c r="C206" s="62">
        <v>9.9999999999999995E-7</v>
      </c>
      <c r="D206" s="62">
        <v>2.1597500000000002E-3</v>
      </c>
      <c r="E206" s="62">
        <v>1.2574400000000001E-3</v>
      </c>
      <c r="F206" s="62">
        <v>7.9100500000000001E-4</v>
      </c>
      <c r="G206" s="62">
        <v>4.9346600000000002E-4</v>
      </c>
      <c r="H206" s="62">
        <v>7.95329E-4</v>
      </c>
      <c r="I206" s="62">
        <v>2.1408899999999999E-4</v>
      </c>
      <c r="J206" s="62">
        <v>9.9999999999999995E-7</v>
      </c>
      <c r="K206" s="62">
        <v>9.9999999999999995E-7</v>
      </c>
      <c r="L206" s="62">
        <v>9.9999999999999995E-7</v>
      </c>
      <c r="M206" s="62">
        <v>9.9999999999999995E-7</v>
      </c>
    </row>
    <row r="207" spans="1:13">
      <c r="A207" s="62">
        <v>39.321599999999997</v>
      </c>
      <c r="B207" s="62">
        <v>5.7780199999999997E-2</v>
      </c>
      <c r="C207" s="62">
        <v>1.2849000000000001E-4</v>
      </c>
      <c r="D207" s="62">
        <v>9.9999999999999995E-7</v>
      </c>
      <c r="E207" s="62">
        <v>9.9999999999999995E-7</v>
      </c>
      <c r="F207" s="62">
        <v>9.9999999999999995E-7</v>
      </c>
      <c r="G207" s="62">
        <v>9.9999999999999995E-7</v>
      </c>
      <c r="H207" s="62">
        <v>6.5180399999999997E-4</v>
      </c>
      <c r="I207" s="62">
        <v>8.2757900000000005E-4</v>
      </c>
      <c r="J207" s="62">
        <v>9.9999999999999995E-7</v>
      </c>
      <c r="K207" s="62">
        <v>9.9999999999999995E-7</v>
      </c>
      <c r="L207" s="62">
        <v>9.9999999999999995E-7</v>
      </c>
      <c r="M207" s="62">
        <v>9.9999999999999995E-7</v>
      </c>
    </row>
    <row r="208" spans="1:13">
      <c r="A208" s="62">
        <v>42.598399999999998</v>
      </c>
      <c r="B208" s="62">
        <v>5.5439599999999999E-2</v>
      </c>
      <c r="C208" s="62">
        <v>9.9999999999999995E-7</v>
      </c>
      <c r="D208" s="62">
        <v>9.1195600000000001E-4</v>
      </c>
      <c r="E208" s="62">
        <v>1.14168E-3</v>
      </c>
      <c r="F208" s="62">
        <v>5.9284999999999999E-5</v>
      </c>
      <c r="G208" s="62">
        <v>9.9999999999999995E-7</v>
      </c>
      <c r="H208" s="62">
        <v>5.2378199999999998E-4</v>
      </c>
      <c r="I208" s="62">
        <v>8.7122899999999995E-4</v>
      </c>
      <c r="J208" s="62">
        <v>9.9999999999999995E-7</v>
      </c>
      <c r="K208" s="62">
        <v>9.9999999999999995E-7</v>
      </c>
      <c r="L208" s="62">
        <v>9.9999999999999995E-7</v>
      </c>
      <c r="M208" s="62">
        <v>9.9999999999999995E-7</v>
      </c>
    </row>
    <row r="209" spans="1:13">
      <c r="A209" s="62">
        <v>45.8752</v>
      </c>
      <c r="B209" s="62">
        <v>6.2995899999999994E-2</v>
      </c>
      <c r="C209" s="62">
        <v>2.3468999999999999E-3</v>
      </c>
      <c r="D209" s="62">
        <v>2.06551E-3</v>
      </c>
      <c r="E209" s="62">
        <v>9.9999999999999995E-7</v>
      </c>
      <c r="F209" s="62">
        <v>9.9999999999999995E-7</v>
      </c>
      <c r="G209" s="62">
        <v>9.9999999999999995E-7</v>
      </c>
      <c r="H209" s="62">
        <v>7.1749400000000005E-4</v>
      </c>
      <c r="I209" s="62">
        <v>9.9999999999999995E-7</v>
      </c>
      <c r="J209" s="62">
        <v>9.9999999999999995E-7</v>
      </c>
      <c r="K209" s="62">
        <v>9.9999999999999995E-7</v>
      </c>
      <c r="L209" s="62">
        <v>9.9999999999999995E-7</v>
      </c>
      <c r="M209" s="62">
        <v>9.9999999999999995E-7</v>
      </c>
    </row>
    <row r="210" spans="1:13">
      <c r="A210" s="62">
        <v>49.152000000000001</v>
      </c>
      <c r="B210" s="62">
        <v>5.6533300000000002E-2</v>
      </c>
      <c r="C210" s="62">
        <v>8.5600200000000002E-4</v>
      </c>
      <c r="D210" s="62">
        <v>2.1048299999999998E-3</v>
      </c>
      <c r="E210" s="62">
        <v>4.6703499999999998E-4</v>
      </c>
      <c r="F210" s="62">
        <v>5.5137899999999995E-4</v>
      </c>
      <c r="G210" s="62">
        <v>9.9999999999999995E-7</v>
      </c>
      <c r="H210" s="62">
        <v>4.5227199999999998E-4</v>
      </c>
      <c r="I210" s="62">
        <v>5.8521500000000004E-4</v>
      </c>
      <c r="J210" s="62">
        <v>9.9999999999999995E-7</v>
      </c>
      <c r="K210" s="62">
        <v>9.9999999999999995E-7</v>
      </c>
      <c r="L210" s="62">
        <v>9.9999999999999995E-7</v>
      </c>
      <c r="M210" s="62">
        <v>9.9999999999999995E-7</v>
      </c>
    </row>
    <row r="211" spans="1:13">
      <c r="A211" s="62">
        <v>52.428800000000003</v>
      </c>
      <c r="B211" s="62">
        <v>5.2921700000000002E-2</v>
      </c>
      <c r="C211" s="62">
        <v>5.2137700000000004E-3</v>
      </c>
      <c r="D211" s="62">
        <v>9.1326099999999996E-4</v>
      </c>
      <c r="E211" s="62">
        <v>1.22019E-4</v>
      </c>
      <c r="F211" s="62">
        <v>6.1037899999999998E-4</v>
      </c>
      <c r="G211" s="62">
        <v>9.9999999999999995E-7</v>
      </c>
      <c r="H211" s="62">
        <v>4.0469399999999998E-4</v>
      </c>
      <c r="I211" s="62">
        <v>3.5188599999999998E-4</v>
      </c>
      <c r="J211" s="62">
        <v>9.9999999999999995E-7</v>
      </c>
      <c r="K211" s="62">
        <v>9.9999999999999995E-7</v>
      </c>
      <c r="L211" s="62">
        <v>9.9999999999999995E-7</v>
      </c>
      <c r="M211" s="62">
        <v>9.9999999999999995E-7</v>
      </c>
    </row>
    <row r="212" spans="1:13">
      <c r="A212" s="62">
        <v>58.982399999999998</v>
      </c>
      <c r="B212" s="62">
        <v>5.4467000000000002E-2</v>
      </c>
      <c r="C212" s="62">
        <v>9.9999999999999995E-7</v>
      </c>
      <c r="D212" s="62">
        <v>9.9999999999999995E-7</v>
      </c>
      <c r="E212" s="62">
        <v>9.9999999999999995E-7</v>
      </c>
      <c r="F212" s="62">
        <v>9.9999999999999995E-7</v>
      </c>
      <c r="G212" s="62">
        <v>4.2477200000000002E-4</v>
      </c>
      <c r="H212" s="62">
        <v>5.0239299999999996E-4</v>
      </c>
      <c r="I212" s="62">
        <v>3.7264999999999998E-4</v>
      </c>
      <c r="J212" s="62">
        <v>9.9999999999999995E-7</v>
      </c>
      <c r="K212" s="62">
        <v>9.9999999999999995E-7</v>
      </c>
      <c r="L212" s="62">
        <v>9.9999999999999995E-7</v>
      </c>
      <c r="M212" s="62">
        <v>9.9999999999999995E-7</v>
      </c>
    </row>
    <row r="213" spans="1:13">
      <c r="A213" s="62">
        <v>65.536000000000001</v>
      </c>
      <c r="B213" s="62">
        <v>5.4646500000000001E-2</v>
      </c>
      <c r="C213" s="62">
        <v>8.4129799999999998E-4</v>
      </c>
      <c r="D213" s="62">
        <v>1.48066E-3</v>
      </c>
      <c r="E213" s="62">
        <v>9.9999999999999995E-7</v>
      </c>
      <c r="F213" s="62">
        <v>2.8588600000000001E-4</v>
      </c>
      <c r="G213" s="62">
        <v>9.6665100000000004E-5</v>
      </c>
      <c r="H213" s="62">
        <v>3.7540099999999998E-4</v>
      </c>
      <c r="I213" s="62">
        <v>7.5937699999999999E-4</v>
      </c>
      <c r="J213" s="62">
        <v>9.9999999999999995E-7</v>
      </c>
      <c r="K213" s="62">
        <v>9.9999999999999995E-7</v>
      </c>
      <c r="L213" s="62">
        <v>9.9999999999999995E-7</v>
      </c>
      <c r="M213" s="62">
        <v>9.9999999999999995E-7</v>
      </c>
    </row>
    <row r="214" spans="1:13">
      <c r="A214" s="62">
        <v>72.089600000000004</v>
      </c>
      <c r="B214" s="62">
        <v>6.3047000000000006E-2</v>
      </c>
      <c r="C214" s="62">
        <v>9.9999999999999995E-7</v>
      </c>
      <c r="D214" s="62">
        <v>9.9999999999999995E-7</v>
      </c>
      <c r="E214" s="62">
        <v>9.9999999999999995E-7</v>
      </c>
      <c r="F214" s="62">
        <v>9.8877600000000002E-4</v>
      </c>
      <c r="G214" s="62">
        <v>3.5339600000000002E-4</v>
      </c>
      <c r="H214" s="62">
        <v>7.8213400000000006E-5</v>
      </c>
      <c r="I214" s="62">
        <v>3.67945E-4</v>
      </c>
      <c r="J214" s="62">
        <v>9.9999999999999995E-7</v>
      </c>
      <c r="K214" s="62">
        <v>9.9999999999999995E-7</v>
      </c>
      <c r="L214" s="62">
        <v>9.9999999999999995E-7</v>
      </c>
      <c r="M214" s="62">
        <v>9.9999999999999995E-7</v>
      </c>
    </row>
    <row r="215" spans="1:13">
      <c r="A215" s="62">
        <v>78.643199999999993</v>
      </c>
      <c r="B215" s="62">
        <v>5.5888699999999999E-2</v>
      </c>
      <c r="C215" s="62">
        <v>9.9999999999999995E-7</v>
      </c>
      <c r="D215" s="62">
        <v>9.9999999999999995E-7</v>
      </c>
      <c r="E215" s="62">
        <v>4.9312200000000003E-4</v>
      </c>
      <c r="F215" s="62">
        <v>5.0975700000000001E-4</v>
      </c>
      <c r="G215" s="62">
        <v>1.5271800000000001E-4</v>
      </c>
      <c r="H215" s="62">
        <v>2.6591400000000002E-4</v>
      </c>
      <c r="I215" s="62">
        <v>5.9101100000000001E-4</v>
      </c>
      <c r="J215" s="62">
        <v>9.9999999999999995E-7</v>
      </c>
      <c r="K215" s="62">
        <v>9.9999999999999995E-7</v>
      </c>
      <c r="L215" s="62">
        <v>9.9999999999999995E-7</v>
      </c>
      <c r="M215" s="62">
        <v>9.9999999999999995E-7</v>
      </c>
    </row>
    <row r="216" spans="1:13">
      <c r="A216" s="62">
        <v>85.196799999999996</v>
      </c>
      <c r="B216" s="62">
        <v>5.9768700000000001E-2</v>
      </c>
      <c r="C216" s="62">
        <v>9.9999999999999995E-7</v>
      </c>
      <c r="D216" s="62">
        <v>3.3444300000000002E-4</v>
      </c>
      <c r="E216" s="62">
        <v>9.9999999999999995E-7</v>
      </c>
      <c r="F216" s="62">
        <v>9.9999999999999995E-7</v>
      </c>
      <c r="G216" s="62">
        <v>9.9999999999999995E-7</v>
      </c>
      <c r="H216" s="62">
        <v>2.71329E-4</v>
      </c>
      <c r="I216" s="62">
        <v>5.3261200000000002E-4</v>
      </c>
      <c r="J216" s="62">
        <v>9.9999999999999995E-7</v>
      </c>
      <c r="K216" s="62">
        <v>9.9999999999999995E-7</v>
      </c>
      <c r="L216" s="62">
        <v>9.9999999999999995E-7</v>
      </c>
      <c r="M216" s="62">
        <v>9.9999999999999995E-7</v>
      </c>
    </row>
    <row r="217" spans="1:13">
      <c r="A217" s="62">
        <v>91.750399999999999</v>
      </c>
      <c r="B217" s="62">
        <v>5.2464799999999999E-2</v>
      </c>
      <c r="C217" s="62">
        <v>9.9999999999999995E-7</v>
      </c>
      <c r="D217" s="62">
        <v>7.8905200000000005E-5</v>
      </c>
      <c r="E217" s="62">
        <v>6.6860499999999996E-4</v>
      </c>
      <c r="F217" s="62">
        <v>9.9999999999999995E-7</v>
      </c>
      <c r="G217" s="62">
        <v>9.9999999999999995E-7</v>
      </c>
      <c r="H217" s="62">
        <v>4.4193500000000002E-4</v>
      </c>
      <c r="I217" s="62">
        <v>2.4018800000000001E-4</v>
      </c>
      <c r="J217" s="62">
        <v>9.9999999999999995E-7</v>
      </c>
      <c r="K217" s="62">
        <v>9.9999999999999995E-7</v>
      </c>
      <c r="L217" s="62">
        <v>9.9999999999999995E-7</v>
      </c>
      <c r="M217" s="62">
        <v>9.9999999999999995E-7</v>
      </c>
    </row>
    <row r="218" spans="1:13">
      <c r="A218" s="62">
        <v>98.304000000000002</v>
      </c>
      <c r="B218" s="62">
        <v>5.0010600000000002E-2</v>
      </c>
      <c r="C218" s="62">
        <v>3.6609899999999998E-3</v>
      </c>
      <c r="D218" s="62">
        <v>1.3004E-3</v>
      </c>
      <c r="E218" s="62">
        <v>9.9999999999999995E-7</v>
      </c>
      <c r="F218" s="62">
        <v>4.3661999999999998E-4</v>
      </c>
      <c r="G218" s="62">
        <v>2.5102099999999998E-4</v>
      </c>
      <c r="H218" s="62">
        <v>3.1432500000000001E-4</v>
      </c>
      <c r="I218" s="62">
        <v>2.63176E-4</v>
      </c>
      <c r="J218" s="62">
        <v>9.9999999999999995E-7</v>
      </c>
      <c r="K218" s="62">
        <v>9.9999999999999995E-7</v>
      </c>
      <c r="L218" s="62">
        <v>9.9999999999999995E-7</v>
      </c>
      <c r="M218" s="62">
        <v>9.9999999999999995E-7</v>
      </c>
    </row>
    <row r="219" spans="1:13">
      <c r="A219" s="62">
        <v>104.858</v>
      </c>
      <c r="B219" s="62">
        <v>5.4290400000000003E-2</v>
      </c>
      <c r="C219" s="62">
        <v>9.9999999999999995E-7</v>
      </c>
      <c r="D219" s="62">
        <v>9.0094600000000002E-4</v>
      </c>
      <c r="E219" s="62">
        <v>4.3145899999999998E-4</v>
      </c>
      <c r="F219" s="62">
        <v>2.3031500000000001E-4</v>
      </c>
      <c r="G219" s="62">
        <v>1.55754E-4</v>
      </c>
      <c r="H219" s="62">
        <v>2.5658400000000002E-4</v>
      </c>
      <c r="I219" s="62">
        <v>2.74799E-4</v>
      </c>
      <c r="J219" s="62">
        <v>9.9999999999999995E-7</v>
      </c>
      <c r="K219" s="62">
        <v>9.9999999999999995E-7</v>
      </c>
      <c r="L219" s="62">
        <v>9.9999999999999995E-7</v>
      </c>
      <c r="M219" s="62">
        <v>9.9999999999999995E-7</v>
      </c>
    </row>
    <row r="220" spans="1:13">
      <c r="A220" s="62">
        <v>117.965</v>
      </c>
      <c r="B220" s="62">
        <v>5.29185E-2</v>
      </c>
      <c r="C220" s="62">
        <v>9.9999999999999995E-7</v>
      </c>
      <c r="D220" s="62">
        <v>3.9947799999999999E-4</v>
      </c>
      <c r="E220" s="62">
        <v>9.9999999999999995E-7</v>
      </c>
      <c r="F220" s="62">
        <v>9.9999999999999995E-7</v>
      </c>
      <c r="G220" s="62">
        <v>2.10468E-4</v>
      </c>
      <c r="H220" s="62">
        <v>3.7770300000000001E-4</v>
      </c>
      <c r="I220" s="62">
        <v>3.7844099999999998E-4</v>
      </c>
      <c r="J220" s="62">
        <v>9.9999999999999995E-7</v>
      </c>
      <c r="K220" s="62">
        <v>9.9999999999999995E-7</v>
      </c>
      <c r="L220" s="62">
        <v>9.9999999999999995E-7</v>
      </c>
      <c r="M220" s="62">
        <v>9.9999999999999995E-7</v>
      </c>
    </row>
    <row r="221" spans="1:13">
      <c r="A221" s="62">
        <v>131.072</v>
      </c>
      <c r="B221" s="62">
        <v>5.0260899999999997E-2</v>
      </c>
      <c r="C221" s="62">
        <v>9.9999999999999995E-7</v>
      </c>
      <c r="D221" s="62">
        <v>9.9999999999999995E-7</v>
      </c>
      <c r="E221" s="62">
        <v>9.9999999999999995E-7</v>
      </c>
      <c r="F221" s="62">
        <v>9.9999999999999995E-7</v>
      </c>
      <c r="G221" s="62">
        <v>9.9999999999999995E-7</v>
      </c>
      <c r="H221" s="62">
        <v>5.4431499999999997E-4</v>
      </c>
      <c r="I221" s="62">
        <v>1.8053599999999999E-4</v>
      </c>
      <c r="J221" s="62">
        <v>9.9999999999999995E-7</v>
      </c>
      <c r="K221" s="62">
        <v>9.9999999999999995E-7</v>
      </c>
      <c r="L221" s="62">
        <v>9.9999999999999995E-7</v>
      </c>
      <c r="M221" s="62">
        <v>9.9999999999999995E-7</v>
      </c>
    </row>
    <row r="222" spans="1:13">
      <c r="A222" s="62">
        <v>144.179</v>
      </c>
      <c r="B222" s="62">
        <v>4.4250200000000003E-2</v>
      </c>
      <c r="C222" s="62">
        <v>9.9999999999999995E-7</v>
      </c>
      <c r="D222" s="62">
        <v>2.6594599999999998E-4</v>
      </c>
      <c r="E222" s="62">
        <v>7.9744799999999997E-4</v>
      </c>
      <c r="F222" s="62">
        <v>9.9999999999999995E-7</v>
      </c>
      <c r="G222" s="62">
        <v>9.9999999999999995E-7</v>
      </c>
      <c r="H222" s="62">
        <v>2.7162300000000003E-4</v>
      </c>
      <c r="I222" s="62">
        <v>2.5723500000000003E-4</v>
      </c>
      <c r="J222" s="62">
        <v>9.9999999999999995E-7</v>
      </c>
      <c r="K222" s="62">
        <v>9.9999999999999995E-7</v>
      </c>
      <c r="L222" s="62">
        <v>9.9999999999999995E-7</v>
      </c>
      <c r="M222" s="62">
        <v>9.9999999999999995E-7</v>
      </c>
    </row>
    <row r="223" spans="1:13">
      <c r="A223" s="62">
        <v>157.286</v>
      </c>
      <c r="B223" s="62">
        <v>4.41007E-2</v>
      </c>
      <c r="C223" s="62">
        <v>9.9999999999999995E-7</v>
      </c>
      <c r="D223" s="62">
        <v>1.2045700000000001E-3</v>
      </c>
      <c r="E223" s="62">
        <v>2.4076399999999999E-5</v>
      </c>
      <c r="F223" s="62">
        <v>1.8504599999999999E-4</v>
      </c>
      <c r="G223" s="62">
        <v>9.42403E-5</v>
      </c>
      <c r="H223" s="62">
        <v>4.1324100000000001E-4</v>
      </c>
      <c r="I223" s="62">
        <v>4.2237900000000002E-4</v>
      </c>
      <c r="J223" s="62">
        <v>9.9999999999999995E-7</v>
      </c>
      <c r="K223" s="62">
        <v>9.9999999999999995E-7</v>
      </c>
      <c r="L223" s="62">
        <v>9.9999999999999995E-7</v>
      </c>
      <c r="M223" s="62">
        <v>9.9999999999999995E-7</v>
      </c>
    </row>
    <row r="224" spans="1:13">
      <c r="A224" s="62">
        <v>170.39400000000001</v>
      </c>
      <c r="B224" s="62">
        <v>4.6497499999999997E-2</v>
      </c>
      <c r="C224" s="62">
        <v>9.9999999999999995E-7</v>
      </c>
      <c r="D224" s="62">
        <v>9.9999999999999995E-7</v>
      </c>
      <c r="E224" s="62">
        <v>9.9999999999999995E-7</v>
      </c>
      <c r="F224" s="62">
        <v>6.3426800000000001E-5</v>
      </c>
      <c r="G224" s="62">
        <v>2.75445E-5</v>
      </c>
      <c r="H224" s="62">
        <v>2.08576E-4</v>
      </c>
      <c r="I224" s="62">
        <v>2.5259700000000002E-4</v>
      </c>
      <c r="J224" s="62">
        <v>9.9999999999999995E-7</v>
      </c>
      <c r="K224" s="62">
        <v>9.9999999999999995E-7</v>
      </c>
      <c r="L224" s="62">
        <v>9.9999999999999995E-7</v>
      </c>
      <c r="M224" s="62">
        <v>9.9999999999999995E-7</v>
      </c>
    </row>
    <row r="225" spans="1:13">
      <c r="A225" s="62">
        <v>183.501</v>
      </c>
      <c r="B225" s="62">
        <v>4.6574699999999997E-2</v>
      </c>
      <c r="C225" s="62">
        <v>9.9999999999999995E-7</v>
      </c>
      <c r="D225" s="62">
        <v>2.3973000000000001E-4</v>
      </c>
      <c r="E225" s="62">
        <v>3.29036E-4</v>
      </c>
      <c r="F225" s="62">
        <v>1.2038299999999999E-3</v>
      </c>
      <c r="G225" s="62">
        <v>9.9999999999999995E-7</v>
      </c>
      <c r="H225" s="62">
        <v>3.1605400000000002E-4</v>
      </c>
      <c r="I225" s="62">
        <v>2.6791299999999999E-4</v>
      </c>
      <c r="J225" s="62">
        <v>9.9999999999999995E-7</v>
      </c>
      <c r="K225" s="62">
        <v>9.9999999999999995E-7</v>
      </c>
      <c r="L225" s="62">
        <v>9.9999999999999995E-7</v>
      </c>
      <c r="M225" s="62">
        <v>9.9999999999999995E-7</v>
      </c>
    </row>
    <row r="226" spans="1:13">
      <c r="A226" s="62">
        <v>196.608</v>
      </c>
      <c r="B226" s="62">
        <v>4.7843700000000003E-2</v>
      </c>
      <c r="C226" s="62">
        <v>9.8103199999999995E-4</v>
      </c>
      <c r="D226" s="62">
        <v>3.52383E-4</v>
      </c>
      <c r="E226" s="62">
        <v>1.7334100000000001E-4</v>
      </c>
      <c r="F226" s="62">
        <v>1.82485E-4</v>
      </c>
      <c r="G226" s="62">
        <v>1.8032599999999999E-4</v>
      </c>
      <c r="H226" s="62">
        <v>3.0342999999999999E-4</v>
      </c>
      <c r="I226" s="62">
        <v>2.4233699999999999E-4</v>
      </c>
      <c r="J226" s="62">
        <v>9.9999999999999995E-7</v>
      </c>
      <c r="K226" s="62">
        <v>9.9999999999999995E-7</v>
      </c>
      <c r="L226" s="62">
        <v>9.9999999999999995E-7</v>
      </c>
      <c r="M226" s="62">
        <v>9.9999999999999995E-7</v>
      </c>
    </row>
    <row r="227" spans="1:13">
      <c r="A227" s="62">
        <v>209.715</v>
      </c>
      <c r="B227" s="62">
        <v>4.8317899999999997E-2</v>
      </c>
      <c r="C227" s="62">
        <v>6.3577100000000004E-4</v>
      </c>
      <c r="D227" s="62">
        <v>4.0231300000000001E-4</v>
      </c>
      <c r="E227" s="62">
        <v>9.9999999999999995E-7</v>
      </c>
      <c r="F227" s="62">
        <v>1.0026000000000001E-4</v>
      </c>
      <c r="G227" s="62">
        <v>2.1912599999999999E-4</v>
      </c>
      <c r="H227" s="62">
        <v>2.3376899999999999E-4</v>
      </c>
      <c r="I227" s="62">
        <v>3.3813499999999999E-4</v>
      </c>
      <c r="J227" s="62">
        <v>9.9999999999999995E-7</v>
      </c>
      <c r="K227" s="62">
        <v>9.9999999999999995E-7</v>
      </c>
      <c r="L227" s="62">
        <v>9.9999999999999995E-7</v>
      </c>
      <c r="M227" s="62">
        <v>9.9999999999999995E-7</v>
      </c>
    </row>
    <row r="228" spans="1:13">
      <c r="A228" s="62">
        <v>235.93</v>
      </c>
      <c r="B228" s="62">
        <v>5.1222900000000002E-2</v>
      </c>
      <c r="C228" s="62">
        <v>9.9999999999999995E-7</v>
      </c>
      <c r="D228" s="62">
        <v>2.5262700000000001E-4</v>
      </c>
      <c r="E228" s="62">
        <v>1.00246E-4</v>
      </c>
      <c r="F228" s="62">
        <v>3.1391200000000001E-4</v>
      </c>
      <c r="G228" s="62">
        <v>1.474E-4</v>
      </c>
      <c r="H228" s="62">
        <v>3.0413E-4</v>
      </c>
      <c r="I228" s="62">
        <v>2.6290999999999999E-4</v>
      </c>
      <c r="J228" s="62">
        <v>9.9999999999999995E-7</v>
      </c>
      <c r="K228" s="62">
        <v>9.9999999999999995E-7</v>
      </c>
      <c r="L228" s="62">
        <v>9.9999999999999995E-7</v>
      </c>
      <c r="M228" s="62">
        <v>9.9999999999999995E-7</v>
      </c>
    </row>
    <row r="229" spans="1:13">
      <c r="A229" s="62">
        <v>262.14400000000001</v>
      </c>
      <c r="B229" s="62">
        <v>4.1099499999999997E-2</v>
      </c>
      <c r="C229" s="62">
        <v>9.9999999999999995E-7</v>
      </c>
      <c r="D229" s="62">
        <v>3.3351700000000003E-4</v>
      </c>
      <c r="E229" s="62">
        <v>2.4303499999999999E-5</v>
      </c>
      <c r="F229" s="62">
        <v>5.1221800000000005E-4</v>
      </c>
      <c r="G229" s="62">
        <v>2.2993499999999999E-5</v>
      </c>
      <c r="H229" s="62">
        <v>3.2738199999999998E-4</v>
      </c>
      <c r="I229" s="62">
        <v>2.7774899999999999E-4</v>
      </c>
      <c r="J229" s="62">
        <v>9.9999999999999995E-7</v>
      </c>
      <c r="K229" s="62">
        <v>9.9999999999999995E-7</v>
      </c>
      <c r="L229" s="62">
        <v>9.9999999999999995E-7</v>
      </c>
      <c r="M229" s="62">
        <v>9.9999999999999995E-7</v>
      </c>
    </row>
    <row r="230" spans="1:13">
      <c r="A230" s="62">
        <v>288.358</v>
      </c>
      <c r="B230" s="62">
        <v>4.00398E-2</v>
      </c>
      <c r="C230" s="62">
        <v>9.8184800000000001E-4</v>
      </c>
      <c r="D230" s="62">
        <v>4.8810300000000003E-5</v>
      </c>
      <c r="E230" s="62">
        <v>9.9999999999999995E-7</v>
      </c>
      <c r="F230" s="62">
        <v>9.9999999999999995E-7</v>
      </c>
      <c r="G230" s="62">
        <v>9.9999999999999995E-7</v>
      </c>
      <c r="H230" s="62">
        <v>3.4826699999999998E-4</v>
      </c>
      <c r="I230" s="62">
        <v>2.0976600000000001E-4</v>
      </c>
      <c r="J230" s="62">
        <v>9.9999999999999995E-7</v>
      </c>
      <c r="K230" s="62">
        <v>9.9999999999999995E-7</v>
      </c>
      <c r="L230" s="62">
        <v>9.9999999999999995E-7</v>
      </c>
      <c r="M230" s="62">
        <v>9.9999999999999995E-7</v>
      </c>
    </row>
    <row r="231" spans="1:13">
      <c r="A231" s="62">
        <v>314.57299999999998</v>
      </c>
      <c r="B231" s="62">
        <v>4.4701600000000001E-2</v>
      </c>
      <c r="C231" s="62">
        <v>9.9999999999999995E-7</v>
      </c>
      <c r="D231" s="62">
        <v>1.07003E-3</v>
      </c>
      <c r="E231" s="62">
        <v>9.9999999999999995E-7</v>
      </c>
      <c r="F231" s="62">
        <v>1.79042E-4</v>
      </c>
      <c r="G231" s="62">
        <v>1.6095399999999999E-4</v>
      </c>
      <c r="H231" s="62">
        <v>3.6095700000000002E-4</v>
      </c>
      <c r="I231" s="62">
        <v>3.0096799999999998E-4</v>
      </c>
      <c r="J231" s="62">
        <v>9.9999999999999995E-7</v>
      </c>
      <c r="K231" s="62">
        <v>9.9999999999999995E-7</v>
      </c>
      <c r="L231" s="62">
        <v>9.9999999999999995E-7</v>
      </c>
      <c r="M231" s="62">
        <v>9.9999999999999995E-7</v>
      </c>
    </row>
    <row r="232" spans="1:13">
      <c r="A232" s="62">
        <v>340.78699999999998</v>
      </c>
      <c r="B232" s="62">
        <v>4.4448300000000003E-2</v>
      </c>
      <c r="C232" s="62">
        <v>1.02519E-3</v>
      </c>
      <c r="D232" s="62">
        <v>5.0691E-5</v>
      </c>
      <c r="E232" s="62">
        <v>9.9999999999999995E-7</v>
      </c>
      <c r="F232" s="62">
        <v>2.13334E-4</v>
      </c>
      <c r="G232" s="62">
        <v>1.4647299999999999E-4</v>
      </c>
      <c r="H232" s="62">
        <v>1.86486E-4</v>
      </c>
      <c r="I232" s="62">
        <v>1.9586899999999999E-4</v>
      </c>
      <c r="J232" s="62">
        <v>9.9999999999999995E-7</v>
      </c>
      <c r="K232" s="62">
        <v>9.9999999999999995E-7</v>
      </c>
      <c r="L232" s="62">
        <v>9.9999999999999995E-7</v>
      </c>
      <c r="M232" s="62">
        <v>9.9999999999999995E-7</v>
      </c>
    </row>
    <row r="233" spans="1:13">
      <c r="A233" s="62">
        <v>367.00200000000001</v>
      </c>
      <c r="B233" s="62">
        <v>3.9223300000000003E-2</v>
      </c>
      <c r="C233" s="62">
        <v>9.9999999999999995E-7</v>
      </c>
      <c r="D233" s="62">
        <v>7.5477599999999997E-4</v>
      </c>
      <c r="E233" s="62">
        <v>5.1795699999999999E-4</v>
      </c>
      <c r="F233" s="62">
        <v>9.9999999999999995E-7</v>
      </c>
      <c r="G233" s="62">
        <v>9.9999999999999995E-7</v>
      </c>
      <c r="H233" s="62">
        <v>3.2314399999999998E-4</v>
      </c>
      <c r="I233" s="62">
        <v>2.1858500000000001E-4</v>
      </c>
      <c r="J233" s="62">
        <v>9.9999999999999995E-7</v>
      </c>
      <c r="K233" s="62">
        <v>9.9999999999999995E-7</v>
      </c>
      <c r="L233" s="62">
        <v>9.9999999999999995E-7</v>
      </c>
      <c r="M233" s="62">
        <v>9.9999999999999995E-7</v>
      </c>
    </row>
    <row r="234" spans="1:13">
      <c r="A234" s="62">
        <v>393.21600000000001</v>
      </c>
      <c r="B234" s="62">
        <v>3.2766700000000003E-2</v>
      </c>
      <c r="C234" s="62">
        <v>7.1962899999999995E-4</v>
      </c>
      <c r="D234" s="62">
        <v>3.2503399999999998E-4</v>
      </c>
      <c r="E234" s="62">
        <v>2.6811499999999998E-4</v>
      </c>
      <c r="F234" s="62">
        <v>1.3924099999999999E-4</v>
      </c>
      <c r="G234" s="62">
        <v>9.9999999999999995E-7</v>
      </c>
      <c r="H234" s="62">
        <v>3.3745800000000001E-4</v>
      </c>
      <c r="I234" s="62">
        <v>2.44952E-4</v>
      </c>
      <c r="J234" s="62">
        <v>9.9999999999999995E-7</v>
      </c>
      <c r="K234" s="62">
        <v>9.9999999999999995E-7</v>
      </c>
      <c r="L234" s="62">
        <v>9.9999999999999995E-7</v>
      </c>
      <c r="M234" s="62">
        <v>9.9999999999999995E-7</v>
      </c>
    </row>
    <row r="235" spans="1:13">
      <c r="A235" s="62">
        <v>419.43</v>
      </c>
      <c r="B235" s="62">
        <v>2.5763000000000001E-2</v>
      </c>
      <c r="C235" s="62">
        <v>7.8155E-4</v>
      </c>
      <c r="D235" s="62">
        <v>5.8889299999999995E-4</v>
      </c>
      <c r="E235" s="62">
        <v>1.3648999999999999E-4</v>
      </c>
      <c r="F235" s="62">
        <v>3.0910200000000001E-4</v>
      </c>
      <c r="G235" s="62">
        <v>5.2040999999999999E-5</v>
      </c>
      <c r="H235" s="62">
        <v>2.6331299999999999E-4</v>
      </c>
      <c r="I235" s="62">
        <v>1.7889300000000001E-4</v>
      </c>
      <c r="J235" s="62">
        <v>9.9999999999999995E-7</v>
      </c>
      <c r="K235" s="62">
        <v>9.9999999999999995E-7</v>
      </c>
      <c r="L235" s="62">
        <v>9.9999999999999995E-7</v>
      </c>
      <c r="M235" s="62">
        <v>9.9999999999999995E-7</v>
      </c>
    </row>
    <row r="236" spans="1:13">
      <c r="A236" s="62">
        <v>471.85899999999998</v>
      </c>
      <c r="B236" s="62">
        <v>2.28726E-2</v>
      </c>
      <c r="C236" s="62">
        <v>9.9999999999999995E-7</v>
      </c>
      <c r="D236" s="62">
        <v>4.21944E-4</v>
      </c>
      <c r="E236" s="62">
        <v>9.9999999999999995E-7</v>
      </c>
      <c r="F236" s="62">
        <v>1.08117E-4</v>
      </c>
      <c r="G236" s="62">
        <v>9.9999999999999995E-7</v>
      </c>
      <c r="H236" s="62">
        <v>3.6167600000000001E-4</v>
      </c>
      <c r="I236" s="62">
        <v>1.8601499999999999E-4</v>
      </c>
      <c r="J236" s="62">
        <v>9.9999999999999995E-7</v>
      </c>
      <c r="K236" s="62">
        <v>9.9999999999999995E-7</v>
      </c>
      <c r="L236" s="62">
        <v>9.9999999999999995E-7</v>
      </c>
      <c r="M236" s="62">
        <v>9.9999999999999995E-7</v>
      </c>
    </row>
    <row r="237" spans="1:13">
      <c r="A237" s="62">
        <v>524.28800000000001</v>
      </c>
      <c r="B237" s="62">
        <v>1.6814599999999999E-2</v>
      </c>
      <c r="C237" s="62">
        <v>9.9999999999999995E-7</v>
      </c>
      <c r="D237" s="62">
        <v>9.9999999999999995E-7</v>
      </c>
      <c r="E237" s="62">
        <v>3.5783700000000001E-4</v>
      </c>
      <c r="F237" s="62">
        <v>1.41544E-5</v>
      </c>
      <c r="G237" s="62">
        <v>9.9999999999999995E-7</v>
      </c>
      <c r="H237" s="62">
        <v>2.20841E-4</v>
      </c>
      <c r="I237" s="62">
        <v>1.9648699999999999E-4</v>
      </c>
      <c r="J237" s="62">
        <v>9.9999999999999995E-7</v>
      </c>
      <c r="K237" s="62">
        <v>9.9999999999999995E-7</v>
      </c>
      <c r="L237" s="62">
        <v>9.9999999999999995E-7</v>
      </c>
      <c r="M237" s="62">
        <v>9.9999999999999995E-7</v>
      </c>
    </row>
    <row r="238" spans="1:13">
      <c r="A238" s="62">
        <v>576.71699999999998</v>
      </c>
      <c r="B238" s="62">
        <v>1.50513E-2</v>
      </c>
      <c r="C238" s="62">
        <v>9.9999999999999995E-7</v>
      </c>
      <c r="D238" s="62">
        <v>2.4556900000000001E-4</v>
      </c>
      <c r="E238" s="62">
        <v>3.63424E-5</v>
      </c>
      <c r="F238" s="62">
        <v>2.31714E-4</v>
      </c>
      <c r="G238" s="62">
        <v>9.9999999999999995E-7</v>
      </c>
      <c r="H238" s="62">
        <v>1.6465499999999999E-4</v>
      </c>
      <c r="I238" s="62">
        <v>1.9265600000000001E-4</v>
      </c>
      <c r="J238" s="62">
        <v>9.9999999999999995E-7</v>
      </c>
      <c r="K238" s="62">
        <v>9.9999999999999995E-7</v>
      </c>
      <c r="L238" s="62">
        <v>9.9999999999999995E-7</v>
      </c>
      <c r="M238" s="62">
        <v>9.9999999999999995E-7</v>
      </c>
    </row>
    <row r="239" spans="1:13">
      <c r="A239" s="62">
        <v>629.14599999999996</v>
      </c>
      <c r="B239" s="62">
        <v>7.1325399999999997E-3</v>
      </c>
      <c r="C239" s="62">
        <v>1.2839699999999999E-3</v>
      </c>
      <c r="D239" s="62">
        <v>3.0181899999999999E-4</v>
      </c>
      <c r="E239" s="62">
        <v>7.1730599999999994E-5</v>
      </c>
      <c r="F239" s="62">
        <v>9.9999999999999995E-7</v>
      </c>
      <c r="G239" s="62">
        <v>9.9999999999999995E-7</v>
      </c>
      <c r="H239" s="62">
        <v>1.2102100000000001E-4</v>
      </c>
      <c r="I239" s="62">
        <v>1.0755399999999999E-4</v>
      </c>
      <c r="J239" s="62">
        <v>9.9999999999999995E-7</v>
      </c>
      <c r="K239" s="62">
        <v>9.9999999999999995E-7</v>
      </c>
      <c r="L239" s="62">
        <v>9.9999999999999995E-7</v>
      </c>
      <c r="M239" s="62">
        <v>9.9999999999999995E-7</v>
      </c>
    </row>
    <row r="240" spans="1:13">
      <c r="A240" s="62">
        <v>681.57399999999996</v>
      </c>
      <c r="B240" s="62">
        <v>7.3682000000000001E-3</v>
      </c>
      <c r="C240" s="62">
        <v>9.9999999999999995E-7</v>
      </c>
      <c r="D240" s="62">
        <v>1.6322799999999999E-4</v>
      </c>
      <c r="E240" s="62">
        <v>3.6328700000000003E-5</v>
      </c>
      <c r="F240" s="62">
        <v>6.9222900000000004E-5</v>
      </c>
      <c r="G240" s="62">
        <v>9.9999999999999995E-7</v>
      </c>
      <c r="H240" s="62">
        <v>3.1063599999999999E-4</v>
      </c>
      <c r="I240" s="62">
        <v>2.8264900000000001E-5</v>
      </c>
      <c r="J240" s="62">
        <v>9.9999999999999995E-7</v>
      </c>
      <c r="K240" s="62">
        <v>9.9999999999999995E-7</v>
      </c>
      <c r="L240" s="62">
        <v>9.9999999999999995E-7</v>
      </c>
      <c r="M240" s="62">
        <v>9.9999999999999995E-7</v>
      </c>
    </row>
    <row r="241" spans="1:13">
      <c r="A241" s="62">
        <v>734.00300000000004</v>
      </c>
      <c r="B241" s="62">
        <v>9.8334700000000008E-4</v>
      </c>
      <c r="C241" s="62">
        <v>9.9999999999999995E-7</v>
      </c>
      <c r="D241" s="62">
        <v>9.9999999999999995E-7</v>
      </c>
      <c r="E241" s="62">
        <v>1.3056100000000001E-4</v>
      </c>
      <c r="F241" s="62">
        <v>2.34373E-5</v>
      </c>
      <c r="G241" s="62">
        <v>5.0749199999999999E-5</v>
      </c>
      <c r="H241" s="62">
        <v>2.02747E-4</v>
      </c>
      <c r="I241" s="62">
        <v>1.1648499999999999E-4</v>
      </c>
      <c r="J241" s="62">
        <v>9.9999999999999995E-7</v>
      </c>
      <c r="K241" s="62">
        <v>9.9999999999999995E-7</v>
      </c>
      <c r="L241" s="62">
        <v>9.9999999999999995E-7</v>
      </c>
      <c r="M241" s="62">
        <v>9.9999999999999995E-7</v>
      </c>
    </row>
    <row r="242" spans="1:13">
      <c r="A242" s="62">
        <v>786.43200000000002</v>
      </c>
      <c r="B242" s="62">
        <v>9.9999999999999995E-7</v>
      </c>
      <c r="C242" s="62">
        <v>9.9999999999999995E-7</v>
      </c>
      <c r="D242" s="62">
        <v>4.0735599999999997E-5</v>
      </c>
      <c r="E242" s="62">
        <v>6.5257699999999997E-5</v>
      </c>
      <c r="F242" s="62">
        <v>9.9999999999999995E-7</v>
      </c>
      <c r="G242" s="62">
        <v>1.3251499999999999E-4</v>
      </c>
      <c r="H242" s="62">
        <v>1.4499599999999999E-4</v>
      </c>
      <c r="I242" s="62">
        <v>2.2777199999999999E-5</v>
      </c>
      <c r="J242" s="62">
        <v>9.9999999999999995E-7</v>
      </c>
      <c r="K242" s="62">
        <v>9.9999999999999995E-7</v>
      </c>
      <c r="L242" s="62">
        <v>9.9999999999999995E-7</v>
      </c>
      <c r="M242" s="62">
        <v>9.9999999999999995E-7</v>
      </c>
    </row>
    <row r="243" spans="1:13">
      <c r="A243" s="62">
        <v>838.86099999999999</v>
      </c>
      <c r="B243" s="62">
        <v>9.9999999999999995E-7</v>
      </c>
      <c r="C243" s="62">
        <v>4.10944E-4</v>
      </c>
      <c r="D243" s="62">
        <v>9.9999999999999995E-7</v>
      </c>
      <c r="E243" s="62">
        <v>9.9999999999999995E-7</v>
      </c>
      <c r="F243" s="62">
        <v>9.9999999999999995E-7</v>
      </c>
      <c r="G243" s="62">
        <v>6.8842699999999997E-5</v>
      </c>
      <c r="H243" s="62">
        <v>4.0119E-5</v>
      </c>
      <c r="I243" s="62">
        <v>9.9999999999999995E-7</v>
      </c>
      <c r="J243" s="62">
        <v>9.9999999999999995E-7</v>
      </c>
      <c r="K243" s="62">
        <v>9.9999999999999995E-7</v>
      </c>
      <c r="L243" s="62">
        <v>9.9999999999999995E-7</v>
      </c>
      <c r="M243" s="62">
        <v>9.9999999999999995E-7</v>
      </c>
    </row>
    <row r="244" spans="1:13">
      <c r="A244" s="62">
        <v>943.71799999999996</v>
      </c>
      <c r="B244" s="62">
        <v>9.9999999999999995E-7</v>
      </c>
      <c r="C244" s="62">
        <v>5.3826199999999996E-4</v>
      </c>
      <c r="D244" s="62">
        <v>1.4828399999999999E-4</v>
      </c>
      <c r="E244" s="62">
        <v>1.10683E-4</v>
      </c>
      <c r="F244" s="62">
        <v>4.5123700000000003E-5</v>
      </c>
      <c r="G244" s="62">
        <v>9.9999999999999995E-7</v>
      </c>
      <c r="H244" s="62">
        <v>5.8014599999999998E-5</v>
      </c>
      <c r="I244" s="62">
        <v>5.6397000000000004E-6</v>
      </c>
      <c r="J244" s="62">
        <v>9.9999999999999995E-7</v>
      </c>
      <c r="K244" s="62">
        <v>9.9999999999999995E-7</v>
      </c>
      <c r="L244" s="62">
        <v>9.9999999999999995E-7</v>
      </c>
      <c r="M244" s="62">
        <v>9.9999999999999995E-7</v>
      </c>
    </row>
    <row r="245" spans="1:13">
      <c r="A245" s="62">
        <v>1048.58</v>
      </c>
      <c r="B245" s="62">
        <v>9.9999999999999995E-7</v>
      </c>
      <c r="C245" s="62">
        <v>9.9999999999999995E-7</v>
      </c>
      <c r="D245" s="62">
        <v>3.0463799999999998E-4</v>
      </c>
      <c r="E245" s="62">
        <v>9.9999999999999995E-7</v>
      </c>
      <c r="F245" s="62">
        <v>9.9999999999999995E-7</v>
      </c>
      <c r="G245" s="62">
        <v>6.7201199999999996E-5</v>
      </c>
      <c r="H245" s="62">
        <v>9.9999999999999995E-7</v>
      </c>
      <c r="I245" s="62">
        <v>1.5405700000000001E-4</v>
      </c>
      <c r="J245" s="62">
        <v>9.9999999999999995E-7</v>
      </c>
      <c r="K245" s="62">
        <v>9.9999999999999995E-7</v>
      </c>
      <c r="L245" s="62">
        <v>9.9999999999999995E-7</v>
      </c>
      <c r="M245" s="62">
        <v>9.9999999999999995E-7</v>
      </c>
    </row>
    <row r="246" spans="1:13">
      <c r="A246" s="62">
        <v>1153.43</v>
      </c>
      <c r="B246" s="62">
        <v>9.9999999999999995E-7</v>
      </c>
      <c r="C246" s="62">
        <v>9.9999999999999995E-7</v>
      </c>
      <c r="D246" s="62">
        <v>9.9999999999999995E-7</v>
      </c>
      <c r="E246" s="62">
        <v>9.9999999999999995E-7</v>
      </c>
      <c r="F246" s="62">
        <v>1.03718E-4</v>
      </c>
      <c r="G246" s="62">
        <v>4.2116700000000003E-5</v>
      </c>
      <c r="H246" s="62">
        <v>9.9999999999999995E-7</v>
      </c>
      <c r="I246" s="62">
        <v>1.4823399999999999E-4</v>
      </c>
      <c r="J246" s="62">
        <v>9.9999999999999995E-7</v>
      </c>
      <c r="K246" s="62">
        <v>9.9999999999999995E-7</v>
      </c>
      <c r="L246" s="62">
        <v>9.9999999999999995E-7</v>
      </c>
      <c r="M246" s="62">
        <v>9.9999999999999995E-7</v>
      </c>
    </row>
    <row r="247" spans="1:13">
      <c r="A247" s="62">
        <v>1258.29</v>
      </c>
      <c r="B247" s="62">
        <v>9.9999999999999995E-7</v>
      </c>
      <c r="C247" s="62">
        <v>3.87704E-4</v>
      </c>
      <c r="D247" s="62">
        <v>4.1324600000000001E-5</v>
      </c>
      <c r="E247" s="62">
        <v>9.9999999999999995E-7</v>
      </c>
      <c r="F247" s="62">
        <v>9.9999999999999995E-7</v>
      </c>
      <c r="G247" s="62">
        <v>9.9999999999999995E-7</v>
      </c>
      <c r="H247" s="62">
        <v>9.9999999999999995E-7</v>
      </c>
      <c r="I247" s="62">
        <v>4.4173199999999999E-5</v>
      </c>
      <c r="J247" s="62">
        <v>9.9999999999999995E-7</v>
      </c>
      <c r="K247" s="62">
        <v>9.9999999999999995E-7</v>
      </c>
      <c r="L247" s="62">
        <v>9.9999999999999995E-7</v>
      </c>
      <c r="M247" s="62">
        <v>9.9999999999999995E-7</v>
      </c>
    </row>
    <row r="248" spans="1:13">
      <c r="A248" s="62">
        <v>1363.15</v>
      </c>
      <c r="B248" s="62">
        <v>9.9999999999999995E-7</v>
      </c>
      <c r="C248" s="62">
        <v>9.9999999999999995E-7</v>
      </c>
      <c r="D248" s="62">
        <v>5.5871399999999998E-4</v>
      </c>
      <c r="E248" s="62">
        <v>1.8646900000000001E-4</v>
      </c>
      <c r="F248" s="62">
        <v>9.9999999999999995E-7</v>
      </c>
      <c r="G248" s="62">
        <v>2.2956299999999999E-5</v>
      </c>
      <c r="H248" s="62">
        <v>9.9999999999999995E-7</v>
      </c>
      <c r="I248" s="62">
        <v>9.8234500000000003E-5</v>
      </c>
      <c r="J248" s="62">
        <v>9.9999999999999995E-7</v>
      </c>
      <c r="K248" s="62">
        <v>9.9999999999999995E-7</v>
      </c>
      <c r="L248" s="62">
        <v>9.9999999999999995E-7</v>
      </c>
      <c r="M248" s="62">
        <v>9.9999999999999995E-7</v>
      </c>
    </row>
    <row r="249" spans="1:13">
      <c r="A249" s="62">
        <v>1468.01</v>
      </c>
      <c r="B249" s="62">
        <v>9.9999999999999995E-7</v>
      </c>
      <c r="C249" s="62">
        <v>9.9999999999999995E-7</v>
      </c>
      <c r="D249" s="62">
        <v>1.5760500000000001E-4</v>
      </c>
      <c r="E249" s="62">
        <v>9.9999999999999995E-7</v>
      </c>
      <c r="F249" s="62">
        <v>9.9999999999999995E-7</v>
      </c>
      <c r="G249" s="62">
        <v>1.28405E-5</v>
      </c>
      <c r="H249" s="62">
        <v>9.9999999999999995E-7</v>
      </c>
      <c r="I249" s="62">
        <v>4.3451400000000002E-5</v>
      </c>
      <c r="J249" s="62">
        <v>9.9999999999999995E-7</v>
      </c>
      <c r="K249" s="62">
        <v>9.9999999999999995E-7</v>
      </c>
      <c r="L249" s="62">
        <v>9.9999999999999995E-7</v>
      </c>
      <c r="M249" s="62">
        <v>9.9999999999999995E-7</v>
      </c>
    </row>
    <row r="250" spans="1:13">
      <c r="A250" s="62">
        <v>1572.86</v>
      </c>
      <c r="B250" s="62">
        <v>9.9999999999999995E-7</v>
      </c>
      <c r="C250" s="62">
        <v>9.9999999999999995E-7</v>
      </c>
      <c r="D250" s="62">
        <v>9.9999999999999995E-7</v>
      </c>
      <c r="E250" s="62">
        <v>9.9999999999999995E-7</v>
      </c>
      <c r="F250" s="62">
        <v>9.9999999999999995E-7</v>
      </c>
      <c r="G250" s="62">
        <v>1.17899E-4</v>
      </c>
      <c r="H250" s="62">
        <v>9.9999999999999995E-7</v>
      </c>
      <c r="I250" s="62">
        <v>6.23541E-5</v>
      </c>
      <c r="J250" s="62">
        <v>9.9999999999999995E-7</v>
      </c>
      <c r="K250" s="62">
        <v>9.9999999999999995E-7</v>
      </c>
      <c r="L250" s="62">
        <v>9.9999999999999995E-7</v>
      </c>
      <c r="M250" s="62">
        <v>9.9999999999999995E-7</v>
      </c>
    </row>
    <row r="251" spans="1:13">
      <c r="A251" s="62"/>
      <c r="B251" s="62"/>
      <c r="C251" s="62"/>
      <c r="D251" s="62"/>
      <c r="E251" s="62"/>
      <c r="F251" s="62"/>
      <c r="G251" s="62"/>
      <c r="H251" s="62"/>
      <c r="I251" s="62"/>
      <c r="J251" s="62"/>
      <c r="K251" s="62"/>
      <c r="L251" s="62"/>
      <c r="M251" s="62"/>
    </row>
    <row r="252" spans="1:13">
      <c r="A252" t="s">
        <v>223</v>
      </c>
    </row>
    <row r="253" spans="1:13">
      <c r="A253">
        <v>3.8379999999999997E-2</v>
      </c>
      <c r="B253">
        <v>436.35293999999999</v>
      </c>
      <c r="C253">
        <v>428.98996</v>
      </c>
      <c r="D253">
        <v>415.81412</v>
      </c>
      <c r="E253">
        <v>420.98111</v>
      </c>
      <c r="F253">
        <v>91.378349999999998</v>
      </c>
      <c r="G253">
        <v>185.08185</v>
      </c>
      <c r="H253">
        <v>249.54015000000001</v>
      </c>
      <c r="I253">
        <v>337.43076000000002</v>
      </c>
      <c r="J253">
        <v>0</v>
      </c>
      <c r="K253">
        <v>0</v>
      </c>
      <c r="L253">
        <v>0</v>
      </c>
      <c r="M253">
        <v>0</v>
      </c>
    </row>
    <row r="254" spans="1:13">
      <c r="A254">
        <v>7.6770000000000005E-2</v>
      </c>
      <c r="B254">
        <v>556.27892999999995</v>
      </c>
      <c r="C254">
        <v>425.19223</v>
      </c>
      <c r="D254">
        <v>418.26843000000002</v>
      </c>
      <c r="E254">
        <v>396.25702000000001</v>
      </c>
      <c r="F254">
        <v>93.625990000000002</v>
      </c>
      <c r="G254">
        <v>204.97479000000001</v>
      </c>
      <c r="H254">
        <v>232.72156000000001</v>
      </c>
      <c r="I254">
        <v>337.22408999999999</v>
      </c>
      <c r="J254">
        <v>0</v>
      </c>
      <c r="K254">
        <v>0</v>
      </c>
      <c r="L254">
        <v>0</v>
      </c>
      <c r="M254">
        <v>0</v>
      </c>
    </row>
    <row r="255" spans="1:13">
      <c r="A255">
        <v>0.11515</v>
      </c>
      <c r="B255">
        <v>549.30346999999995</v>
      </c>
      <c r="C255">
        <v>418.75931000000003</v>
      </c>
      <c r="D255">
        <v>423.61626999999999</v>
      </c>
      <c r="E255">
        <v>460.32778999999999</v>
      </c>
      <c r="F255">
        <v>95.253590000000003</v>
      </c>
      <c r="G255">
        <v>191.87645000000001</v>
      </c>
      <c r="H255">
        <v>240.08453</v>
      </c>
      <c r="I255">
        <v>347.1189</v>
      </c>
      <c r="J255">
        <v>0</v>
      </c>
      <c r="K255">
        <v>0</v>
      </c>
      <c r="L255">
        <v>0</v>
      </c>
      <c r="M255">
        <v>0</v>
      </c>
    </row>
    <row r="256" spans="1:13">
      <c r="A256">
        <v>0.15354000000000001</v>
      </c>
      <c r="B256">
        <v>599.99176</v>
      </c>
      <c r="C256">
        <v>422.71206999999998</v>
      </c>
      <c r="D256">
        <v>396.28287</v>
      </c>
      <c r="E256">
        <v>410.67293999999998</v>
      </c>
      <c r="F256">
        <v>93.238460000000003</v>
      </c>
      <c r="G256">
        <v>197.63765000000001</v>
      </c>
      <c r="H256">
        <v>227.47707</v>
      </c>
      <c r="I256">
        <v>352.28588999999999</v>
      </c>
      <c r="J256">
        <v>0</v>
      </c>
      <c r="K256">
        <v>0</v>
      </c>
      <c r="L256">
        <v>0</v>
      </c>
      <c r="M256">
        <v>0</v>
      </c>
    </row>
    <row r="257" spans="1:13">
      <c r="A257">
        <v>0.19192000000000001</v>
      </c>
      <c r="B257">
        <v>514.86548000000005</v>
      </c>
      <c r="C257">
        <v>436.09456999999998</v>
      </c>
      <c r="D257">
        <v>374.19394</v>
      </c>
      <c r="E257">
        <v>386.05221999999998</v>
      </c>
      <c r="F257">
        <v>90.060770000000005</v>
      </c>
      <c r="G257">
        <v>208.95337000000001</v>
      </c>
      <c r="H257">
        <v>223.75682</v>
      </c>
      <c r="I257">
        <v>359.26132000000001</v>
      </c>
      <c r="J257">
        <v>0</v>
      </c>
      <c r="K257">
        <v>0</v>
      </c>
      <c r="L257">
        <v>0</v>
      </c>
      <c r="M257">
        <v>0</v>
      </c>
    </row>
    <row r="258" spans="1:13">
      <c r="A258">
        <v>0.23030999999999999</v>
      </c>
      <c r="B258">
        <v>420.38690000000003</v>
      </c>
      <c r="C258">
        <v>443.87090999999998</v>
      </c>
      <c r="D258">
        <v>443.43169999999998</v>
      </c>
      <c r="E258">
        <v>400.80399</v>
      </c>
      <c r="F258">
        <v>90.680800000000005</v>
      </c>
      <c r="G258">
        <v>186.08941999999999</v>
      </c>
      <c r="H258">
        <v>231.869</v>
      </c>
      <c r="I258">
        <v>351.61417</v>
      </c>
      <c r="J258">
        <v>0</v>
      </c>
      <c r="K258">
        <v>0</v>
      </c>
      <c r="L258">
        <v>0</v>
      </c>
      <c r="M258">
        <v>0</v>
      </c>
    </row>
    <row r="259" spans="1:13">
      <c r="A259">
        <v>0.26868999999999998</v>
      </c>
      <c r="B259">
        <v>409.48455999999999</v>
      </c>
      <c r="C259">
        <v>406.04849000000002</v>
      </c>
      <c r="D259">
        <v>397.26459</v>
      </c>
      <c r="E259">
        <v>461.90372000000002</v>
      </c>
      <c r="F259">
        <v>92.618430000000004</v>
      </c>
      <c r="G259">
        <v>208.95337000000001</v>
      </c>
      <c r="H259">
        <v>211.92438999999999</v>
      </c>
      <c r="I259">
        <v>345.90463</v>
      </c>
      <c r="J259">
        <v>0</v>
      </c>
      <c r="K259">
        <v>0</v>
      </c>
      <c r="L259">
        <v>0</v>
      </c>
      <c r="M259">
        <v>0</v>
      </c>
    </row>
    <row r="260" spans="1:13">
      <c r="A260">
        <v>0.30707000000000001</v>
      </c>
      <c r="B260">
        <v>600.71509000000003</v>
      </c>
      <c r="C260">
        <v>393.95769999999999</v>
      </c>
      <c r="D260">
        <v>414.13483000000002</v>
      </c>
      <c r="E260">
        <v>419.25018</v>
      </c>
      <c r="F260">
        <v>100.91146000000001</v>
      </c>
      <c r="G260">
        <v>198.30936</v>
      </c>
      <c r="H260">
        <v>221.84503000000001</v>
      </c>
      <c r="I260">
        <v>349.10818</v>
      </c>
      <c r="J260">
        <v>0</v>
      </c>
      <c r="K260">
        <v>0</v>
      </c>
      <c r="L260">
        <v>0</v>
      </c>
      <c r="M260">
        <v>0</v>
      </c>
    </row>
    <row r="261" spans="1:13">
      <c r="A261">
        <v>0.34545999999999999</v>
      </c>
      <c r="B261">
        <v>442.26913000000002</v>
      </c>
      <c r="C261">
        <v>478.17977999999999</v>
      </c>
      <c r="D261">
        <v>465.05560000000003</v>
      </c>
      <c r="E261">
        <v>475.02789000000001</v>
      </c>
      <c r="F261">
        <v>90.835819999999998</v>
      </c>
      <c r="G261">
        <v>197.53432000000001</v>
      </c>
      <c r="H261">
        <v>237.83688000000001</v>
      </c>
      <c r="I261">
        <v>344.89706000000001</v>
      </c>
      <c r="J261">
        <v>0</v>
      </c>
      <c r="K261">
        <v>0</v>
      </c>
      <c r="L261">
        <v>0</v>
      </c>
      <c r="M261">
        <v>0</v>
      </c>
    </row>
    <row r="262" spans="1:13">
      <c r="A262">
        <v>0.38384000000000001</v>
      </c>
      <c r="B262">
        <v>460.35363999999998</v>
      </c>
      <c r="C262">
        <v>469.78341999999998</v>
      </c>
      <c r="D262">
        <v>499.62279999999998</v>
      </c>
      <c r="E262">
        <v>418.78512999999998</v>
      </c>
      <c r="F262">
        <v>97.036209999999997</v>
      </c>
      <c r="G262">
        <v>205.20731000000001</v>
      </c>
      <c r="H262">
        <v>237.26852</v>
      </c>
      <c r="I262">
        <v>347.27390000000003</v>
      </c>
      <c r="J262">
        <v>0</v>
      </c>
      <c r="K262">
        <v>0</v>
      </c>
      <c r="L262">
        <v>0</v>
      </c>
      <c r="M262">
        <v>0</v>
      </c>
    </row>
    <row r="263" spans="1:13">
      <c r="A263">
        <v>0.42222999999999999</v>
      </c>
      <c r="B263">
        <v>493.29324000000003</v>
      </c>
      <c r="C263">
        <v>523.75269000000003</v>
      </c>
      <c r="D263">
        <v>378.84424000000001</v>
      </c>
      <c r="E263">
        <v>405.63513</v>
      </c>
      <c r="F263">
        <v>100.00723000000001</v>
      </c>
      <c r="G263">
        <v>201.59040999999999</v>
      </c>
      <c r="H263">
        <v>221.27665999999999</v>
      </c>
      <c r="I263">
        <v>334.92477000000002</v>
      </c>
      <c r="J263">
        <v>0</v>
      </c>
      <c r="K263">
        <v>0</v>
      </c>
      <c r="L263">
        <v>0</v>
      </c>
      <c r="M263">
        <v>0</v>
      </c>
    </row>
    <row r="264" spans="1:13">
      <c r="A264">
        <v>0.46061000000000002</v>
      </c>
      <c r="B264">
        <v>471.20432</v>
      </c>
      <c r="C264">
        <v>451.20803999999998</v>
      </c>
      <c r="D264">
        <v>403.85251</v>
      </c>
      <c r="E264">
        <v>420.25772000000001</v>
      </c>
      <c r="F264">
        <v>95.718630000000005</v>
      </c>
      <c r="G264">
        <v>190.61053000000001</v>
      </c>
      <c r="H264">
        <v>229.15634</v>
      </c>
      <c r="I264">
        <v>346.18880999999999</v>
      </c>
      <c r="J264">
        <v>0</v>
      </c>
      <c r="K264">
        <v>0</v>
      </c>
      <c r="L264">
        <v>0</v>
      </c>
      <c r="M264">
        <v>0</v>
      </c>
    </row>
    <row r="265" spans="1:13">
      <c r="A265">
        <v>0.49898999999999999</v>
      </c>
      <c r="B265">
        <v>537.52277000000004</v>
      </c>
      <c r="C265">
        <v>393.88022000000001</v>
      </c>
      <c r="D265">
        <v>465.57229999999998</v>
      </c>
      <c r="E265">
        <v>416.43414000000001</v>
      </c>
      <c r="F265">
        <v>102.79742</v>
      </c>
      <c r="G265">
        <v>193.55573000000001</v>
      </c>
      <c r="H265">
        <v>225.72028</v>
      </c>
      <c r="I265">
        <v>345.46544999999998</v>
      </c>
      <c r="J265">
        <v>0</v>
      </c>
      <c r="K265">
        <v>0</v>
      </c>
      <c r="L265">
        <v>0</v>
      </c>
      <c r="M265">
        <v>0</v>
      </c>
    </row>
    <row r="266" spans="1:13">
      <c r="A266">
        <v>0.53737999999999997</v>
      </c>
      <c r="B266">
        <v>459.47525000000002</v>
      </c>
      <c r="C266">
        <v>395.86950999999999</v>
      </c>
      <c r="D266">
        <v>367.81270999999998</v>
      </c>
      <c r="E266">
        <v>448.90872000000002</v>
      </c>
      <c r="F266">
        <v>99.774720000000002</v>
      </c>
      <c r="G266">
        <v>195.13165000000001</v>
      </c>
      <c r="H266">
        <v>217.68558999999999</v>
      </c>
      <c r="I266">
        <v>341.74520999999999</v>
      </c>
      <c r="J266">
        <v>0</v>
      </c>
      <c r="K266">
        <v>0</v>
      </c>
      <c r="L266">
        <v>0</v>
      </c>
      <c r="M266">
        <v>0</v>
      </c>
    </row>
    <row r="267" spans="1:13">
      <c r="A267">
        <v>0.57576000000000005</v>
      </c>
      <c r="B267">
        <v>325.21082000000001</v>
      </c>
      <c r="C267">
        <v>364.35082999999997</v>
      </c>
      <c r="D267">
        <v>459.91442999999998</v>
      </c>
      <c r="E267">
        <v>364.48000999999999</v>
      </c>
      <c r="F267">
        <v>97.630420000000001</v>
      </c>
      <c r="G267">
        <v>199.80779000000001</v>
      </c>
      <c r="H267">
        <v>222.59424999999999</v>
      </c>
      <c r="I267">
        <v>332.70296999999999</v>
      </c>
      <c r="J267">
        <v>0</v>
      </c>
      <c r="K267">
        <v>0</v>
      </c>
      <c r="L267">
        <v>0</v>
      </c>
      <c r="M267">
        <v>0</v>
      </c>
    </row>
    <row r="268" spans="1:13">
      <c r="A268">
        <v>0.61414999999999997</v>
      </c>
      <c r="B268">
        <v>390.78</v>
      </c>
      <c r="C268">
        <v>424.46884</v>
      </c>
      <c r="D268">
        <v>394.1644</v>
      </c>
      <c r="E268">
        <v>392.53680000000003</v>
      </c>
      <c r="F268">
        <v>98.973830000000007</v>
      </c>
      <c r="G268">
        <v>190.40385000000001</v>
      </c>
      <c r="H268">
        <v>232.56656000000001</v>
      </c>
      <c r="I268">
        <v>361.30230999999998</v>
      </c>
      <c r="J268">
        <v>0</v>
      </c>
      <c r="K268">
        <v>0</v>
      </c>
      <c r="L268">
        <v>0</v>
      </c>
      <c r="M268">
        <v>0</v>
      </c>
    </row>
    <row r="269" spans="1:13">
      <c r="A269">
        <v>0.65253000000000005</v>
      </c>
      <c r="B269">
        <v>405.91931</v>
      </c>
      <c r="C269">
        <v>480.58242999999999</v>
      </c>
      <c r="D269">
        <v>384.57961999999998</v>
      </c>
      <c r="E269">
        <v>413.46312999999998</v>
      </c>
      <c r="F269">
        <v>89.518230000000003</v>
      </c>
      <c r="G269">
        <v>193.78824</v>
      </c>
      <c r="H269">
        <v>226.21115</v>
      </c>
      <c r="I269">
        <v>353.08676000000003</v>
      </c>
      <c r="J269">
        <v>0</v>
      </c>
      <c r="K269">
        <v>0</v>
      </c>
      <c r="L269">
        <v>0</v>
      </c>
      <c r="M269">
        <v>0</v>
      </c>
    </row>
    <row r="270" spans="1:13">
      <c r="A270">
        <v>0.69091999999999998</v>
      </c>
      <c r="B270">
        <v>479.03232000000003</v>
      </c>
      <c r="C270">
        <v>489.10797000000002</v>
      </c>
      <c r="D270">
        <v>434.80282999999997</v>
      </c>
      <c r="E270">
        <v>437.17966000000001</v>
      </c>
      <c r="F270">
        <v>86.728049999999996</v>
      </c>
      <c r="G270">
        <v>201.46123</v>
      </c>
      <c r="H270">
        <v>216.08383000000001</v>
      </c>
      <c r="I270">
        <v>320.76720999999998</v>
      </c>
      <c r="J270">
        <v>0</v>
      </c>
      <c r="K270">
        <v>0</v>
      </c>
      <c r="L270">
        <v>0</v>
      </c>
      <c r="M270">
        <v>0</v>
      </c>
    </row>
    <row r="271" spans="1:13">
      <c r="A271">
        <v>0.72929999999999995</v>
      </c>
      <c r="B271">
        <v>494.66251</v>
      </c>
      <c r="C271">
        <v>412.99811</v>
      </c>
      <c r="D271">
        <v>482.62338</v>
      </c>
      <c r="E271">
        <v>417.98424999999997</v>
      </c>
      <c r="F271">
        <v>87.063900000000004</v>
      </c>
      <c r="G271">
        <v>191.56641999999999</v>
      </c>
      <c r="H271">
        <v>223.18844999999999</v>
      </c>
      <c r="I271">
        <v>326.39922999999999</v>
      </c>
      <c r="J271">
        <v>0</v>
      </c>
      <c r="K271">
        <v>0</v>
      </c>
      <c r="L271">
        <v>0</v>
      </c>
      <c r="M271">
        <v>0</v>
      </c>
    </row>
    <row r="272" spans="1:13">
      <c r="A272">
        <v>0.76768000000000003</v>
      </c>
      <c r="B272">
        <v>361.56063999999998</v>
      </c>
      <c r="C272">
        <v>401.13983000000002</v>
      </c>
      <c r="D272">
        <v>360.81142999999997</v>
      </c>
      <c r="E272">
        <v>387.93817000000001</v>
      </c>
      <c r="F272">
        <v>97.062039999999996</v>
      </c>
      <c r="G272">
        <v>197.09511000000001</v>
      </c>
      <c r="H272">
        <v>219.49404999999999</v>
      </c>
      <c r="I272">
        <v>332.18624999999997</v>
      </c>
      <c r="J272">
        <v>0</v>
      </c>
      <c r="K272">
        <v>0</v>
      </c>
      <c r="L272">
        <v>0</v>
      </c>
      <c r="M272">
        <v>0</v>
      </c>
    </row>
    <row r="273" spans="1:13">
      <c r="A273">
        <v>0.80606999999999995</v>
      </c>
      <c r="B273">
        <v>470.94598000000002</v>
      </c>
      <c r="C273">
        <v>406.77188000000001</v>
      </c>
      <c r="D273">
        <v>452.73230000000001</v>
      </c>
      <c r="E273">
        <v>413.25644</v>
      </c>
      <c r="F273">
        <v>87.193079999999995</v>
      </c>
      <c r="G273">
        <v>200.37616</v>
      </c>
      <c r="H273">
        <v>220.42410000000001</v>
      </c>
      <c r="I273">
        <v>349.46987999999999</v>
      </c>
      <c r="J273">
        <v>0</v>
      </c>
      <c r="K273">
        <v>0</v>
      </c>
      <c r="L273">
        <v>0</v>
      </c>
      <c r="M273">
        <v>0</v>
      </c>
    </row>
    <row r="274" spans="1:13">
      <c r="A274">
        <v>0.84445000000000003</v>
      </c>
      <c r="B274">
        <v>456.53005999999999</v>
      </c>
      <c r="C274">
        <v>439.03976</v>
      </c>
      <c r="D274">
        <v>435.47455000000002</v>
      </c>
      <c r="E274">
        <v>427.05234000000002</v>
      </c>
      <c r="F274">
        <v>96.648690000000002</v>
      </c>
      <c r="G274">
        <v>202.49463</v>
      </c>
      <c r="H274">
        <v>223.13677999999999</v>
      </c>
      <c r="I274">
        <v>340.29845999999998</v>
      </c>
      <c r="J274">
        <v>0</v>
      </c>
      <c r="K274">
        <v>0</v>
      </c>
      <c r="L274">
        <v>0</v>
      </c>
      <c r="M274">
        <v>0</v>
      </c>
    </row>
    <row r="275" spans="1:13">
      <c r="A275">
        <v>0.88283999999999996</v>
      </c>
      <c r="B275">
        <v>442.19164999999998</v>
      </c>
      <c r="C275">
        <v>497.94353999999998</v>
      </c>
      <c r="D275">
        <v>384.16626000000002</v>
      </c>
      <c r="E275">
        <v>447.87533999999999</v>
      </c>
      <c r="F275">
        <v>98.844660000000005</v>
      </c>
      <c r="G275">
        <v>198.90356</v>
      </c>
      <c r="H275">
        <v>229.56969000000001</v>
      </c>
      <c r="I275">
        <v>350.52911</v>
      </c>
      <c r="J275">
        <v>0</v>
      </c>
      <c r="K275">
        <v>0</v>
      </c>
      <c r="L275">
        <v>0</v>
      </c>
      <c r="M275">
        <v>0</v>
      </c>
    </row>
    <row r="276" spans="1:13">
      <c r="A276">
        <v>0.92122000000000004</v>
      </c>
      <c r="B276">
        <v>485.36191000000002</v>
      </c>
      <c r="C276">
        <v>427.25900000000001</v>
      </c>
      <c r="D276">
        <v>439.89233000000002</v>
      </c>
      <c r="E276">
        <v>444.72348</v>
      </c>
      <c r="F276">
        <v>94.452709999999996</v>
      </c>
      <c r="G276">
        <v>202.28795</v>
      </c>
      <c r="H276">
        <v>229.54384999999999</v>
      </c>
      <c r="I276">
        <v>341.90021000000002</v>
      </c>
      <c r="J276">
        <v>0</v>
      </c>
      <c r="K276">
        <v>0</v>
      </c>
      <c r="L276">
        <v>0</v>
      </c>
      <c r="M276">
        <v>0</v>
      </c>
    </row>
    <row r="277" spans="1:13">
      <c r="A277">
        <v>0.95960999999999996</v>
      </c>
      <c r="B277">
        <v>443.56088</v>
      </c>
      <c r="C277">
        <v>483.73428000000001</v>
      </c>
      <c r="D277">
        <v>416.12414999999999</v>
      </c>
      <c r="E277">
        <v>426.07062000000002</v>
      </c>
      <c r="F277">
        <v>103.33995</v>
      </c>
      <c r="G277">
        <v>194.69246000000001</v>
      </c>
      <c r="H277">
        <v>235.02087</v>
      </c>
      <c r="I277">
        <v>344.87124999999997</v>
      </c>
      <c r="J277">
        <v>0</v>
      </c>
      <c r="K277">
        <v>0</v>
      </c>
      <c r="L277">
        <v>0</v>
      </c>
      <c r="M277">
        <v>0</v>
      </c>
    </row>
    <row r="278" spans="1:13">
      <c r="A278">
        <v>0.99799000000000004</v>
      </c>
      <c r="B278">
        <v>474.71789999999999</v>
      </c>
      <c r="C278">
        <v>386.28473000000002</v>
      </c>
      <c r="D278">
        <v>390.80585000000002</v>
      </c>
      <c r="E278">
        <v>428.26657</v>
      </c>
      <c r="F278">
        <v>90.370779999999996</v>
      </c>
      <c r="G278">
        <v>210.76183</v>
      </c>
      <c r="H278">
        <v>228.89797999999999</v>
      </c>
      <c r="I278">
        <v>337.76663000000002</v>
      </c>
      <c r="J278">
        <v>0</v>
      </c>
      <c r="K278">
        <v>0</v>
      </c>
      <c r="L278">
        <v>0</v>
      </c>
      <c r="M278">
        <v>0</v>
      </c>
    </row>
    <row r="279" spans="1:13">
      <c r="A279">
        <v>1.03637</v>
      </c>
      <c r="B279">
        <v>463.29883000000001</v>
      </c>
      <c r="C279">
        <v>443.07004000000001</v>
      </c>
      <c r="D279">
        <v>418.01010000000002</v>
      </c>
      <c r="E279">
        <v>406.43599999999998</v>
      </c>
      <c r="F279">
        <v>91.843379999999996</v>
      </c>
      <c r="G279">
        <v>211.74355</v>
      </c>
      <c r="H279">
        <v>230.86144999999999</v>
      </c>
      <c r="I279">
        <v>353.39679000000001</v>
      </c>
      <c r="J279">
        <v>0</v>
      </c>
      <c r="K279">
        <v>0</v>
      </c>
      <c r="L279">
        <v>0</v>
      </c>
      <c r="M279">
        <v>0</v>
      </c>
    </row>
    <row r="280" spans="1:13">
      <c r="A280">
        <v>1.0747599999999999</v>
      </c>
      <c r="B280">
        <v>451.75058000000001</v>
      </c>
      <c r="C280">
        <v>455.54834</v>
      </c>
      <c r="D280">
        <v>424.88220000000001</v>
      </c>
      <c r="E280">
        <v>426.01891999999998</v>
      </c>
      <c r="F280">
        <v>97.372060000000005</v>
      </c>
      <c r="G280">
        <v>205.82735</v>
      </c>
      <c r="H280">
        <v>231.76567</v>
      </c>
      <c r="I280">
        <v>356.03194999999999</v>
      </c>
      <c r="J280">
        <v>0</v>
      </c>
      <c r="K280">
        <v>0</v>
      </c>
      <c r="L280">
        <v>0</v>
      </c>
      <c r="M280">
        <v>0</v>
      </c>
    </row>
    <row r="281" spans="1:13">
      <c r="A281">
        <v>1.11314</v>
      </c>
      <c r="B281">
        <v>423.04791</v>
      </c>
      <c r="C281">
        <v>438.62639999999999</v>
      </c>
      <c r="D281">
        <v>459.91442999999998</v>
      </c>
      <c r="E281">
        <v>462.11041</v>
      </c>
      <c r="F281">
        <v>93.238460000000003</v>
      </c>
      <c r="G281">
        <v>202.36545000000001</v>
      </c>
      <c r="H281">
        <v>218.17646999999999</v>
      </c>
      <c r="I281">
        <v>348.22980000000001</v>
      </c>
      <c r="J281">
        <v>0</v>
      </c>
      <c r="K281">
        <v>0</v>
      </c>
      <c r="L281">
        <v>0</v>
      </c>
      <c r="M281">
        <v>0</v>
      </c>
    </row>
    <row r="282" spans="1:13">
      <c r="A282">
        <v>1.1515299999999999</v>
      </c>
      <c r="B282">
        <v>417.67421999999999</v>
      </c>
      <c r="C282">
        <v>339.03253000000001</v>
      </c>
      <c r="D282">
        <v>468.36248999999998</v>
      </c>
      <c r="E282">
        <v>396.79955999999999</v>
      </c>
      <c r="F282">
        <v>91.843379999999996</v>
      </c>
      <c r="G282">
        <v>194.33076</v>
      </c>
      <c r="H282">
        <v>228.20043999999999</v>
      </c>
      <c r="I282">
        <v>325.08163000000002</v>
      </c>
      <c r="J282">
        <v>0</v>
      </c>
      <c r="K282">
        <v>0</v>
      </c>
      <c r="L282">
        <v>0</v>
      </c>
      <c r="M282">
        <v>0</v>
      </c>
    </row>
    <row r="283" spans="1:13">
      <c r="A283">
        <v>1.18991</v>
      </c>
      <c r="B283">
        <v>509.07843000000003</v>
      </c>
      <c r="C283">
        <v>445.00765999999999</v>
      </c>
      <c r="D283">
        <v>473.14193999999998</v>
      </c>
      <c r="E283">
        <v>407.05606</v>
      </c>
      <c r="F283">
        <v>94.246030000000005</v>
      </c>
      <c r="G283">
        <v>197.79266000000001</v>
      </c>
      <c r="H283">
        <v>224.14435</v>
      </c>
      <c r="I283">
        <v>342.95943999999997</v>
      </c>
      <c r="J283">
        <v>0</v>
      </c>
      <c r="K283">
        <v>0</v>
      </c>
      <c r="L283">
        <v>0</v>
      </c>
      <c r="M283">
        <v>0</v>
      </c>
    </row>
    <row r="284" spans="1:13">
      <c r="A284">
        <v>1.2282999999999999</v>
      </c>
      <c r="B284">
        <v>415.29741999999999</v>
      </c>
      <c r="C284">
        <v>365.48755</v>
      </c>
      <c r="D284">
        <v>397.00626</v>
      </c>
      <c r="E284">
        <v>463.53134</v>
      </c>
      <c r="F284">
        <v>97.604579999999999</v>
      </c>
      <c r="G284">
        <v>213.08698000000001</v>
      </c>
      <c r="H284">
        <v>226.1078</v>
      </c>
      <c r="I284">
        <v>344.66455000000002</v>
      </c>
      <c r="J284">
        <v>0</v>
      </c>
      <c r="K284">
        <v>0</v>
      </c>
      <c r="L284">
        <v>0</v>
      </c>
      <c r="M284">
        <v>0</v>
      </c>
    </row>
    <row r="285" spans="1:13">
      <c r="A285">
        <v>1.26668</v>
      </c>
      <c r="B285">
        <v>417.31252999999998</v>
      </c>
      <c r="C285">
        <v>497.91768999999999</v>
      </c>
      <c r="D285">
        <v>387.91232000000002</v>
      </c>
      <c r="E285">
        <v>457.51177999999999</v>
      </c>
      <c r="F285">
        <v>85.720489999999998</v>
      </c>
      <c r="G285">
        <v>187.07114000000001</v>
      </c>
      <c r="H285">
        <v>238.30193</v>
      </c>
      <c r="I285">
        <v>351.35583000000003</v>
      </c>
      <c r="J285">
        <v>0</v>
      </c>
      <c r="K285">
        <v>0</v>
      </c>
      <c r="L285">
        <v>0</v>
      </c>
      <c r="M285">
        <v>0</v>
      </c>
    </row>
    <row r="286" spans="1:13">
      <c r="A286">
        <v>1.3050600000000001</v>
      </c>
      <c r="B286">
        <v>407.77942000000002</v>
      </c>
      <c r="C286">
        <v>474.22701999999998</v>
      </c>
      <c r="D286">
        <v>379.05092999999999</v>
      </c>
      <c r="E286">
        <v>464.79723999999999</v>
      </c>
      <c r="F286">
        <v>98.043779999999998</v>
      </c>
      <c r="G286">
        <v>205.8015</v>
      </c>
      <c r="H286">
        <v>236.67431999999999</v>
      </c>
      <c r="I286">
        <v>321.49056999999999</v>
      </c>
      <c r="J286">
        <v>0</v>
      </c>
      <c r="K286">
        <v>0</v>
      </c>
      <c r="L286">
        <v>0</v>
      </c>
      <c r="M286">
        <v>0</v>
      </c>
    </row>
    <row r="287" spans="1:13">
      <c r="A287">
        <v>1.34345</v>
      </c>
      <c r="B287">
        <v>410.82796999999999</v>
      </c>
      <c r="C287">
        <v>338.23165999999998</v>
      </c>
      <c r="D287">
        <v>375.53737999999998</v>
      </c>
      <c r="E287">
        <v>390.75418000000002</v>
      </c>
      <c r="F287">
        <v>92.437579999999997</v>
      </c>
      <c r="G287">
        <v>198.43853999999999</v>
      </c>
      <c r="H287">
        <v>231.1198</v>
      </c>
      <c r="I287">
        <v>360.32056</v>
      </c>
      <c r="J287">
        <v>0</v>
      </c>
      <c r="K287">
        <v>0</v>
      </c>
      <c r="L287">
        <v>0</v>
      </c>
      <c r="M287">
        <v>0</v>
      </c>
    </row>
    <row r="288" spans="1:13">
      <c r="A288">
        <v>1.3818299999999999</v>
      </c>
      <c r="B288">
        <v>419.79268999999999</v>
      </c>
      <c r="C288">
        <v>411.49966000000001</v>
      </c>
      <c r="D288">
        <v>415.47827000000001</v>
      </c>
      <c r="E288">
        <v>432.89105000000001</v>
      </c>
      <c r="F288">
        <v>97.397900000000007</v>
      </c>
      <c r="G288">
        <v>191.51476</v>
      </c>
      <c r="H288">
        <v>234.91754</v>
      </c>
      <c r="I288">
        <v>357.19452000000001</v>
      </c>
      <c r="J288">
        <v>0</v>
      </c>
      <c r="K288">
        <v>0</v>
      </c>
      <c r="L288">
        <v>0</v>
      </c>
      <c r="M288">
        <v>0</v>
      </c>
    </row>
    <row r="289" spans="1:13">
      <c r="A289">
        <v>1.42022</v>
      </c>
      <c r="B289">
        <v>561.36841000000004</v>
      </c>
      <c r="C289">
        <v>399.46057000000002</v>
      </c>
      <c r="D289">
        <v>441.13242000000002</v>
      </c>
      <c r="E289">
        <v>442.42415999999997</v>
      </c>
      <c r="F289">
        <v>87.813119999999998</v>
      </c>
      <c r="G289">
        <v>211.27851999999999</v>
      </c>
      <c r="H289">
        <v>224.19601</v>
      </c>
      <c r="I289">
        <v>315.08350000000002</v>
      </c>
      <c r="J289">
        <v>0</v>
      </c>
      <c r="K289">
        <v>0</v>
      </c>
      <c r="L289">
        <v>0</v>
      </c>
      <c r="M289">
        <v>0</v>
      </c>
    </row>
    <row r="290" spans="1:13">
      <c r="A290">
        <v>1.4585999999999999</v>
      </c>
      <c r="B290">
        <v>516.80309999999997</v>
      </c>
      <c r="C290">
        <v>441.75243999999998</v>
      </c>
      <c r="D290">
        <v>430.92757999999998</v>
      </c>
      <c r="E290">
        <v>404.98926</v>
      </c>
      <c r="F290">
        <v>101.11814</v>
      </c>
      <c r="G290">
        <v>201.04786999999999</v>
      </c>
      <c r="H290">
        <v>221.09583000000001</v>
      </c>
      <c r="I290">
        <v>343.81200999999999</v>
      </c>
      <c r="J290">
        <v>0</v>
      </c>
      <c r="K290">
        <v>0</v>
      </c>
      <c r="L290">
        <v>0</v>
      </c>
      <c r="M290">
        <v>0</v>
      </c>
    </row>
    <row r="291" spans="1:13">
      <c r="A291">
        <v>1.49698</v>
      </c>
      <c r="B291">
        <v>370.65456999999998</v>
      </c>
      <c r="C291">
        <v>524.32104000000004</v>
      </c>
      <c r="D291">
        <v>451.02719000000002</v>
      </c>
      <c r="E291">
        <v>404.83425999999997</v>
      </c>
      <c r="F291">
        <v>94.711060000000003</v>
      </c>
      <c r="G291">
        <v>191.0239</v>
      </c>
      <c r="H291">
        <v>221.61251999999999</v>
      </c>
      <c r="I291">
        <v>348.56563999999997</v>
      </c>
      <c r="J291">
        <v>0</v>
      </c>
      <c r="K291">
        <v>0</v>
      </c>
      <c r="L291">
        <v>0</v>
      </c>
      <c r="M291">
        <v>0</v>
      </c>
    </row>
    <row r="292" spans="1:13">
      <c r="A292">
        <v>1.5353699999999999</v>
      </c>
      <c r="B292">
        <v>402.74160999999998</v>
      </c>
      <c r="C292">
        <v>488.17791999999997</v>
      </c>
      <c r="D292">
        <v>400.18396000000001</v>
      </c>
      <c r="E292">
        <v>413.30813999999998</v>
      </c>
      <c r="F292">
        <v>93.315969999999993</v>
      </c>
      <c r="G292">
        <v>195.23500000000001</v>
      </c>
      <c r="H292">
        <v>222.20672999999999</v>
      </c>
      <c r="I292">
        <v>338.51584000000003</v>
      </c>
      <c r="J292">
        <v>0</v>
      </c>
      <c r="K292">
        <v>0</v>
      </c>
      <c r="L292">
        <v>0</v>
      </c>
      <c r="M292">
        <v>0</v>
      </c>
    </row>
    <row r="293" spans="1:13">
      <c r="A293">
        <v>1.57375</v>
      </c>
      <c r="B293">
        <v>486.29196000000002</v>
      </c>
      <c r="C293">
        <v>452.31894</v>
      </c>
      <c r="D293">
        <v>440.79653999999999</v>
      </c>
      <c r="E293">
        <v>473.60699</v>
      </c>
      <c r="F293">
        <v>90.990819999999999</v>
      </c>
      <c r="G293">
        <v>197.40513999999999</v>
      </c>
      <c r="H293">
        <v>228.76881</v>
      </c>
      <c r="I293">
        <v>338.59334999999999</v>
      </c>
      <c r="J293">
        <v>0</v>
      </c>
      <c r="K293">
        <v>0</v>
      </c>
      <c r="L293">
        <v>0</v>
      </c>
      <c r="M293">
        <v>0</v>
      </c>
    </row>
    <row r="294" spans="1:13">
      <c r="A294">
        <v>1.6121399999999999</v>
      </c>
      <c r="B294">
        <v>407.23691000000002</v>
      </c>
      <c r="C294">
        <v>451.59557999999998</v>
      </c>
      <c r="D294">
        <v>442.78582999999998</v>
      </c>
      <c r="E294">
        <v>420.18024000000003</v>
      </c>
      <c r="F294">
        <v>90.370779999999996</v>
      </c>
      <c r="G294">
        <v>194.25326999999999</v>
      </c>
      <c r="H294">
        <v>227.47707</v>
      </c>
      <c r="I294">
        <v>343.03696000000002</v>
      </c>
      <c r="J294">
        <v>0</v>
      </c>
      <c r="K294">
        <v>0</v>
      </c>
      <c r="L294">
        <v>0</v>
      </c>
      <c r="M294">
        <v>0</v>
      </c>
    </row>
    <row r="295" spans="1:13">
      <c r="A295">
        <v>1.65052</v>
      </c>
      <c r="B295">
        <v>451.95728000000003</v>
      </c>
      <c r="C295">
        <v>403.46499999999997</v>
      </c>
      <c r="D295">
        <v>421.00695999999999</v>
      </c>
      <c r="E295">
        <v>444.80095999999998</v>
      </c>
      <c r="F295">
        <v>89.544070000000005</v>
      </c>
      <c r="G295">
        <v>201.17705000000001</v>
      </c>
      <c r="H295">
        <v>225.04857000000001</v>
      </c>
      <c r="I295">
        <v>344.43203999999997</v>
      </c>
      <c r="J295">
        <v>0</v>
      </c>
      <c r="K295">
        <v>0</v>
      </c>
      <c r="L295">
        <v>0</v>
      </c>
      <c r="M295">
        <v>0</v>
      </c>
    </row>
    <row r="296" spans="1:13">
      <c r="A296">
        <v>1.6889099999999999</v>
      </c>
      <c r="B296">
        <v>639.95844</v>
      </c>
      <c r="C296">
        <v>422.63454999999999</v>
      </c>
      <c r="D296">
        <v>359.64886000000001</v>
      </c>
      <c r="E296">
        <v>397.78127999999998</v>
      </c>
      <c r="F296">
        <v>96.777860000000004</v>
      </c>
      <c r="G296">
        <v>198.46437</v>
      </c>
      <c r="H296">
        <v>226.18531999999999</v>
      </c>
      <c r="I296">
        <v>349.80572999999998</v>
      </c>
      <c r="J296">
        <v>0</v>
      </c>
      <c r="K296">
        <v>0</v>
      </c>
      <c r="L296">
        <v>0</v>
      </c>
      <c r="M296">
        <v>0</v>
      </c>
    </row>
    <row r="297" spans="1:13">
      <c r="A297">
        <v>1.72729</v>
      </c>
      <c r="B297">
        <v>467.32907</v>
      </c>
      <c r="C297">
        <v>354.94690000000003</v>
      </c>
      <c r="D297">
        <v>432.78769</v>
      </c>
      <c r="E297">
        <v>420.46442000000002</v>
      </c>
      <c r="F297">
        <v>93.160960000000003</v>
      </c>
      <c r="G297">
        <v>211.09766999999999</v>
      </c>
      <c r="H297">
        <v>223.91183000000001</v>
      </c>
      <c r="I297">
        <v>331.48871000000003</v>
      </c>
      <c r="J297">
        <v>0</v>
      </c>
      <c r="K297">
        <v>0</v>
      </c>
      <c r="L297">
        <v>0</v>
      </c>
      <c r="M297">
        <v>0</v>
      </c>
    </row>
    <row r="298" spans="1:13">
      <c r="A298">
        <v>1.7656700000000001</v>
      </c>
      <c r="B298">
        <v>408.34780999999998</v>
      </c>
      <c r="C298">
        <v>437.23131999999998</v>
      </c>
      <c r="D298">
        <v>450.22631999999999</v>
      </c>
      <c r="E298">
        <v>360.63058000000001</v>
      </c>
      <c r="F298">
        <v>88.381489999999999</v>
      </c>
      <c r="G298">
        <v>208.79837000000001</v>
      </c>
      <c r="H298">
        <v>247.18915000000001</v>
      </c>
      <c r="I298">
        <v>337.12076000000002</v>
      </c>
      <c r="J298">
        <v>0</v>
      </c>
      <c r="K298">
        <v>0</v>
      </c>
      <c r="L298">
        <v>0</v>
      </c>
      <c r="M298">
        <v>0</v>
      </c>
    </row>
    <row r="299" spans="1:13">
      <c r="A299">
        <v>1.80406</v>
      </c>
      <c r="B299">
        <v>606.45050000000003</v>
      </c>
      <c r="C299">
        <v>410.18209999999999</v>
      </c>
      <c r="D299">
        <v>347.45474000000002</v>
      </c>
      <c r="E299">
        <v>450.45882999999998</v>
      </c>
      <c r="F299">
        <v>92.747600000000006</v>
      </c>
      <c r="G299">
        <v>199.70445000000001</v>
      </c>
      <c r="H299">
        <v>236.77764999999999</v>
      </c>
      <c r="I299">
        <v>332.75463999999999</v>
      </c>
      <c r="J299">
        <v>0</v>
      </c>
      <c r="K299">
        <v>0</v>
      </c>
      <c r="L299">
        <v>0</v>
      </c>
      <c r="M299">
        <v>0</v>
      </c>
    </row>
    <row r="300" spans="1:13">
      <c r="A300">
        <v>1.8424400000000001</v>
      </c>
      <c r="B300">
        <v>368.20022999999998</v>
      </c>
      <c r="C300">
        <v>415.50409000000002</v>
      </c>
      <c r="D300">
        <v>403.69751000000002</v>
      </c>
      <c r="E300">
        <v>365.33255000000003</v>
      </c>
      <c r="F300">
        <v>86.88306</v>
      </c>
      <c r="G300">
        <v>195.39</v>
      </c>
      <c r="H300">
        <v>237.96606</v>
      </c>
      <c r="I300">
        <v>353.42261000000002</v>
      </c>
      <c r="J300">
        <v>0</v>
      </c>
      <c r="K300">
        <v>0</v>
      </c>
      <c r="L300">
        <v>0</v>
      </c>
      <c r="M300">
        <v>0</v>
      </c>
    </row>
    <row r="301" spans="1:13">
      <c r="A301">
        <v>1.88083</v>
      </c>
      <c r="B301">
        <v>385.87137000000001</v>
      </c>
      <c r="C301">
        <v>464.28055000000001</v>
      </c>
      <c r="D301">
        <v>426.63898</v>
      </c>
      <c r="E301">
        <v>382.92617999999999</v>
      </c>
      <c r="F301">
        <v>95.796130000000005</v>
      </c>
      <c r="G301">
        <v>206.44739000000001</v>
      </c>
      <c r="H301">
        <v>229.77636999999999</v>
      </c>
      <c r="I301">
        <v>351.92419000000001</v>
      </c>
      <c r="J301">
        <v>0</v>
      </c>
      <c r="K301">
        <v>0</v>
      </c>
      <c r="L301">
        <v>0</v>
      </c>
      <c r="M301">
        <v>0</v>
      </c>
    </row>
    <row r="302" spans="1:13">
      <c r="A302">
        <v>1.9192100000000001</v>
      </c>
      <c r="B302">
        <v>370.13785000000001</v>
      </c>
      <c r="C302">
        <v>494.73998999999998</v>
      </c>
      <c r="D302">
        <v>383.5462</v>
      </c>
      <c r="E302">
        <v>433.84692000000001</v>
      </c>
      <c r="F302">
        <v>89.93159</v>
      </c>
      <c r="G302">
        <v>194.07241999999999</v>
      </c>
      <c r="H302">
        <v>227.50290000000001</v>
      </c>
      <c r="I302">
        <v>349.39236</v>
      </c>
      <c r="J302">
        <v>0</v>
      </c>
      <c r="K302">
        <v>0</v>
      </c>
      <c r="L302">
        <v>0</v>
      </c>
      <c r="M302">
        <v>0</v>
      </c>
    </row>
    <row r="303" spans="1:13">
      <c r="A303">
        <v>1.9576</v>
      </c>
      <c r="B303">
        <v>499.62279999999998</v>
      </c>
      <c r="C303">
        <v>538.01360999999997</v>
      </c>
      <c r="D303">
        <v>389.77246000000002</v>
      </c>
      <c r="E303">
        <v>418.88848999999999</v>
      </c>
      <c r="F303">
        <v>101.84152</v>
      </c>
      <c r="G303">
        <v>201.40956</v>
      </c>
      <c r="H303">
        <v>225.5136</v>
      </c>
      <c r="I303">
        <v>354.92104999999998</v>
      </c>
      <c r="J303">
        <v>0</v>
      </c>
      <c r="K303">
        <v>0</v>
      </c>
      <c r="L303">
        <v>0</v>
      </c>
      <c r="M303">
        <v>0</v>
      </c>
    </row>
    <row r="304" spans="1:13">
      <c r="A304">
        <v>1.9959800000000001</v>
      </c>
      <c r="B304">
        <v>499.98450000000003</v>
      </c>
      <c r="C304">
        <v>432.34850999999998</v>
      </c>
      <c r="D304">
        <v>409.27785999999998</v>
      </c>
      <c r="E304">
        <v>377.94002999999998</v>
      </c>
      <c r="F304">
        <v>98.379630000000006</v>
      </c>
      <c r="G304">
        <v>175.03203999999999</v>
      </c>
      <c r="H304">
        <v>228.6138</v>
      </c>
      <c r="I304">
        <v>345.54293999999999</v>
      </c>
      <c r="J304">
        <v>0</v>
      </c>
      <c r="K304">
        <v>0</v>
      </c>
      <c r="L304">
        <v>0</v>
      </c>
      <c r="M304">
        <v>0</v>
      </c>
    </row>
    <row r="305" spans="1:13">
      <c r="A305">
        <v>2.0343599999999999</v>
      </c>
      <c r="B305">
        <v>387.73147999999998</v>
      </c>
      <c r="C305">
        <v>426.81981999999999</v>
      </c>
      <c r="D305">
        <v>416.30498999999998</v>
      </c>
      <c r="E305">
        <v>450.01961999999997</v>
      </c>
      <c r="F305">
        <v>96.597020000000001</v>
      </c>
      <c r="G305">
        <v>201.61624</v>
      </c>
      <c r="H305">
        <v>229.02716000000001</v>
      </c>
      <c r="I305">
        <v>333.37466000000001</v>
      </c>
      <c r="J305">
        <v>0</v>
      </c>
      <c r="K305">
        <v>0</v>
      </c>
      <c r="L305">
        <v>0</v>
      </c>
      <c r="M305">
        <v>0</v>
      </c>
    </row>
    <row r="306" spans="1:13">
      <c r="A306">
        <v>2.0727500000000001</v>
      </c>
      <c r="B306">
        <v>598.90668000000005</v>
      </c>
      <c r="C306">
        <v>453.76571999999999</v>
      </c>
      <c r="D306">
        <v>411.26715000000002</v>
      </c>
      <c r="E306">
        <v>415.96911999999998</v>
      </c>
      <c r="F306">
        <v>91.094160000000002</v>
      </c>
      <c r="G306">
        <v>206.86072999999999</v>
      </c>
      <c r="H306">
        <v>230.49976000000001</v>
      </c>
      <c r="I306">
        <v>342.41692999999998</v>
      </c>
      <c r="J306">
        <v>0</v>
      </c>
      <c r="K306">
        <v>0</v>
      </c>
      <c r="L306">
        <v>0</v>
      </c>
      <c r="M306">
        <v>0</v>
      </c>
    </row>
    <row r="307" spans="1:13">
      <c r="A307">
        <v>2.1111300000000002</v>
      </c>
      <c r="B307">
        <v>378.74090999999999</v>
      </c>
      <c r="C307">
        <v>465.36563000000001</v>
      </c>
      <c r="D307">
        <v>401.13983000000002</v>
      </c>
      <c r="E307">
        <v>380.23935</v>
      </c>
      <c r="F307">
        <v>94.814400000000006</v>
      </c>
      <c r="G307">
        <v>199.11024</v>
      </c>
      <c r="H307">
        <v>229.82804999999999</v>
      </c>
      <c r="I307">
        <v>324.17743000000002</v>
      </c>
      <c r="J307">
        <v>0</v>
      </c>
      <c r="K307">
        <v>0</v>
      </c>
      <c r="L307">
        <v>0</v>
      </c>
      <c r="M307">
        <v>0</v>
      </c>
    </row>
    <row r="308" spans="1:13">
      <c r="A308">
        <v>2.1495199999999999</v>
      </c>
      <c r="B308">
        <v>480.96994000000001</v>
      </c>
      <c r="C308">
        <v>346.00797</v>
      </c>
      <c r="D308">
        <v>449.94213999999999</v>
      </c>
      <c r="E308">
        <v>410.02706999999998</v>
      </c>
      <c r="F308">
        <v>84.945430000000002</v>
      </c>
      <c r="G308">
        <v>202.49463</v>
      </c>
      <c r="H308">
        <v>232.02402000000001</v>
      </c>
      <c r="I308">
        <v>337.35327000000001</v>
      </c>
      <c r="J308">
        <v>0</v>
      </c>
      <c r="K308">
        <v>0</v>
      </c>
      <c r="L308">
        <v>0</v>
      </c>
      <c r="M308">
        <v>0</v>
      </c>
    </row>
    <row r="309" spans="1:13">
      <c r="A309">
        <v>2.1879</v>
      </c>
      <c r="B309">
        <v>483.63094999999998</v>
      </c>
      <c r="C309">
        <v>422.24704000000003</v>
      </c>
      <c r="D309">
        <v>368.17441000000002</v>
      </c>
      <c r="E309">
        <v>461.54205000000002</v>
      </c>
      <c r="F309">
        <v>90.680800000000005</v>
      </c>
      <c r="G309">
        <v>204.38058000000001</v>
      </c>
      <c r="H309">
        <v>233.3416</v>
      </c>
      <c r="I309">
        <v>346.60217</v>
      </c>
      <c r="J309">
        <v>0</v>
      </c>
      <c r="K309">
        <v>0</v>
      </c>
      <c r="L309">
        <v>0</v>
      </c>
      <c r="M309">
        <v>0</v>
      </c>
    </row>
    <row r="310" spans="1:13">
      <c r="A310">
        <v>2.22628</v>
      </c>
      <c r="B310">
        <v>552.81708000000003</v>
      </c>
      <c r="C310">
        <v>472.96111999999999</v>
      </c>
      <c r="D310">
        <v>411.57718</v>
      </c>
      <c r="E310">
        <v>423.28043000000002</v>
      </c>
      <c r="F310">
        <v>99.697209999999998</v>
      </c>
      <c r="G310">
        <v>214.27538000000001</v>
      </c>
      <c r="H310">
        <v>240.73041000000001</v>
      </c>
      <c r="I310">
        <v>331.17871000000002</v>
      </c>
      <c r="J310">
        <v>0</v>
      </c>
      <c r="K310">
        <v>0</v>
      </c>
      <c r="L310">
        <v>0</v>
      </c>
      <c r="M310">
        <v>0</v>
      </c>
    </row>
    <row r="311" spans="1:13">
      <c r="A311">
        <v>2.2646700000000002</v>
      </c>
      <c r="B311">
        <v>485.54275999999999</v>
      </c>
      <c r="C311">
        <v>382.30612000000002</v>
      </c>
      <c r="D311">
        <v>367.42516999999998</v>
      </c>
      <c r="E311">
        <v>417.10586999999998</v>
      </c>
      <c r="F311">
        <v>86.986400000000003</v>
      </c>
      <c r="G311">
        <v>184.90100000000001</v>
      </c>
      <c r="H311">
        <v>232.43737999999999</v>
      </c>
      <c r="I311">
        <v>345.93047999999999</v>
      </c>
      <c r="J311">
        <v>0</v>
      </c>
      <c r="K311">
        <v>0</v>
      </c>
      <c r="L311">
        <v>0</v>
      </c>
      <c r="M311">
        <v>0</v>
      </c>
    </row>
    <row r="312" spans="1:13">
      <c r="A312">
        <v>2.3030499999999998</v>
      </c>
      <c r="B312">
        <v>432.86520000000002</v>
      </c>
      <c r="C312">
        <v>551.06024000000002</v>
      </c>
      <c r="D312">
        <v>411.55133000000001</v>
      </c>
      <c r="E312">
        <v>429.92000999999999</v>
      </c>
      <c r="F312">
        <v>89.466560000000001</v>
      </c>
      <c r="G312">
        <v>207.66162</v>
      </c>
      <c r="H312">
        <v>218.25397000000001</v>
      </c>
      <c r="I312">
        <v>350.01238999999998</v>
      </c>
      <c r="J312">
        <v>0</v>
      </c>
      <c r="K312">
        <v>0</v>
      </c>
      <c r="L312">
        <v>0</v>
      </c>
      <c r="M312">
        <v>0</v>
      </c>
    </row>
    <row r="313" spans="1:13">
      <c r="A313">
        <v>2.34144</v>
      </c>
      <c r="B313">
        <v>502.92968999999999</v>
      </c>
      <c r="C313">
        <v>355.36025999999998</v>
      </c>
      <c r="D313">
        <v>417.10586999999998</v>
      </c>
      <c r="E313">
        <v>412.04221000000001</v>
      </c>
      <c r="F313">
        <v>96.519509999999997</v>
      </c>
      <c r="G313">
        <v>195.51918000000001</v>
      </c>
      <c r="H313">
        <v>223.26596000000001</v>
      </c>
      <c r="I313">
        <v>336.73322000000002</v>
      </c>
      <c r="J313">
        <v>0</v>
      </c>
      <c r="K313">
        <v>0</v>
      </c>
      <c r="L313">
        <v>0</v>
      </c>
      <c r="M313">
        <v>0</v>
      </c>
    </row>
    <row r="314" spans="1:13">
      <c r="A314">
        <v>2.37982</v>
      </c>
      <c r="B314">
        <v>436.84377999999998</v>
      </c>
      <c r="C314">
        <v>447.77199999999999</v>
      </c>
      <c r="D314">
        <v>414.34152</v>
      </c>
      <c r="E314">
        <v>408.24448000000001</v>
      </c>
      <c r="F314">
        <v>96.10615</v>
      </c>
      <c r="G314">
        <v>195.67419000000001</v>
      </c>
      <c r="H314">
        <v>232.28236000000001</v>
      </c>
      <c r="I314">
        <v>348.38479999999998</v>
      </c>
      <c r="J314">
        <v>0</v>
      </c>
      <c r="K314">
        <v>0</v>
      </c>
      <c r="L314">
        <v>0</v>
      </c>
      <c r="M314">
        <v>0</v>
      </c>
    </row>
    <row r="315" spans="1:13">
      <c r="A315">
        <v>2.4182100000000002</v>
      </c>
      <c r="B315">
        <v>506.93410999999998</v>
      </c>
      <c r="C315">
        <v>500.65622000000002</v>
      </c>
      <c r="D315">
        <v>475.44125000000003</v>
      </c>
      <c r="E315">
        <v>444.07758000000001</v>
      </c>
      <c r="F315">
        <v>102.77158</v>
      </c>
      <c r="G315">
        <v>203.45052000000001</v>
      </c>
      <c r="H315">
        <v>218.58983000000001</v>
      </c>
      <c r="I315">
        <v>339.34255999999999</v>
      </c>
      <c r="J315">
        <v>0</v>
      </c>
      <c r="K315">
        <v>0</v>
      </c>
      <c r="L315">
        <v>0</v>
      </c>
      <c r="M315">
        <v>0</v>
      </c>
    </row>
    <row r="316" spans="1:13">
      <c r="A316">
        <v>2.4565899999999998</v>
      </c>
      <c r="B316">
        <v>406.04849000000002</v>
      </c>
      <c r="C316">
        <v>457.79595999999998</v>
      </c>
      <c r="D316">
        <v>411.31882000000002</v>
      </c>
      <c r="E316">
        <v>417.80340999999999</v>
      </c>
      <c r="F316">
        <v>95.847800000000007</v>
      </c>
      <c r="G316">
        <v>188.80207999999999</v>
      </c>
      <c r="H316">
        <v>233.47077999999999</v>
      </c>
      <c r="I316">
        <v>349.54736000000003</v>
      </c>
      <c r="J316">
        <v>0</v>
      </c>
      <c r="K316">
        <v>0</v>
      </c>
      <c r="L316">
        <v>0</v>
      </c>
      <c r="M316">
        <v>0</v>
      </c>
    </row>
    <row r="317" spans="1:13">
      <c r="A317">
        <v>2.4949699999999999</v>
      </c>
      <c r="B317">
        <v>479.23901000000001</v>
      </c>
      <c r="C317">
        <v>387.39562999999998</v>
      </c>
      <c r="D317">
        <v>434.69949000000003</v>
      </c>
      <c r="E317">
        <v>412.92059</v>
      </c>
      <c r="F317">
        <v>83.266170000000002</v>
      </c>
      <c r="G317">
        <v>198.15433999999999</v>
      </c>
      <c r="H317">
        <v>227.52873</v>
      </c>
      <c r="I317">
        <v>337.71494000000001</v>
      </c>
      <c r="J317">
        <v>0</v>
      </c>
      <c r="K317">
        <v>0</v>
      </c>
      <c r="L317">
        <v>0</v>
      </c>
      <c r="M317">
        <v>0</v>
      </c>
    </row>
    <row r="318" spans="1:13">
      <c r="A318">
        <v>2.5333600000000001</v>
      </c>
      <c r="B318">
        <v>621.46063000000004</v>
      </c>
      <c r="C318">
        <v>423.84879000000001</v>
      </c>
      <c r="D318">
        <v>437.79968000000002</v>
      </c>
      <c r="E318">
        <v>411.16381999999999</v>
      </c>
      <c r="F318">
        <v>97.733760000000004</v>
      </c>
      <c r="G318">
        <v>198.28352000000001</v>
      </c>
      <c r="H318">
        <v>231.22313</v>
      </c>
      <c r="I318">
        <v>324.48743000000002</v>
      </c>
      <c r="J318">
        <v>0</v>
      </c>
      <c r="K318">
        <v>0</v>
      </c>
      <c r="L318">
        <v>0</v>
      </c>
      <c r="M318">
        <v>0</v>
      </c>
    </row>
    <row r="319" spans="1:13">
      <c r="A319">
        <v>2.5717400000000001</v>
      </c>
      <c r="B319">
        <v>497.81436000000002</v>
      </c>
      <c r="C319">
        <v>445.36935</v>
      </c>
      <c r="D319">
        <v>396.02451000000002</v>
      </c>
      <c r="E319">
        <v>458.49349999999998</v>
      </c>
      <c r="F319">
        <v>97.320400000000006</v>
      </c>
      <c r="G319">
        <v>199.21358000000001</v>
      </c>
      <c r="H319">
        <v>237.86273</v>
      </c>
      <c r="I319">
        <v>354.71436</v>
      </c>
      <c r="J319">
        <v>0</v>
      </c>
      <c r="K319">
        <v>0</v>
      </c>
      <c r="L319">
        <v>0</v>
      </c>
      <c r="M319">
        <v>0</v>
      </c>
    </row>
    <row r="320" spans="1:13">
      <c r="A320">
        <v>2.6101299999999998</v>
      </c>
      <c r="B320">
        <v>681.44946000000004</v>
      </c>
      <c r="C320">
        <v>444.74930000000001</v>
      </c>
      <c r="D320">
        <v>391.81342000000001</v>
      </c>
      <c r="E320">
        <v>420.90359000000001</v>
      </c>
      <c r="F320">
        <v>95.744460000000004</v>
      </c>
      <c r="G320">
        <v>198.77438000000001</v>
      </c>
      <c r="H320">
        <v>229.87970999999999</v>
      </c>
      <c r="I320">
        <v>349.10818</v>
      </c>
      <c r="J320">
        <v>0</v>
      </c>
      <c r="K320">
        <v>0</v>
      </c>
      <c r="L320">
        <v>0</v>
      </c>
      <c r="M320">
        <v>0</v>
      </c>
    </row>
    <row r="321" spans="1:13">
      <c r="A321">
        <v>2.6485099999999999</v>
      </c>
      <c r="B321">
        <v>438.26470999999998</v>
      </c>
      <c r="C321">
        <v>398.16881999999998</v>
      </c>
      <c r="D321">
        <v>447.74615</v>
      </c>
      <c r="E321">
        <v>412.30056999999999</v>
      </c>
      <c r="F321">
        <v>98.302120000000002</v>
      </c>
      <c r="G321">
        <v>206.86072999999999</v>
      </c>
      <c r="H321">
        <v>240.62708000000001</v>
      </c>
      <c r="I321">
        <v>355.23108000000002</v>
      </c>
      <c r="J321">
        <v>0</v>
      </c>
      <c r="K321">
        <v>0</v>
      </c>
      <c r="L321">
        <v>0</v>
      </c>
      <c r="M321">
        <v>0</v>
      </c>
    </row>
    <row r="322" spans="1:13">
      <c r="A322">
        <v>2.6869000000000001</v>
      </c>
      <c r="B322">
        <v>557.26067999999998</v>
      </c>
      <c r="C322">
        <v>380.42020000000002</v>
      </c>
      <c r="D322">
        <v>421.44614000000001</v>
      </c>
      <c r="E322">
        <v>412.14553999999998</v>
      </c>
      <c r="F322">
        <v>90.112430000000003</v>
      </c>
      <c r="G322">
        <v>193.71073999999999</v>
      </c>
      <c r="H322">
        <v>226.77950999999999</v>
      </c>
      <c r="I322">
        <v>346.55050999999997</v>
      </c>
      <c r="J322">
        <v>0</v>
      </c>
      <c r="K322">
        <v>0</v>
      </c>
      <c r="L322">
        <v>0</v>
      </c>
      <c r="M322">
        <v>0</v>
      </c>
    </row>
    <row r="323" spans="1:13">
      <c r="A323">
        <v>2.7252800000000001</v>
      </c>
      <c r="B323">
        <v>422.97039999999998</v>
      </c>
      <c r="C323">
        <v>342.75277999999997</v>
      </c>
      <c r="D323">
        <v>451.20803999999998</v>
      </c>
      <c r="E323">
        <v>467.94913000000003</v>
      </c>
      <c r="F323">
        <v>94.426879999999997</v>
      </c>
      <c r="G323">
        <v>197.22429</v>
      </c>
      <c r="H323">
        <v>243.31389999999999</v>
      </c>
      <c r="I323">
        <v>346.39551</v>
      </c>
      <c r="J323">
        <v>0</v>
      </c>
      <c r="K323">
        <v>0</v>
      </c>
      <c r="L323">
        <v>0</v>
      </c>
      <c r="M323">
        <v>0</v>
      </c>
    </row>
    <row r="324" spans="1:13">
      <c r="A324">
        <v>2.7636599999999998</v>
      </c>
      <c r="B324">
        <v>456.16836999999998</v>
      </c>
      <c r="C324">
        <v>448.46953999999999</v>
      </c>
      <c r="D324">
        <v>450.56216000000001</v>
      </c>
      <c r="E324">
        <v>419.17266999999998</v>
      </c>
      <c r="F324">
        <v>90.319109999999995</v>
      </c>
      <c r="G324">
        <v>192.57399000000001</v>
      </c>
      <c r="H324">
        <v>236.49347</v>
      </c>
      <c r="I324">
        <v>338.85167999999999</v>
      </c>
      <c r="J324">
        <v>0</v>
      </c>
      <c r="K324">
        <v>0</v>
      </c>
      <c r="L324">
        <v>0</v>
      </c>
      <c r="M324">
        <v>0</v>
      </c>
    </row>
    <row r="325" spans="1:13">
      <c r="A325">
        <v>2.8020499999999999</v>
      </c>
      <c r="B325">
        <v>660.13556000000005</v>
      </c>
      <c r="C325">
        <v>414.28985999999998</v>
      </c>
      <c r="D325">
        <v>381.84109000000001</v>
      </c>
      <c r="E325">
        <v>419.30185</v>
      </c>
      <c r="F325">
        <v>96.364500000000007</v>
      </c>
      <c r="G325">
        <v>203.39885000000001</v>
      </c>
      <c r="H325">
        <v>227.24455</v>
      </c>
      <c r="I325">
        <v>320.40552000000002</v>
      </c>
      <c r="J325">
        <v>0</v>
      </c>
      <c r="K325">
        <v>0</v>
      </c>
      <c r="L325">
        <v>0</v>
      </c>
      <c r="M325">
        <v>0</v>
      </c>
    </row>
    <row r="326" spans="1:13">
      <c r="A326">
        <v>2.84043</v>
      </c>
      <c r="B326">
        <v>687.98572000000001</v>
      </c>
      <c r="C326">
        <v>358.20209</v>
      </c>
      <c r="D326">
        <v>367.89022999999997</v>
      </c>
      <c r="E326">
        <v>413.28228999999999</v>
      </c>
      <c r="F326">
        <v>94.659390000000002</v>
      </c>
      <c r="G326">
        <v>200.53117</v>
      </c>
      <c r="H326">
        <v>235.89926</v>
      </c>
      <c r="I326">
        <v>351.74335000000002</v>
      </c>
      <c r="J326">
        <v>0</v>
      </c>
      <c r="K326">
        <v>0</v>
      </c>
      <c r="L326">
        <v>0</v>
      </c>
      <c r="M326">
        <v>0</v>
      </c>
    </row>
    <row r="327" spans="1:13">
      <c r="A327">
        <v>2.8788200000000002</v>
      </c>
      <c r="B327">
        <v>770.83849999999995</v>
      </c>
      <c r="C327">
        <v>493.24158</v>
      </c>
      <c r="D327">
        <v>457.43427000000003</v>
      </c>
      <c r="E327">
        <v>430.69506999999999</v>
      </c>
      <c r="F327">
        <v>92.876779999999997</v>
      </c>
      <c r="G327">
        <v>204.45808</v>
      </c>
      <c r="H327">
        <v>262.63848999999999</v>
      </c>
      <c r="I327">
        <v>352.77672999999999</v>
      </c>
      <c r="J327">
        <v>0</v>
      </c>
      <c r="K327">
        <v>0</v>
      </c>
      <c r="L327">
        <v>0</v>
      </c>
      <c r="M327">
        <v>0</v>
      </c>
    </row>
    <row r="328" spans="1:13">
      <c r="A328">
        <v>2.9171999999999998</v>
      </c>
      <c r="B328">
        <v>890.84204</v>
      </c>
      <c r="C328">
        <v>412.99811</v>
      </c>
      <c r="D328">
        <v>417.33837999999997</v>
      </c>
      <c r="E328">
        <v>466.08899000000002</v>
      </c>
      <c r="F328">
        <v>91.068330000000003</v>
      </c>
      <c r="G328">
        <v>198.51604</v>
      </c>
      <c r="H328">
        <v>240.49789000000001</v>
      </c>
      <c r="I328">
        <v>338.43831999999998</v>
      </c>
      <c r="J328">
        <v>0</v>
      </c>
      <c r="K328">
        <v>0</v>
      </c>
      <c r="L328">
        <v>0</v>
      </c>
      <c r="M328">
        <v>0</v>
      </c>
    </row>
    <row r="329" spans="1:13">
      <c r="A329">
        <v>2.9555899999999999</v>
      </c>
      <c r="B329">
        <v>634.97229000000004</v>
      </c>
      <c r="C329">
        <v>481.71917999999999</v>
      </c>
      <c r="D329">
        <v>397.47127999999998</v>
      </c>
      <c r="E329">
        <v>425.45056</v>
      </c>
      <c r="F329">
        <v>92.360079999999996</v>
      </c>
      <c r="G329">
        <v>197.50846999999999</v>
      </c>
      <c r="H329">
        <v>219.95908</v>
      </c>
      <c r="I329">
        <v>349.41820999999999</v>
      </c>
      <c r="J329">
        <v>0</v>
      </c>
      <c r="K329">
        <v>0</v>
      </c>
      <c r="L329">
        <v>0</v>
      </c>
      <c r="M329">
        <v>0</v>
      </c>
    </row>
    <row r="330" spans="1:13">
      <c r="A330">
        <v>2.99397</v>
      </c>
      <c r="B330">
        <v>637.78832999999997</v>
      </c>
      <c r="C330">
        <v>382.30612000000002</v>
      </c>
      <c r="D330">
        <v>397.80712999999997</v>
      </c>
      <c r="E330">
        <v>370.75790000000001</v>
      </c>
      <c r="F330">
        <v>92.566760000000002</v>
      </c>
      <c r="G330">
        <v>203.47636</v>
      </c>
      <c r="H330">
        <v>232.38570999999999</v>
      </c>
      <c r="I330">
        <v>358.43459999999999</v>
      </c>
      <c r="J330">
        <v>0</v>
      </c>
      <c r="K330">
        <v>0</v>
      </c>
      <c r="L330">
        <v>0</v>
      </c>
      <c r="M330">
        <v>0</v>
      </c>
    </row>
    <row r="331" spans="1:13">
      <c r="A331">
        <v>3.0323500000000001</v>
      </c>
      <c r="B331">
        <v>624.58667000000003</v>
      </c>
      <c r="C331">
        <v>529.15222000000006</v>
      </c>
      <c r="D331">
        <v>440.84820999999999</v>
      </c>
      <c r="E331">
        <v>399.04721000000001</v>
      </c>
      <c r="F331">
        <v>91.50752</v>
      </c>
      <c r="G331">
        <v>199.70445000000001</v>
      </c>
      <c r="H331">
        <v>235.46007</v>
      </c>
      <c r="I331">
        <v>349.75405999999998</v>
      </c>
      <c r="J331">
        <v>0</v>
      </c>
      <c r="K331">
        <v>0</v>
      </c>
      <c r="L331">
        <v>0</v>
      </c>
      <c r="M331">
        <v>0</v>
      </c>
    </row>
    <row r="332" spans="1:13">
      <c r="A332">
        <v>3.0707399999999998</v>
      </c>
      <c r="B332">
        <v>582.94066999999995</v>
      </c>
      <c r="C332">
        <v>398.96969999999999</v>
      </c>
      <c r="D332">
        <v>422.58289000000002</v>
      </c>
      <c r="E332">
        <v>414.67737</v>
      </c>
      <c r="F332">
        <v>89.699070000000006</v>
      </c>
      <c r="G332">
        <v>207.50662</v>
      </c>
      <c r="H332">
        <v>239.90369000000001</v>
      </c>
      <c r="I332">
        <v>337.37909000000002</v>
      </c>
      <c r="J332">
        <v>0</v>
      </c>
      <c r="K332">
        <v>0</v>
      </c>
      <c r="L332">
        <v>0</v>
      </c>
      <c r="M332">
        <v>0</v>
      </c>
    </row>
    <row r="333" spans="1:13">
      <c r="A333">
        <v>3.1091199999999999</v>
      </c>
      <c r="B333">
        <v>571.93493999999998</v>
      </c>
      <c r="C333">
        <v>433.48525999999998</v>
      </c>
      <c r="D333">
        <v>440.95157</v>
      </c>
      <c r="E333">
        <v>391.96841000000001</v>
      </c>
      <c r="F333">
        <v>91.688370000000006</v>
      </c>
      <c r="G333">
        <v>205.49149</v>
      </c>
      <c r="H333">
        <v>230.60309000000001</v>
      </c>
      <c r="I333">
        <v>330.17113999999998</v>
      </c>
      <c r="J333">
        <v>0</v>
      </c>
      <c r="K333">
        <v>0</v>
      </c>
      <c r="L333">
        <v>0</v>
      </c>
      <c r="M333">
        <v>0</v>
      </c>
    </row>
    <row r="334" spans="1:13">
      <c r="A334">
        <v>3.14751</v>
      </c>
      <c r="B334">
        <v>1157.6141399999999</v>
      </c>
      <c r="C334">
        <v>390.47</v>
      </c>
      <c r="D334">
        <v>404.24005</v>
      </c>
      <c r="E334">
        <v>451.77643</v>
      </c>
      <c r="F334">
        <v>94.168530000000004</v>
      </c>
      <c r="G334">
        <v>194.45994999999999</v>
      </c>
      <c r="H334">
        <v>239.54199</v>
      </c>
      <c r="I334">
        <v>331.72122000000002</v>
      </c>
      <c r="J334">
        <v>0</v>
      </c>
      <c r="K334">
        <v>0</v>
      </c>
      <c r="L334">
        <v>0</v>
      </c>
      <c r="M334">
        <v>0</v>
      </c>
    </row>
    <row r="335" spans="1:13">
      <c r="A335">
        <v>3.1858900000000001</v>
      </c>
      <c r="B335">
        <v>869.60564999999997</v>
      </c>
      <c r="C335">
        <v>444.18094000000002</v>
      </c>
      <c r="D335">
        <v>424.0813</v>
      </c>
      <c r="E335">
        <v>440.22818000000001</v>
      </c>
      <c r="F335">
        <v>94.814400000000006</v>
      </c>
      <c r="G335">
        <v>200.09198000000001</v>
      </c>
      <c r="H335">
        <v>247.37</v>
      </c>
      <c r="I335">
        <v>329.47359999999998</v>
      </c>
      <c r="J335">
        <v>0</v>
      </c>
      <c r="K335">
        <v>0</v>
      </c>
      <c r="L335">
        <v>0</v>
      </c>
      <c r="M335">
        <v>0</v>
      </c>
    </row>
    <row r="336" spans="1:13">
      <c r="A336">
        <v>3.2242700000000002</v>
      </c>
      <c r="B336">
        <v>1242.74036</v>
      </c>
      <c r="C336">
        <v>514.55542000000003</v>
      </c>
      <c r="D336">
        <v>379.69681000000003</v>
      </c>
      <c r="E336">
        <v>412.48140999999998</v>
      </c>
      <c r="F336">
        <v>101.66068</v>
      </c>
      <c r="G336">
        <v>202.67547999999999</v>
      </c>
      <c r="H336">
        <v>237.73355000000001</v>
      </c>
      <c r="I336">
        <v>350.29660000000001</v>
      </c>
      <c r="J336">
        <v>0</v>
      </c>
      <c r="K336">
        <v>0</v>
      </c>
      <c r="L336">
        <v>0</v>
      </c>
      <c r="M336">
        <v>0</v>
      </c>
    </row>
    <row r="337" spans="1:13">
      <c r="A337">
        <v>3.2626599999999999</v>
      </c>
      <c r="B337">
        <v>1047.3762200000001</v>
      </c>
      <c r="C337">
        <v>473.52947999999998</v>
      </c>
      <c r="D337">
        <v>324.28075999999999</v>
      </c>
      <c r="E337">
        <v>440.33150999999998</v>
      </c>
      <c r="F337">
        <v>95.563609999999997</v>
      </c>
      <c r="G337">
        <v>207.58412000000001</v>
      </c>
      <c r="H337">
        <v>229.90555000000001</v>
      </c>
      <c r="I337">
        <v>353.47430000000003</v>
      </c>
      <c r="J337">
        <v>0</v>
      </c>
      <c r="K337">
        <v>0</v>
      </c>
      <c r="L337">
        <v>0</v>
      </c>
      <c r="M337">
        <v>0</v>
      </c>
    </row>
    <row r="338" spans="1:13">
      <c r="A338">
        <v>3.30104</v>
      </c>
      <c r="B338">
        <v>928.40607</v>
      </c>
      <c r="C338">
        <v>358.66710999999998</v>
      </c>
      <c r="D338">
        <v>386.59476000000001</v>
      </c>
      <c r="E338">
        <v>442.73415999999997</v>
      </c>
      <c r="F338">
        <v>98.198779999999999</v>
      </c>
      <c r="G338">
        <v>199.39442</v>
      </c>
      <c r="H338">
        <v>234.19415000000001</v>
      </c>
      <c r="I338">
        <v>346.96386999999999</v>
      </c>
      <c r="J338">
        <v>0</v>
      </c>
      <c r="K338">
        <v>0</v>
      </c>
      <c r="L338">
        <v>0</v>
      </c>
      <c r="M338">
        <v>0</v>
      </c>
    </row>
    <row r="339" spans="1:13">
      <c r="A339">
        <v>3.3394300000000001</v>
      </c>
      <c r="B339">
        <v>507.29581000000002</v>
      </c>
      <c r="C339">
        <v>447.33278999999999</v>
      </c>
      <c r="D339">
        <v>404.47255999999999</v>
      </c>
      <c r="E339">
        <v>409.58789000000002</v>
      </c>
      <c r="F339">
        <v>87.632279999999994</v>
      </c>
      <c r="G339">
        <v>218.43481</v>
      </c>
      <c r="H339">
        <v>234.50417999999999</v>
      </c>
      <c r="I339">
        <v>335.44146999999998</v>
      </c>
      <c r="J339">
        <v>0</v>
      </c>
      <c r="K339">
        <v>0</v>
      </c>
      <c r="L339">
        <v>0</v>
      </c>
      <c r="M339">
        <v>0</v>
      </c>
    </row>
    <row r="340" spans="1:13">
      <c r="A340">
        <v>3.3778100000000002</v>
      </c>
      <c r="B340">
        <v>650.13744999999994</v>
      </c>
      <c r="C340">
        <v>364.32497999999998</v>
      </c>
      <c r="D340">
        <v>391.63256999999999</v>
      </c>
      <c r="E340">
        <v>391.27087</v>
      </c>
      <c r="F340">
        <v>93.135120000000001</v>
      </c>
      <c r="G340">
        <v>209.36672999999999</v>
      </c>
      <c r="H340">
        <v>241.63462999999999</v>
      </c>
      <c r="I340">
        <v>340.19510000000002</v>
      </c>
      <c r="J340">
        <v>0</v>
      </c>
      <c r="K340">
        <v>0</v>
      </c>
      <c r="L340">
        <v>0</v>
      </c>
      <c r="M340">
        <v>0</v>
      </c>
    </row>
    <row r="341" spans="1:13">
      <c r="A341">
        <v>3.4161999999999999</v>
      </c>
      <c r="B341">
        <v>600.74096999999995</v>
      </c>
      <c r="C341">
        <v>457.02089999999998</v>
      </c>
      <c r="D341">
        <v>396.92874</v>
      </c>
      <c r="E341">
        <v>425.11471999999998</v>
      </c>
      <c r="F341">
        <v>97.268720000000002</v>
      </c>
      <c r="G341">
        <v>214.19788</v>
      </c>
      <c r="H341">
        <v>245.76822999999999</v>
      </c>
      <c r="I341">
        <v>358.6413</v>
      </c>
      <c r="J341">
        <v>0</v>
      </c>
      <c r="K341">
        <v>0</v>
      </c>
      <c r="L341">
        <v>0</v>
      </c>
      <c r="M341">
        <v>0</v>
      </c>
    </row>
    <row r="342" spans="1:13">
      <c r="A342">
        <v>3.45458</v>
      </c>
      <c r="B342">
        <v>709.45459000000005</v>
      </c>
      <c r="C342">
        <v>391.29671999999999</v>
      </c>
      <c r="D342">
        <v>406.69436999999999</v>
      </c>
      <c r="E342">
        <v>395.04279000000002</v>
      </c>
      <c r="F342">
        <v>94.814400000000006</v>
      </c>
      <c r="G342">
        <v>200.58284</v>
      </c>
      <c r="H342">
        <v>225.87529000000001</v>
      </c>
      <c r="I342">
        <v>354.06848000000002</v>
      </c>
      <c r="J342">
        <v>0</v>
      </c>
      <c r="K342">
        <v>0</v>
      </c>
      <c r="L342">
        <v>0</v>
      </c>
      <c r="M342">
        <v>0</v>
      </c>
    </row>
    <row r="343" spans="1:13">
      <c r="A343">
        <v>3.4929600000000001</v>
      </c>
      <c r="B343">
        <v>957.47046</v>
      </c>
      <c r="C343">
        <v>497.89188000000001</v>
      </c>
      <c r="D343">
        <v>414.93572999999998</v>
      </c>
      <c r="E343">
        <v>416.38247999999999</v>
      </c>
      <c r="F343">
        <v>99.619709999999998</v>
      </c>
      <c r="G343">
        <v>198.77438000000001</v>
      </c>
      <c r="H343">
        <v>241.94466</v>
      </c>
      <c r="I343">
        <v>355.17941000000002</v>
      </c>
      <c r="J343">
        <v>0</v>
      </c>
      <c r="K343">
        <v>0</v>
      </c>
      <c r="L343">
        <v>0</v>
      </c>
      <c r="M343">
        <v>0</v>
      </c>
    </row>
    <row r="344" spans="1:13">
      <c r="A344">
        <v>3.5313500000000002</v>
      </c>
      <c r="B344">
        <v>684.88549999999998</v>
      </c>
      <c r="C344">
        <v>399.97726</v>
      </c>
      <c r="D344">
        <v>429.81668000000002</v>
      </c>
      <c r="E344">
        <v>408.86450000000002</v>
      </c>
      <c r="F344">
        <v>93.49682</v>
      </c>
      <c r="G344">
        <v>187.14865</v>
      </c>
      <c r="H344">
        <v>239.54199</v>
      </c>
      <c r="I344">
        <v>369.49196999999998</v>
      </c>
      <c r="J344">
        <v>0</v>
      </c>
      <c r="K344">
        <v>0</v>
      </c>
      <c r="L344">
        <v>0</v>
      </c>
      <c r="M344">
        <v>0</v>
      </c>
    </row>
    <row r="345" spans="1:13">
      <c r="A345">
        <v>3.5697299999999998</v>
      </c>
      <c r="B345">
        <v>518.22400000000005</v>
      </c>
      <c r="C345">
        <v>445.78271000000001</v>
      </c>
      <c r="D345">
        <v>427.00067000000001</v>
      </c>
      <c r="E345">
        <v>440.64154000000002</v>
      </c>
      <c r="F345">
        <v>90.732479999999995</v>
      </c>
      <c r="G345">
        <v>203.70887999999999</v>
      </c>
      <c r="H345">
        <v>233.78079</v>
      </c>
      <c r="I345">
        <v>359.88137999999998</v>
      </c>
      <c r="J345">
        <v>0</v>
      </c>
      <c r="K345">
        <v>0</v>
      </c>
      <c r="L345">
        <v>0</v>
      </c>
      <c r="M345">
        <v>0</v>
      </c>
    </row>
    <row r="346" spans="1:13">
      <c r="A346">
        <v>3.60812</v>
      </c>
      <c r="B346">
        <v>459.60442999999998</v>
      </c>
      <c r="C346">
        <v>425.42473999999999</v>
      </c>
      <c r="D346">
        <v>405.22176999999999</v>
      </c>
      <c r="E346">
        <v>409.32952999999998</v>
      </c>
      <c r="F346">
        <v>94.53022</v>
      </c>
      <c r="G346">
        <v>199.21358000000001</v>
      </c>
      <c r="H346">
        <v>231.35230999999999</v>
      </c>
      <c r="I346">
        <v>371.55878000000001</v>
      </c>
      <c r="J346">
        <v>0</v>
      </c>
      <c r="K346">
        <v>0</v>
      </c>
      <c r="L346">
        <v>0</v>
      </c>
      <c r="M346">
        <v>0</v>
      </c>
    </row>
    <row r="347" spans="1:13">
      <c r="A347">
        <v>3.6465000000000001</v>
      </c>
      <c r="B347">
        <v>560.05083999999999</v>
      </c>
      <c r="C347">
        <v>420.05106000000001</v>
      </c>
      <c r="D347">
        <v>415.32324</v>
      </c>
      <c r="E347">
        <v>423.53879000000001</v>
      </c>
      <c r="F347">
        <v>97.552909999999997</v>
      </c>
      <c r="G347">
        <v>197.30179000000001</v>
      </c>
      <c r="H347">
        <v>232.79907</v>
      </c>
      <c r="I347">
        <v>349.65073000000001</v>
      </c>
      <c r="J347">
        <v>0</v>
      </c>
      <c r="K347">
        <v>0</v>
      </c>
      <c r="L347">
        <v>0</v>
      </c>
      <c r="M347">
        <v>0</v>
      </c>
    </row>
    <row r="348" spans="1:13">
      <c r="A348">
        <v>3.6848900000000002</v>
      </c>
      <c r="B348">
        <v>455.41915999999998</v>
      </c>
      <c r="C348">
        <v>538.24608999999998</v>
      </c>
      <c r="D348">
        <v>433.84692000000001</v>
      </c>
      <c r="E348">
        <v>398.27215999999999</v>
      </c>
      <c r="F348">
        <v>97.785420000000002</v>
      </c>
      <c r="G348">
        <v>188.54373000000001</v>
      </c>
      <c r="H348">
        <v>229.72470000000001</v>
      </c>
      <c r="I348">
        <v>361.84482000000003</v>
      </c>
      <c r="J348">
        <v>0</v>
      </c>
      <c r="K348">
        <v>0</v>
      </c>
      <c r="L348">
        <v>0</v>
      </c>
      <c r="M348">
        <v>0</v>
      </c>
    </row>
    <row r="349" spans="1:13">
      <c r="A349">
        <v>3.7232699999999999</v>
      </c>
      <c r="B349">
        <v>472.80608999999998</v>
      </c>
      <c r="C349">
        <v>374.42644999999999</v>
      </c>
      <c r="D349">
        <v>449.45125999999999</v>
      </c>
      <c r="E349">
        <v>418.44927999999999</v>
      </c>
      <c r="F349">
        <v>88.433160000000001</v>
      </c>
      <c r="G349">
        <v>199.49777</v>
      </c>
      <c r="H349">
        <v>215.74797000000001</v>
      </c>
      <c r="I349">
        <v>325.44333</v>
      </c>
      <c r="J349">
        <v>0</v>
      </c>
      <c r="K349">
        <v>0</v>
      </c>
      <c r="L349">
        <v>0</v>
      </c>
      <c r="M349">
        <v>0</v>
      </c>
    </row>
    <row r="350" spans="1:13">
      <c r="A350">
        <v>3.7616499999999999</v>
      </c>
      <c r="B350">
        <v>396.43786999999998</v>
      </c>
      <c r="C350">
        <v>390.10831000000002</v>
      </c>
      <c r="D350">
        <v>416.66665999999998</v>
      </c>
      <c r="E350">
        <v>453.17151000000001</v>
      </c>
      <c r="F350">
        <v>101.47983000000001</v>
      </c>
      <c r="G350">
        <v>205.18146999999999</v>
      </c>
      <c r="H350">
        <v>238.30193</v>
      </c>
      <c r="I350">
        <v>350.45159999999998</v>
      </c>
      <c r="J350">
        <v>0</v>
      </c>
      <c r="K350">
        <v>0</v>
      </c>
      <c r="L350">
        <v>0</v>
      </c>
      <c r="M350">
        <v>0</v>
      </c>
    </row>
    <row r="351" spans="1:13">
      <c r="A351">
        <v>3.8000400000000001</v>
      </c>
      <c r="B351">
        <v>426.45812999999998</v>
      </c>
      <c r="C351">
        <v>436.99880999999999</v>
      </c>
      <c r="D351">
        <v>413.64398</v>
      </c>
      <c r="E351">
        <v>397.67795000000001</v>
      </c>
      <c r="F351">
        <v>90.241609999999994</v>
      </c>
      <c r="G351">
        <v>216.10965999999999</v>
      </c>
      <c r="H351">
        <v>228.04543000000001</v>
      </c>
      <c r="I351">
        <v>341.56436000000002</v>
      </c>
      <c r="J351">
        <v>0</v>
      </c>
      <c r="K351">
        <v>0</v>
      </c>
      <c r="L351">
        <v>0</v>
      </c>
      <c r="M351">
        <v>0</v>
      </c>
    </row>
    <row r="352" spans="1:13">
      <c r="A352">
        <v>3.8384200000000002</v>
      </c>
      <c r="B352">
        <v>669.92705999999998</v>
      </c>
      <c r="C352">
        <v>419.74103000000002</v>
      </c>
      <c r="D352">
        <v>426.69063999999997</v>
      </c>
      <c r="E352">
        <v>459.86275999999998</v>
      </c>
      <c r="F352">
        <v>99.12885</v>
      </c>
      <c r="G352">
        <v>192.23813999999999</v>
      </c>
      <c r="H352">
        <v>239.43866</v>
      </c>
      <c r="I352">
        <v>329.06024000000002</v>
      </c>
      <c r="J352">
        <v>0</v>
      </c>
      <c r="K352">
        <v>0</v>
      </c>
      <c r="L352">
        <v>0</v>
      </c>
      <c r="M352">
        <v>0</v>
      </c>
    </row>
    <row r="353" spans="1:13">
      <c r="A353">
        <v>3.8768099999999999</v>
      </c>
      <c r="B353">
        <v>376.33825999999999</v>
      </c>
      <c r="C353">
        <v>453.09399000000002</v>
      </c>
      <c r="D353">
        <v>464.28055000000001</v>
      </c>
      <c r="E353">
        <v>434.49279999999999</v>
      </c>
      <c r="F353">
        <v>105.87177</v>
      </c>
      <c r="G353">
        <v>191.74726999999999</v>
      </c>
      <c r="H353">
        <v>227.81290999999999</v>
      </c>
      <c r="I353">
        <v>341.5127</v>
      </c>
      <c r="J353">
        <v>0</v>
      </c>
      <c r="K353">
        <v>0</v>
      </c>
      <c r="L353">
        <v>0</v>
      </c>
      <c r="M353">
        <v>0</v>
      </c>
    </row>
    <row r="354" spans="1:13">
      <c r="A354">
        <v>3.9151899999999999</v>
      </c>
      <c r="B354">
        <v>489.10797000000002</v>
      </c>
      <c r="C354">
        <v>480.47910000000002</v>
      </c>
      <c r="D354">
        <v>422.27285999999998</v>
      </c>
      <c r="E354">
        <v>425.78640999999999</v>
      </c>
      <c r="F354">
        <v>89.93159</v>
      </c>
      <c r="G354">
        <v>195.39</v>
      </c>
      <c r="H354">
        <v>232.02402000000001</v>
      </c>
      <c r="I354">
        <v>350.37407999999999</v>
      </c>
      <c r="J354">
        <v>0</v>
      </c>
      <c r="K354">
        <v>0</v>
      </c>
      <c r="L354">
        <v>0</v>
      </c>
      <c r="M354">
        <v>0</v>
      </c>
    </row>
    <row r="355" spans="1:13">
      <c r="A355">
        <v>3.9535800000000001</v>
      </c>
      <c r="B355">
        <v>580.84802000000002</v>
      </c>
      <c r="C355">
        <v>431.10843</v>
      </c>
      <c r="D355">
        <v>341.95186999999999</v>
      </c>
      <c r="E355">
        <v>425.55389000000002</v>
      </c>
      <c r="F355">
        <v>90.861649999999997</v>
      </c>
      <c r="G355">
        <v>196.3459</v>
      </c>
      <c r="H355">
        <v>217.55643000000001</v>
      </c>
      <c r="I355">
        <v>360.37222000000003</v>
      </c>
      <c r="J355">
        <v>0</v>
      </c>
      <c r="K355">
        <v>0</v>
      </c>
      <c r="L355">
        <v>0</v>
      </c>
      <c r="M355">
        <v>0</v>
      </c>
    </row>
    <row r="356" spans="1:13">
      <c r="A356">
        <v>3.9919600000000002</v>
      </c>
      <c r="B356">
        <v>482.98507999999998</v>
      </c>
      <c r="C356">
        <v>455.36748999999998</v>
      </c>
      <c r="D356">
        <v>433.04604999999998</v>
      </c>
      <c r="E356">
        <v>471.17849999999999</v>
      </c>
      <c r="F356">
        <v>86.728049999999996</v>
      </c>
      <c r="G356">
        <v>194.07241999999999</v>
      </c>
      <c r="H356">
        <v>233.85830999999999</v>
      </c>
      <c r="I356">
        <v>357.50454999999999</v>
      </c>
      <c r="J356">
        <v>0</v>
      </c>
      <c r="K356">
        <v>0</v>
      </c>
      <c r="L356">
        <v>0</v>
      </c>
      <c r="M356">
        <v>0</v>
      </c>
    </row>
    <row r="357" spans="1:13">
      <c r="A357">
        <v>4.0303399999999998</v>
      </c>
      <c r="B357">
        <v>462.78214000000003</v>
      </c>
      <c r="C357">
        <v>392.27843999999999</v>
      </c>
      <c r="D357">
        <v>426.30313000000001</v>
      </c>
      <c r="E357">
        <v>378.30173000000002</v>
      </c>
      <c r="F357">
        <v>94.375209999999996</v>
      </c>
      <c r="G357">
        <v>199.91113000000001</v>
      </c>
      <c r="H357">
        <v>230.91311999999999</v>
      </c>
      <c r="I357">
        <v>373.23806999999999</v>
      </c>
      <c r="J357">
        <v>0</v>
      </c>
      <c r="K357">
        <v>0</v>
      </c>
      <c r="L357">
        <v>0</v>
      </c>
      <c r="M357">
        <v>0</v>
      </c>
    </row>
    <row r="358" spans="1:13">
      <c r="A358">
        <v>4.0687300000000004</v>
      </c>
      <c r="B358">
        <v>394.31939999999997</v>
      </c>
      <c r="C358">
        <v>426.97482000000002</v>
      </c>
      <c r="D358">
        <v>487.24786</v>
      </c>
      <c r="E358">
        <v>493.73241999999999</v>
      </c>
      <c r="F358">
        <v>91.300839999999994</v>
      </c>
      <c r="G358">
        <v>205.82735</v>
      </c>
      <c r="H358">
        <v>247.215</v>
      </c>
      <c r="I358">
        <v>354.17183999999997</v>
      </c>
      <c r="J358">
        <v>0</v>
      </c>
      <c r="K358">
        <v>0</v>
      </c>
      <c r="L358">
        <v>0</v>
      </c>
      <c r="M358">
        <v>0</v>
      </c>
    </row>
    <row r="359" spans="1:13">
      <c r="A359">
        <v>4.1071099999999996</v>
      </c>
      <c r="B359">
        <v>499.46780000000001</v>
      </c>
      <c r="C359">
        <v>515.07213999999999</v>
      </c>
      <c r="D359">
        <v>434.80282999999997</v>
      </c>
      <c r="E359">
        <v>440.22818000000001</v>
      </c>
      <c r="F359">
        <v>99.387190000000004</v>
      </c>
      <c r="G359">
        <v>201.17705000000001</v>
      </c>
      <c r="H359">
        <v>229.18217000000001</v>
      </c>
      <c r="I359">
        <v>338.30914000000001</v>
      </c>
      <c r="J359">
        <v>0</v>
      </c>
      <c r="K359">
        <v>0</v>
      </c>
      <c r="L359">
        <v>0</v>
      </c>
      <c r="M359">
        <v>0</v>
      </c>
    </row>
    <row r="360" spans="1:13">
      <c r="A360">
        <v>4.1455000000000002</v>
      </c>
      <c r="B360">
        <v>350.50326999999999</v>
      </c>
      <c r="C360">
        <v>415.65911999999997</v>
      </c>
      <c r="D360">
        <v>406.56518999999997</v>
      </c>
      <c r="E360">
        <v>428.31824</v>
      </c>
      <c r="F360">
        <v>83.369500000000002</v>
      </c>
      <c r="G360">
        <v>203.73471000000001</v>
      </c>
      <c r="H360">
        <v>238.27608000000001</v>
      </c>
      <c r="I360">
        <v>335.59647000000001</v>
      </c>
      <c r="J360">
        <v>0</v>
      </c>
      <c r="K360">
        <v>0</v>
      </c>
      <c r="L360">
        <v>0</v>
      </c>
      <c r="M360">
        <v>0</v>
      </c>
    </row>
    <row r="361" spans="1:13">
      <c r="A361">
        <v>4.1838800000000003</v>
      </c>
      <c r="B361">
        <v>402.37991</v>
      </c>
      <c r="C361">
        <v>429.06747000000001</v>
      </c>
      <c r="D361">
        <v>412.24889999999999</v>
      </c>
      <c r="E361">
        <v>413.74731000000003</v>
      </c>
      <c r="F361">
        <v>97.423739999999995</v>
      </c>
      <c r="G361">
        <v>219.00318999999999</v>
      </c>
      <c r="H361">
        <v>231.66231999999999</v>
      </c>
      <c r="I361">
        <v>336.26819</v>
      </c>
      <c r="J361">
        <v>0</v>
      </c>
      <c r="K361">
        <v>0</v>
      </c>
      <c r="L361">
        <v>0</v>
      </c>
      <c r="M361">
        <v>0</v>
      </c>
    </row>
    <row r="362" spans="1:13">
      <c r="A362">
        <v>4.2222600000000003</v>
      </c>
      <c r="B362">
        <v>457.27927</v>
      </c>
      <c r="C362">
        <v>425.91559000000001</v>
      </c>
      <c r="D362">
        <v>376.80327999999997</v>
      </c>
      <c r="E362">
        <v>393.59604000000002</v>
      </c>
      <c r="F362">
        <v>90.861649999999997</v>
      </c>
      <c r="G362">
        <v>188.33705</v>
      </c>
      <c r="H362">
        <v>233.00575000000001</v>
      </c>
      <c r="I362">
        <v>336.60403000000002</v>
      </c>
      <c r="J362">
        <v>0</v>
      </c>
      <c r="K362">
        <v>0</v>
      </c>
      <c r="L362">
        <v>0</v>
      </c>
      <c r="M362">
        <v>0</v>
      </c>
    </row>
    <row r="363" spans="1:13">
      <c r="A363">
        <v>4.26065</v>
      </c>
      <c r="B363">
        <v>450.92385999999999</v>
      </c>
      <c r="C363">
        <v>436.19790999999998</v>
      </c>
      <c r="D363">
        <v>403.82668999999999</v>
      </c>
      <c r="E363">
        <v>449.68378000000001</v>
      </c>
      <c r="F363">
        <v>91.094160000000002</v>
      </c>
      <c r="G363">
        <v>187.27781999999999</v>
      </c>
      <c r="H363">
        <v>226.36615</v>
      </c>
      <c r="I363">
        <v>340.29845999999998</v>
      </c>
      <c r="J363">
        <v>0</v>
      </c>
      <c r="K363">
        <v>0</v>
      </c>
      <c r="L363">
        <v>0</v>
      </c>
      <c r="M363">
        <v>0</v>
      </c>
    </row>
    <row r="364" spans="1:13">
      <c r="A364">
        <v>4.2990300000000001</v>
      </c>
      <c r="B364">
        <v>439.27228000000002</v>
      </c>
      <c r="C364">
        <v>399.89974999999998</v>
      </c>
      <c r="D364">
        <v>435.47455000000002</v>
      </c>
      <c r="E364">
        <v>470.68761999999998</v>
      </c>
      <c r="F364">
        <v>91.326679999999996</v>
      </c>
      <c r="G364">
        <v>214.04285999999999</v>
      </c>
      <c r="H364">
        <v>227.45122000000001</v>
      </c>
      <c r="I364">
        <v>345.82715000000002</v>
      </c>
      <c r="J364">
        <v>0</v>
      </c>
      <c r="K364">
        <v>0</v>
      </c>
      <c r="L364">
        <v>0</v>
      </c>
      <c r="M364">
        <v>0</v>
      </c>
    </row>
    <row r="365" spans="1:13">
      <c r="A365">
        <v>4.3374199999999998</v>
      </c>
      <c r="B365">
        <v>546.40997000000004</v>
      </c>
      <c r="C365">
        <v>377.91417999999999</v>
      </c>
      <c r="D365">
        <v>396.28287</v>
      </c>
      <c r="E365">
        <v>417.05419999999998</v>
      </c>
      <c r="F365">
        <v>89.311549999999997</v>
      </c>
      <c r="G365">
        <v>192.47066000000001</v>
      </c>
      <c r="H365">
        <v>249.64348000000001</v>
      </c>
      <c r="I365">
        <v>330.14528999999999</v>
      </c>
      <c r="J365">
        <v>0</v>
      </c>
      <c r="K365">
        <v>0</v>
      </c>
      <c r="L365">
        <v>0</v>
      </c>
      <c r="M365">
        <v>0</v>
      </c>
    </row>
    <row r="366" spans="1:13">
      <c r="A366">
        <v>4.3757999999999999</v>
      </c>
      <c r="B366">
        <v>453.58487000000002</v>
      </c>
      <c r="C366">
        <v>392.87265000000002</v>
      </c>
      <c r="D366">
        <v>370.57706000000002</v>
      </c>
      <c r="E366">
        <v>428.00824</v>
      </c>
      <c r="F366">
        <v>101.81568</v>
      </c>
      <c r="G366">
        <v>211.14935</v>
      </c>
      <c r="H366">
        <v>210.94266999999999</v>
      </c>
      <c r="I366">
        <v>339.36838</v>
      </c>
      <c r="J366">
        <v>0</v>
      </c>
      <c r="K366">
        <v>0</v>
      </c>
      <c r="L366">
        <v>0</v>
      </c>
      <c r="M366">
        <v>0</v>
      </c>
    </row>
    <row r="367" spans="1:13">
      <c r="A367">
        <v>4.4141899999999996</v>
      </c>
      <c r="B367">
        <v>440.8999</v>
      </c>
      <c r="C367">
        <v>435.57787999999999</v>
      </c>
      <c r="D367">
        <v>372.41135000000003</v>
      </c>
      <c r="E367">
        <v>424.02963</v>
      </c>
      <c r="F367">
        <v>88.639840000000007</v>
      </c>
      <c r="G367">
        <v>208.33332999999999</v>
      </c>
      <c r="H367">
        <v>214.14621</v>
      </c>
      <c r="I367">
        <v>334.92477000000002</v>
      </c>
      <c r="J367">
        <v>0</v>
      </c>
      <c r="K367">
        <v>0</v>
      </c>
      <c r="L367">
        <v>0</v>
      </c>
      <c r="M367">
        <v>0</v>
      </c>
    </row>
    <row r="368" spans="1:13">
      <c r="A368">
        <v>4.4525699999999997</v>
      </c>
      <c r="B368">
        <v>487.76456000000002</v>
      </c>
      <c r="C368">
        <v>428.44742000000002</v>
      </c>
      <c r="D368">
        <v>437.30883999999998</v>
      </c>
      <c r="E368">
        <v>395.86950999999999</v>
      </c>
      <c r="F368">
        <v>92.773439999999994</v>
      </c>
      <c r="G368">
        <v>190.99806000000001</v>
      </c>
      <c r="H368">
        <v>218.64149</v>
      </c>
      <c r="I368">
        <v>338.23165999999998</v>
      </c>
      <c r="J368">
        <v>0</v>
      </c>
      <c r="K368">
        <v>0</v>
      </c>
      <c r="L368">
        <v>0</v>
      </c>
      <c r="M368">
        <v>0</v>
      </c>
    </row>
    <row r="369" spans="1:13">
      <c r="A369">
        <v>4.4909499999999998</v>
      </c>
      <c r="B369">
        <v>650.36992999999995</v>
      </c>
      <c r="C369">
        <v>503.18804999999998</v>
      </c>
      <c r="D369">
        <v>422.06619000000001</v>
      </c>
      <c r="E369">
        <v>433.09771999999998</v>
      </c>
      <c r="F369">
        <v>103.85665</v>
      </c>
      <c r="G369">
        <v>196.03586999999999</v>
      </c>
      <c r="H369">
        <v>225.10023000000001</v>
      </c>
      <c r="I369">
        <v>348.33312999999998</v>
      </c>
      <c r="J369">
        <v>0</v>
      </c>
      <c r="K369">
        <v>0</v>
      </c>
      <c r="L369">
        <v>0</v>
      </c>
      <c r="M369">
        <v>0</v>
      </c>
    </row>
    <row r="370" spans="1:13">
      <c r="A370">
        <v>4.5293400000000004</v>
      </c>
      <c r="B370">
        <v>596.58154000000002</v>
      </c>
      <c r="C370">
        <v>410.25958000000003</v>
      </c>
      <c r="D370">
        <v>449.68378000000001</v>
      </c>
      <c r="E370">
        <v>464.66806000000003</v>
      </c>
      <c r="F370">
        <v>89.802409999999995</v>
      </c>
      <c r="G370">
        <v>222.62009</v>
      </c>
      <c r="H370">
        <v>221.79337000000001</v>
      </c>
      <c r="I370">
        <v>365.33255000000003</v>
      </c>
      <c r="J370">
        <v>0</v>
      </c>
      <c r="K370">
        <v>0</v>
      </c>
      <c r="L370">
        <v>0</v>
      </c>
      <c r="M370">
        <v>0</v>
      </c>
    </row>
    <row r="371" spans="1:13">
      <c r="A371">
        <v>4.5677199999999996</v>
      </c>
      <c r="B371">
        <v>399.20220999999998</v>
      </c>
      <c r="C371">
        <v>423.07375999999999</v>
      </c>
      <c r="D371">
        <v>417.08001999999999</v>
      </c>
      <c r="E371">
        <v>438.47140999999999</v>
      </c>
      <c r="F371">
        <v>93.703500000000005</v>
      </c>
      <c r="G371">
        <v>195.75169</v>
      </c>
      <c r="H371">
        <v>232.79907</v>
      </c>
      <c r="I371">
        <v>352.59591999999998</v>
      </c>
      <c r="J371">
        <v>0</v>
      </c>
      <c r="K371">
        <v>0</v>
      </c>
      <c r="L371">
        <v>0</v>
      </c>
      <c r="M371">
        <v>0</v>
      </c>
    </row>
    <row r="372" spans="1:13">
      <c r="A372">
        <v>4.6061100000000001</v>
      </c>
      <c r="B372">
        <v>523.46851000000004</v>
      </c>
      <c r="C372">
        <v>434.20862</v>
      </c>
      <c r="D372">
        <v>420.61941999999999</v>
      </c>
      <c r="E372">
        <v>463.1438</v>
      </c>
      <c r="F372">
        <v>97.320400000000006</v>
      </c>
      <c r="G372">
        <v>193.8399</v>
      </c>
      <c r="H372">
        <v>231.92068</v>
      </c>
      <c r="I372">
        <v>354.32684</v>
      </c>
      <c r="J372">
        <v>0</v>
      </c>
      <c r="K372">
        <v>0</v>
      </c>
      <c r="L372">
        <v>0</v>
      </c>
      <c r="M372">
        <v>0</v>
      </c>
    </row>
    <row r="373" spans="1:13">
      <c r="A373">
        <v>4.6444900000000002</v>
      </c>
      <c r="B373">
        <v>412.94644</v>
      </c>
      <c r="C373">
        <v>428.39575000000002</v>
      </c>
      <c r="D373">
        <v>387.83483999999999</v>
      </c>
      <c r="E373">
        <v>422.40204</v>
      </c>
      <c r="F373">
        <v>101.47983000000001</v>
      </c>
      <c r="G373">
        <v>182.03333000000001</v>
      </c>
      <c r="H373">
        <v>227.5804</v>
      </c>
      <c r="I373">
        <v>323.86739999999998</v>
      </c>
      <c r="J373">
        <v>0</v>
      </c>
      <c r="K373">
        <v>0</v>
      </c>
      <c r="L373">
        <v>0</v>
      </c>
      <c r="M373">
        <v>0</v>
      </c>
    </row>
    <row r="374" spans="1:13">
      <c r="A374">
        <v>4.6828799999999999</v>
      </c>
      <c r="B374">
        <v>456.06502999999998</v>
      </c>
      <c r="C374">
        <v>386.43973</v>
      </c>
      <c r="D374">
        <v>411.24133</v>
      </c>
      <c r="E374">
        <v>475.00207999999998</v>
      </c>
      <c r="F374">
        <v>98.973830000000007</v>
      </c>
      <c r="G374">
        <v>198.20602</v>
      </c>
      <c r="H374">
        <v>230.86144999999999</v>
      </c>
      <c r="I374">
        <v>337.81830000000002</v>
      </c>
      <c r="J374">
        <v>0</v>
      </c>
      <c r="K374">
        <v>0</v>
      </c>
      <c r="L374">
        <v>0</v>
      </c>
      <c r="M374">
        <v>0</v>
      </c>
    </row>
    <row r="375" spans="1:13">
      <c r="A375">
        <v>4.72126</v>
      </c>
      <c r="B375">
        <v>490.52890000000002</v>
      </c>
      <c r="C375">
        <v>472.05687999999998</v>
      </c>
      <c r="D375">
        <v>398.608</v>
      </c>
      <c r="E375">
        <v>414.21233999999998</v>
      </c>
      <c r="F375">
        <v>88.123140000000006</v>
      </c>
      <c r="G375">
        <v>198.12851000000001</v>
      </c>
      <c r="H375">
        <v>224.06684999999999</v>
      </c>
      <c r="I375">
        <v>337.92162999999999</v>
      </c>
      <c r="J375">
        <v>0</v>
      </c>
      <c r="K375">
        <v>0</v>
      </c>
      <c r="L375">
        <v>0</v>
      </c>
      <c r="M375">
        <v>0</v>
      </c>
    </row>
    <row r="376" spans="1:13">
      <c r="A376">
        <v>4.7596400000000001</v>
      </c>
      <c r="B376">
        <v>440.97739000000001</v>
      </c>
      <c r="C376">
        <v>548.70929000000001</v>
      </c>
      <c r="D376">
        <v>367.58019999999999</v>
      </c>
      <c r="E376">
        <v>402.17325</v>
      </c>
      <c r="F376">
        <v>89.156540000000007</v>
      </c>
      <c r="G376">
        <v>191.12723</v>
      </c>
      <c r="H376">
        <v>236.85516000000001</v>
      </c>
      <c r="I376">
        <v>353.47430000000003</v>
      </c>
      <c r="J376">
        <v>0</v>
      </c>
      <c r="K376">
        <v>0</v>
      </c>
      <c r="L376">
        <v>0</v>
      </c>
      <c r="M376">
        <v>0</v>
      </c>
    </row>
    <row r="377" spans="1:13">
      <c r="A377">
        <v>4.7980299999999998</v>
      </c>
      <c r="B377">
        <v>476.26796999999999</v>
      </c>
      <c r="C377">
        <v>465.70148</v>
      </c>
      <c r="D377">
        <v>417.28671000000003</v>
      </c>
      <c r="E377">
        <v>430.54007000000001</v>
      </c>
      <c r="F377">
        <v>93.781009999999995</v>
      </c>
      <c r="G377">
        <v>212.64778000000001</v>
      </c>
      <c r="H377">
        <v>233.54828000000001</v>
      </c>
      <c r="I377">
        <v>363.29160000000002</v>
      </c>
      <c r="J377">
        <v>0</v>
      </c>
      <c r="K377">
        <v>0</v>
      </c>
      <c r="L377">
        <v>0</v>
      </c>
      <c r="M377">
        <v>0</v>
      </c>
    </row>
    <row r="378" spans="1:13">
      <c r="A378">
        <v>4.8364099999999999</v>
      </c>
      <c r="B378">
        <v>494.63666000000001</v>
      </c>
      <c r="C378">
        <v>408.73532</v>
      </c>
      <c r="D378">
        <v>396.46370999999999</v>
      </c>
      <c r="E378">
        <v>455.47082999999998</v>
      </c>
      <c r="F378">
        <v>90.112430000000003</v>
      </c>
      <c r="G378">
        <v>191.69560000000001</v>
      </c>
      <c r="H378">
        <v>225.04857000000001</v>
      </c>
      <c r="I378">
        <v>336.19067000000001</v>
      </c>
      <c r="J378">
        <v>0</v>
      </c>
      <c r="K378">
        <v>0</v>
      </c>
      <c r="L378">
        <v>0</v>
      </c>
      <c r="M378">
        <v>0</v>
      </c>
    </row>
    <row r="379" spans="1:13">
      <c r="A379">
        <v>4.8747999999999996</v>
      </c>
      <c r="B379">
        <v>428.24074999999999</v>
      </c>
      <c r="C379">
        <v>410.72460999999998</v>
      </c>
      <c r="D379">
        <v>454.54077000000001</v>
      </c>
      <c r="E379">
        <v>415.19405999999998</v>
      </c>
      <c r="F379">
        <v>101.16981</v>
      </c>
      <c r="G379">
        <v>199.0069</v>
      </c>
      <c r="H379">
        <v>237.4752</v>
      </c>
      <c r="I379">
        <v>360.11389000000003</v>
      </c>
      <c r="J379">
        <v>0</v>
      </c>
      <c r="K379">
        <v>0</v>
      </c>
      <c r="L379">
        <v>0</v>
      </c>
      <c r="M379">
        <v>0</v>
      </c>
    </row>
    <row r="380" spans="1:13">
      <c r="A380">
        <v>4.9131799999999997</v>
      </c>
      <c r="B380">
        <v>507.68331999999998</v>
      </c>
      <c r="C380">
        <v>433.51107999999999</v>
      </c>
      <c r="D380">
        <v>418.03591999999998</v>
      </c>
      <c r="E380">
        <v>406.69436999999999</v>
      </c>
      <c r="F380">
        <v>84.609579999999994</v>
      </c>
      <c r="G380">
        <v>201.15120999999999</v>
      </c>
      <c r="H380">
        <v>238.37943000000001</v>
      </c>
      <c r="I380">
        <v>339.31671</v>
      </c>
      <c r="J380">
        <v>0</v>
      </c>
      <c r="K380">
        <v>0</v>
      </c>
      <c r="L380">
        <v>0</v>
      </c>
      <c r="M380">
        <v>0</v>
      </c>
    </row>
    <row r="381" spans="1:13">
      <c r="A381">
        <v>4.9515700000000002</v>
      </c>
      <c r="B381">
        <v>476.06130999999999</v>
      </c>
      <c r="C381">
        <v>425.52807999999999</v>
      </c>
      <c r="D381">
        <v>381.94445999999999</v>
      </c>
      <c r="E381">
        <v>462.23959000000002</v>
      </c>
      <c r="F381">
        <v>95.511949999999999</v>
      </c>
      <c r="G381">
        <v>201.87459000000001</v>
      </c>
      <c r="H381">
        <v>224.81605999999999</v>
      </c>
      <c r="I381">
        <v>360.50139999999999</v>
      </c>
      <c r="J381">
        <v>0</v>
      </c>
      <c r="K381">
        <v>0</v>
      </c>
      <c r="L381">
        <v>0</v>
      </c>
      <c r="M381">
        <v>0</v>
      </c>
    </row>
    <row r="382" spans="1:13">
      <c r="A382">
        <v>4.9899500000000003</v>
      </c>
      <c r="B382">
        <v>437.48964999999998</v>
      </c>
      <c r="C382">
        <v>504.89316000000002</v>
      </c>
      <c r="D382">
        <v>426.84564</v>
      </c>
      <c r="E382">
        <v>392.27843999999999</v>
      </c>
      <c r="F382">
        <v>99.490530000000007</v>
      </c>
      <c r="G382">
        <v>190.97223</v>
      </c>
      <c r="H382">
        <v>224.42852999999999</v>
      </c>
      <c r="I382">
        <v>332.70296999999999</v>
      </c>
      <c r="J382">
        <v>0</v>
      </c>
      <c r="K382">
        <v>0</v>
      </c>
      <c r="L382">
        <v>0</v>
      </c>
      <c r="M382">
        <v>0</v>
      </c>
    </row>
    <row r="383" spans="1:13">
      <c r="A383">
        <v>5.0283300000000004</v>
      </c>
      <c r="B383">
        <v>547.21087999999997</v>
      </c>
      <c r="C383">
        <v>523.64935000000003</v>
      </c>
      <c r="D383">
        <v>447.28113000000002</v>
      </c>
      <c r="E383">
        <v>454.97994999999997</v>
      </c>
      <c r="F383">
        <v>99.335530000000006</v>
      </c>
      <c r="G383">
        <v>194.53745000000001</v>
      </c>
      <c r="H383">
        <v>226.28864999999999</v>
      </c>
      <c r="I383">
        <v>351.76920000000001</v>
      </c>
      <c r="J383">
        <v>0</v>
      </c>
      <c r="K383">
        <v>0</v>
      </c>
      <c r="L383">
        <v>0</v>
      </c>
      <c r="M383">
        <v>0</v>
      </c>
    </row>
    <row r="384" spans="1:13">
      <c r="A384">
        <v>5.0667200000000001</v>
      </c>
      <c r="B384">
        <v>473.52947999999998</v>
      </c>
      <c r="C384">
        <v>419.89605999999998</v>
      </c>
      <c r="D384">
        <v>397.96213</v>
      </c>
      <c r="E384">
        <v>479.65237000000002</v>
      </c>
      <c r="F384">
        <v>86.908900000000003</v>
      </c>
      <c r="G384">
        <v>196.50092000000001</v>
      </c>
      <c r="H384">
        <v>233.36743000000001</v>
      </c>
      <c r="I384">
        <v>361.87067000000002</v>
      </c>
      <c r="J384">
        <v>0</v>
      </c>
      <c r="K384">
        <v>0</v>
      </c>
      <c r="L384">
        <v>0</v>
      </c>
      <c r="M384">
        <v>0</v>
      </c>
    </row>
    <row r="385" spans="1:13">
      <c r="A385">
        <v>5.1051000000000002</v>
      </c>
      <c r="B385">
        <v>342.85611</v>
      </c>
      <c r="C385">
        <v>383.28787</v>
      </c>
      <c r="D385">
        <v>403.46499999999997</v>
      </c>
      <c r="E385">
        <v>431.44427000000002</v>
      </c>
      <c r="F385">
        <v>87.83896</v>
      </c>
      <c r="G385">
        <v>204.45808</v>
      </c>
      <c r="H385">
        <v>243.44308000000001</v>
      </c>
      <c r="I385">
        <v>339.75592</v>
      </c>
      <c r="J385">
        <v>0</v>
      </c>
      <c r="K385">
        <v>0</v>
      </c>
      <c r="L385">
        <v>0</v>
      </c>
      <c r="M385">
        <v>0</v>
      </c>
    </row>
    <row r="386" spans="1:13">
      <c r="A386">
        <v>5.1434899999999999</v>
      </c>
      <c r="B386">
        <v>575.93939</v>
      </c>
      <c r="C386">
        <v>403.18081999999998</v>
      </c>
      <c r="D386">
        <v>424.21048000000002</v>
      </c>
      <c r="E386">
        <v>434.46697999999998</v>
      </c>
      <c r="F386">
        <v>82.568619999999996</v>
      </c>
      <c r="G386">
        <v>203.42468</v>
      </c>
      <c r="H386">
        <v>217.24639999999999</v>
      </c>
      <c r="I386">
        <v>355.74777</v>
      </c>
      <c r="J386">
        <v>0</v>
      </c>
      <c r="K386">
        <v>0</v>
      </c>
      <c r="L386">
        <v>0</v>
      </c>
      <c r="M386">
        <v>0</v>
      </c>
    </row>
    <row r="387" spans="1:13">
      <c r="A387">
        <v>5.18187</v>
      </c>
      <c r="B387">
        <v>461.30954000000003</v>
      </c>
      <c r="C387">
        <v>471.12682999999998</v>
      </c>
      <c r="D387">
        <v>441.98495000000003</v>
      </c>
      <c r="E387">
        <v>444.10342000000003</v>
      </c>
      <c r="F387">
        <v>94.401039999999995</v>
      </c>
      <c r="G387">
        <v>196.94011</v>
      </c>
      <c r="H387">
        <v>221.06997999999999</v>
      </c>
      <c r="I387">
        <v>341.20267000000001</v>
      </c>
      <c r="J387">
        <v>0</v>
      </c>
      <c r="K387">
        <v>0</v>
      </c>
      <c r="L387">
        <v>0</v>
      </c>
      <c r="M387">
        <v>0</v>
      </c>
    </row>
    <row r="388" spans="1:13">
      <c r="A388">
        <v>5.2202500000000001</v>
      </c>
      <c r="B388">
        <v>443.50922000000003</v>
      </c>
      <c r="C388">
        <v>429.60998999999998</v>
      </c>
      <c r="D388">
        <v>389.79827999999998</v>
      </c>
      <c r="E388">
        <v>437.07628999999997</v>
      </c>
      <c r="F388">
        <v>90.241609999999994</v>
      </c>
      <c r="G388">
        <v>197.48264</v>
      </c>
      <c r="H388">
        <v>215.51545999999999</v>
      </c>
      <c r="I388">
        <v>360.7081</v>
      </c>
      <c r="J388">
        <v>0</v>
      </c>
      <c r="K388">
        <v>0</v>
      </c>
      <c r="L388">
        <v>0</v>
      </c>
      <c r="M388">
        <v>0</v>
      </c>
    </row>
    <row r="389" spans="1:13">
      <c r="A389">
        <v>5.2586399999999998</v>
      </c>
      <c r="B389">
        <v>435.31952000000001</v>
      </c>
      <c r="C389">
        <v>416.43414000000001</v>
      </c>
      <c r="D389">
        <v>460.22446000000002</v>
      </c>
      <c r="E389">
        <v>402.32825000000003</v>
      </c>
      <c r="F389">
        <v>99.516369999999995</v>
      </c>
      <c r="G389">
        <v>193.19403</v>
      </c>
      <c r="H389">
        <v>227.47707</v>
      </c>
      <c r="I389">
        <v>342.98529000000002</v>
      </c>
      <c r="J389">
        <v>0</v>
      </c>
      <c r="K389">
        <v>0</v>
      </c>
      <c r="L389">
        <v>0</v>
      </c>
      <c r="M389">
        <v>0</v>
      </c>
    </row>
    <row r="390" spans="1:13">
      <c r="A390">
        <v>5.2970199999999998</v>
      </c>
      <c r="B390">
        <v>406.48766999999998</v>
      </c>
      <c r="C390">
        <v>392.40762000000001</v>
      </c>
      <c r="D390">
        <v>379.90347000000003</v>
      </c>
      <c r="E390">
        <v>429.66167999999999</v>
      </c>
      <c r="F390">
        <v>95.537779999999998</v>
      </c>
      <c r="G390">
        <v>209.67676</v>
      </c>
      <c r="H390">
        <v>233.88414</v>
      </c>
      <c r="I390">
        <v>351.12331999999998</v>
      </c>
      <c r="J390">
        <v>0</v>
      </c>
      <c r="K390">
        <v>0</v>
      </c>
      <c r="L390">
        <v>0</v>
      </c>
      <c r="M390">
        <v>0</v>
      </c>
    </row>
    <row r="391" spans="1:13">
      <c r="A391">
        <v>5.3354100000000004</v>
      </c>
      <c r="B391">
        <v>537.65192000000002</v>
      </c>
      <c r="C391">
        <v>492.20816000000002</v>
      </c>
      <c r="D391">
        <v>399.09888000000001</v>
      </c>
      <c r="E391">
        <v>375.92489999999998</v>
      </c>
      <c r="F391">
        <v>92.670100000000005</v>
      </c>
      <c r="G391">
        <v>203.01132000000001</v>
      </c>
      <c r="H391">
        <v>224.55770999999999</v>
      </c>
      <c r="I391">
        <v>346.55050999999997</v>
      </c>
      <c r="J391">
        <v>0</v>
      </c>
      <c r="K391">
        <v>0</v>
      </c>
      <c r="L391">
        <v>0</v>
      </c>
      <c r="M391">
        <v>0</v>
      </c>
    </row>
    <row r="392" spans="1:13">
      <c r="A392">
        <v>5.3737899999999996</v>
      </c>
      <c r="B392">
        <v>601.30933000000005</v>
      </c>
      <c r="C392">
        <v>511.17104999999998</v>
      </c>
      <c r="D392">
        <v>378.68923999999998</v>
      </c>
      <c r="E392">
        <v>379.02508999999998</v>
      </c>
      <c r="F392">
        <v>96.157820000000001</v>
      </c>
      <c r="G392">
        <v>210.60681</v>
      </c>
      <c r="H392">
        <v>223.886</v>
      </c>
      <c r="I392">
        <v>340.37594999999999</v>
      </c>
      <c r="J392">
        <v>0</v>
      </c>
      <c r="K392">
        <v>0</v>
      </c>
      <c r="L392">
        <v>0</v>
      </c>
      <c r="M392">
        <v>0</v>
      </c>
    </row>
    <row r="393" spans="1:13">
      <c r="A393">
        <v>5.4121800000000002</v>
      </c>
      <c r="B393">
        <v>330.45531999999997</v>
      </c>
      <c r="C393">
        <v>360.21722</v>
      </c>
      <c r="D393">
        <v>421.49779999999998</v>
      </c>
      <c r="E393">
        <v>400.36480999999998</v>
      </c>
      <c r="F393">
        <v>91.042500000000004</v>
      </c>
      <c r="G393">
        <v>195.77753000000001</v>
      </c>
      <c r="H393">
        <v>220.63077999999999</v>
      </c>
      <c r="I393">
        <v>332.52213</v>
      </c>
      <c r="J393">
        <v>0</v>
      </c>
      <c r="K393">
        <v>0</v>
      </c>
      <c r="L393">
        <v>0</v>
      </c>
      <c r="M393">
        <v>0</v>
      </c>
    </row>
    <row r="394" spans="1:13">
      <c r="A394">
        <v>5.4505600000000003</v>
      </c>
      <c r="B394">
        <v>558.11321999999996</v>
      </c>
      <c r="C394">
        <v>402.79327000000001</v>
      </c>
      <c r="D394">
        <v>389.66910000000001</v>
      </c>
      <c r="E394">
        <v>469.34420999999998</v>
      </c>
      <c r="F394">
        <v>96.803700000000006</v>
      </c>
      <c r="G394">
        <v>190.35219000000001</v>
      </c>
      <c r="H394">
        <v>227.29622000000001</v>
      </c>
      <c r="I394">
        <v>343.34697999999997</v>
      </c>
      <c r="J394">
        <v>0</v>
      </c>
      <c r="K394">
        <v>0</v>
      </c>
      <c r="L394">
        <v>0</v>
      </c>
      <c r="M394">
        <v>0</v>
      </c>
    </row>
    <row r="395" spans="1:13">
      <c r="A395">
        <v>5.4889400000000004</v>
      </c>
      <c r="B395">
        <v>481.61581000000001</v>
      </c>
      <c r="C395">
        <v>336.29404</v>
      </c>
      <c r="D395">
        <v>438.34222</v>
      </c>
      <c r="E395">
        <v>405.19592</v>
      </c>
      <c r="F395">
        <v>96.235330000000005</v>
      </c>
      <c r="G395">
        <v>207.19658999999999</v>
      </c>
      <c r="H395">
        <v>237.94023000000001</v>
      </c>
      <c r="I395">
        <v>329.13772999999998</v>
      </c>
      <c r="J395">
        <v>0</v>
      </c>
      <c r="K395">
        <v>0</v>
      </c>
      <c r="L395">
        <v>0</v>
      </c>
      <c r="M395">
        <v>0</v>
      </c>
    </row>
    <row r="396" spans="1:13">
      <c r="A396">
        <v>5.5273300000000001</v>
      </c>
      <c r="B396">
        <v>436.27542</v>
      </c>
      <c r="C396">
        <v>331.28203999999999</v>
      </c>
      <c r="D396">
        <v>448.15951999999999</v>
      </c>
      <c r="E396">
        <v>442.21746999999999</v>
      </c>
      <c r="F396">
        <v>92.928449999999998</v>
      </c>
      <c r="G396">
        <v>200.94452999999999</v>
      </c>
      <c r="H396">
        <v>219.90741</v>
      </c>
      <c r="I396">
        <v>362.07733000000002</v>
      </c>
      <c r="J396">
        <v>0</v>
      </c>
      <c r="K396">
        <v>0</v>
      </c>
      <c r="L396">
        <v>0</v>
      </c>
      <c r="M396">
        <v>0</v>
      </c>
    </row>
    <row r="397" spans="1:13">
      <c r="A397">
        <v>5.5657100000000002</v>
      </c>
      <c r="B397">
        <v>528.99719000000005</v>
      </c>
      <c r="C397">
        <v>429.17081000000002</v>
      </c>
      <c r="D397">
        <v>418.37177000000003</v>
      </c>
      <c r="E397">
        <v>422.35037</v>
      </c>
      <c r="F397">
        <v>95.847800000000007</v>
      </c>
      <c r="G397">
        <v>200.35033000000001</v>
      </c>
      <c r="H397">
        <v>232.02402000000001</v>
      </c>
      <c r="I397">
        <v>350.06409000000002</v>
      </c>
      <c r="J397">
        <v>0</v>
      </c>
      <c r="K397">
        <v>0</v>
      </c>
      <c r="L397">
        <v>0</v>
      </c>
      <c r="M397">
        <v>0</v>
      </c>
    </row>
    <row r="398" spans="1:13">
      <c r="A398">
        <v>5.6040999999999999</v>
      </c>
      <c r="B398">
        <v>532.14904999999999</v>
      </c>
      <c r="C398">
        <v>475.13126</v>
      </c>
      <c r="D398">
        <v>396.33452999999997</v>
      </c>
      <c r="E398">
        <v>456.27170000000001</v>
      </c>
      <c r="F398">
        <v>93.548479999999998</v>
      </c>
      <c r="G398">
        <v>205.43982</v>
      </c>
      <c r="H398">
        <v>223.91183000000001</v>
      </c>
      <c r="I398">
        <v>341.61603000000002</v>
      </c>
      <c r="J398">
        <v>0</v>
      </c>
      <c r="K398">
        <v>0</v>
      </c>
      <c r="L398">
        <v>0</v>
      </c>
      <c r="M398">
        <v>0</v>
      </c>
    </row>
    <row r="399" spans="1:13">
      <c r="A399">
        <v>5.6424799999999999</v>
      </c>
      <c r="B399">
        <v>522.69348000000002</v>
      </c>
      <c r="C399">
        <v>551.83533</v>
      </c>
      <c r="D399">
        <v>411.13797</v>
      </c>
      <c r="E399">
        <v>454.79910000000001</v>
      </c>
      <c r="F399">
        <v>89.699070000000006</v>
      </c>
      <c r="G399">
        <v>212.28609</v>
      </c>
      <c r="H399">
        <v>219.64905999999999</v>
      </c>
      <c r="I399">
        <v>360.68225000000001</v>
      </c>
      <c r="J399">
        <v>0</v>
      </c>
      <c r="K399">
        <v>0</v>
      </c>
      <c r="L399">
        <v>0</v>
      </c>
      <c r="M399">
        <v>0</v>
      </c>
    </row>
    <row r="400" spans="1:13">
      <c r="A400">
        <v>5.6808699999999996</v>
      </c>
      <c r="B400">
        <v>471.43682999999999</v>
      </c>
      <c r="C400">
        <v>439.86649</v>
      </c>
      <c r="D400">
        <v>434.15694999999999</v>
      </c>
      <c r="E400">
        <v>426.58731</v>
      </c>
      <c r="F400">
        <v>83.912040000000005</v>
      </c>
      <c r="G400">
        <v>204.12224000000001</v>
      </c>
      <c r="H400">
        <v>222.80092999999999</v>
      </c>
      <c r="I400">
        <v>350.70996000000002</v>
      </c>
      <c r="J400">
        <v>0</v>
      </c>
      <c r="K400">
        <v>0</v>
      </c>
      <c r="L400">
        <v>0</v>
      </c>
      <c r="M400">
        <v>0</v>
      </c>
    </row>
    <row r="401" spans="1:13">
      <c r="A401">
        <v>5.7192499999999997</v>
      </c>
      <c r="B401">
        <v>637.52997000000005</v>
      </c>
      <c r="C401">
        <v>478.95483000000002</v>
      </c>
      <c r="D401">
        <v>425.34723000000002</v>
      </c>
      <c r="E401">
        <v>403.72332999999998</v>
      </c>
      <c r="F401">
        <v>90.551630000000003</v>
      </c>
      <c r="G401">
        <v>195.77753000000001</v>
      </c>
      <c r="H401">
        <v>225.22942</v>
      </c>
      <c r="I401">
        <v>355.20522999999997</v>
      </c>
      <c r="J401">
        <v>0</v>
      </c>
      <c r="K401">
        <v>0</v>
      </c>
      <c r="L401">
        <v>0</v>
      </c>
      <c r="M401">
        <v>0</v>
      </c>
    </row>
    <row r="402" spans="1:13">
      <c r="A402">
        <v>5.7576299999999998</v>
      </c>
      <c r="B402">
        <v>451.69891000000001</v>
      </c>
      <c r="C402">
        <v>451.20803999999998</v>
      </c>
      <c r="D402">
        <v>368.76862</v>
      </c>
      <c r="E402">
        <v>431.13425000000001</v>
      </c>
      <c r="F402">
        <v>87.373919999999998</v>
      </c>
      <c r="G402">
        <v>201.04786999999999</v>
      </c>
      <c r="H402">
        <v>235.38256999999999</v>
      </c>
      <c r="I402">
        <v>324.53908999999999</v>
      </c>
      <c r="J402">
        <v>0</v>
      </c>
      <c r="K402">
        <v>0</v>
      </c>
      <c r="L402">
        <v>0</v>
      </c>
      <c r="M402">
        <v>0</v>
      </c>
    </row>
    <row r="403" spans="1:13">
      <c r="A403">
        <v>5.7960200000000004</v>
      </c>
      <c r="B403">
        <v>535.22344999999996</v>
      </c>
      <c r="C403">
        <v>412.40390000000002</v>
      </c>
      <c r="D403">
        <v>386.15555000000001</v>
      </c>
      <c r="E403">
        <v>408.11529999999999</v>
      </c>
      <c r="F403">
        <v>99.20635</v>
      </c>
      <c r="G403">
        <v>201.97792000000001</v>
      </c>
      <c r="H403">
        <v>212.98363000000001</v>
      </c>
      <c r="I403">
        <v>340.40179000000001</v>
      </c>
      <c r="J403">
        <v>0</v>
      </c>
      <c r="K403">
        <v>0</v>
      </c>
      <c r="L403">
        <v>0</v>
      </c>
      <c r="M403">
        <v>0</v>
      </c>
    </row>
    <row r="404" spans="1:13">
      <c r="A404">
        <v>5.8343999999999996</v>
      </c>
      <c r="B404">
        <v>359.49383999999998</v>
      </c>
      <c r="C404">
        <v>440.07317999999998</v>
      </c>
      <c r="D404">
        <v>392.27843999999999</v>
      </c>
      <c r="E404">
        <v>430.46255000000002</v>
      </c>
      <c r="F404">
        <v>104.70921</v>
      </c>
      <c r="G404">
        <v>203.83804000000001</v>
      </c>
      <c r="H404">
        <v>222.25838999999999</v>
      </c>
      <c r="I404">
        <v>342.70111000000003</v>
      </c>
      <c r="J404">
        <v>0</v>
      </c>
      <c r="K404">
        <v>0</v>
      </c>
      <c r="L404">
        <v>0</v>
      </c>
      <c r="M404">
        <v>0</v>
      </c>
    </row>
    <row r="405" spans="1:13">
      <c r="A405">
        <v>5.8727900000000002</v>
      </c>
      <c r="B405">
        <v>368.32941</v>
      </c>
      <c r="C405">
        <v>377.68167</v>
      </c>
      <c r="D405">
        <v>403.90417000000002</v>
      </c>
      <c r="E405">
        <v>442.03662000000003</v>
      </c>
      <c r="F405">
        <v>85.668819999999997</v>
      </c>
      <c r="G405">
        <v>200.66033999999999</v>
      </c>
      <c r="H405">
        <v>230.62891999999999</v>
      </c>
      <c r="I405">
        <v>340.73764</v>
      </c>
      <c r="J405">
        <v>0</v>
      </c>
      <c r="K405">
        <v>0</v>
      </c>
      <c r="L405">
        <v>0</v>
      </c>
      <c r="M405">
        <v>0</v>
      </c>
    </row>
    <row r="406" spans="1:13">
      <c r="A406">
        <v>5.9111700000000003</v>
      </c>
      <c r="B406">
        <v>571.85742000000005</v>
      </c>
      <c r="C406">
        <v>406.07431000000003</v>
      </c>
      <c r="D406">
        <v>426.1481</v>
      </c>
      <c r="E406">
        <v>389.59161</v>
      </c>
      <c r="F406">
        <v>95.15025</v>
      </c>
      <c r="G406">
        <v>204.14806999999999</v>
      </c>
      <c r="H406">
        <v>216.31635</v>
      </c>
      <c r="I406">
        <v>335.26062000000002</v>
      </c>
      <c r="J406">
        <v>0</v>
      </c>
      <c r="K406">
        <v>0</v>
      </c>
      <c r="L406">
        <v>0</v>
      </c>
      <c r="M406">
        <v>0</v>
      </c>
    </row>
    <row r="407" spans="1:13">
      <c r="A407">
        <v>5.9495500000000003</v>
      </c>
      <c r="B407">
        <v>494.53332999999998</v>
      </c>
      <c r="C407">
        <v>438.39389</v>
      </c>
      <c r="D407">
        <v>400.95898</v>
      </c>
      <c r="E407">
        <v>425.86392000000001</v>
      </c>
      <c r="F407">
        <v>89.647409999999994</v>
      </c>
      <c r="G407">
        <v>199.26526000000001</v>
      </c>
      <c r="H407">
        <v>229.05298999999999</v>
      </c>
      <c r="I407">
        <v>350.83911000000001</v>
      </c>
      <c r="J407">
        <v>0</v>
      </c>
      <c r="K407">
        <v>0</v>
      </c>
      <c r="L407">
        <v>0</v>
      </c>
      <c r="M407">
        <v>0</v>
      </c>
    </row>
    <row r="408" spans="1:13">
      <c r="A408">
        <v>5.98794</v>
      </c>
      <c r="B408">
        <v>420.10271999999998</v>
      </c>
      <c r="C408">
        <v>416.20163000000002</v>
      </c>
      <c r="D408">
        <v>381.86694</v>
      </c>
      <c r="E408">
        <v>429.55831999999998</v>
      </c>
      <c r="F408">
        <v>89.440730000000002</v>
      </c>
      <c r="G408">
        <v>208.95337000000001</v>
      </c>
      <c r="H408">
        <v>230.37056999999999</v>
      </c>
      <c r="I408">
        <v>339.62673999999998</v>
      </c>
      <c r="J408">
        <v>0</v>
      </c>
      <c r="K408">
        <v>0</v>
      </c>
      <c r="L408">
        <v>0</v>
      </c>
      <c r="M408">
        <v>0</v>
      </c>
    </row>
    <row r="409" spans="1:13">
      <c r="A409">
        <v>6.0263200000000001</v>
      </c>
      <c r="B409">
        <v>464.48723999999999</v>
      </c>
      <c r="C409">
        <v>488.17791999999997</v>
      </c>
      <c r="D409">
        <v>456.81423999999998</v>
      </c>
      <c r="E409">
        <v>433.79525999999998</v>
      </c>
      <c r="F409">
        <v>97.65625</v>
      </c>
      <c r="G409">
        <v>194.56328999999999</v>
      </c>
      <c r="H409">
        <v>244.01143999999999</v>
      </c>
      <c r="I409">
        <v>321.80059999999997</v>
      </c>
      <c r="J409">
        <v>0</v>
      </c>
      <c r="K409">
        <v>0</v>
      </c>
      <c r="L409">
        <v>0</v>
      </c>
      <c r="M409">
        <v>0</v>
      </c>
    </row>
    <row r="410" spans="1:13">
      <c r="A410">
        <v>6.0647099999999998</v>
      </c>
      <c r="B410">
        <v>419.45684999999997</v>
      </c>
      <c r="C410">
        <v>451.62139999999999</v>
      </c>
      <c r="D410">
        <v>397.03206999999998</v>
      </c>
      <c r="E410">
        <v>402.06992000000002</v>
      </c>
      <c r="F410">
        <v>85.177959999999999</v>
      </c>
      <c r="G410">
        <v>195.44167999999999</v>
      </c>
      <c r="H410">
        <v>235.97677999999999</v>
      </c>
      <c r="I410">
        <v>371.66210999999998</v>
      </c>
      <c r="J410">
        <v>0</v>
      </c>
      <c r="K410">
        <v>0</v>
      </c>
      <c r="L410">
        <v>0</v>
      </c>
      <c r="M410">
        <v>0</v>
      </c>
    </row>
    <row r="411" spans="1:13">
      <c r="A411">
        <v>6.1030899999999999</v>
      </c>
      <c r="B411">
        <v>607.56140000000005</v>
      </c>
      <c r="C411">
        <v>396.95456000000001</v>
      </c>
      <c r="D411">
        <v>391.19335999999998</v>
      </c>
      <c r="E411">
        <v>404.44672000000003</v>
      </c>
      <c r="F411">
        <v>96.571179999999998</v>
      </c>
      <c r="G411">
        <v>195.41585000000001</v>
      </c>
      <c r="H411">
        <v>231.30063999999999</v>
      </c>
      <c r="I411">
        <v>351.64001000000002</v>
      </c>
      <c r="J411">
        <v>0</v>
      </c>
      <c r="K411">
        <v>0</v>
      </c>
      <c r="L411">
        <v>0</v>
      </c>
      <c r="M411">
        <v>0</v>
      </c>
    </row>
    <row r="412" spans="1:13">
      <c r="A412">
        <v>6.1414799999999996</v>
      </c>
      <c r="B412">
        <v>405.68680000000001</v>
      </c>
      <c r="C412">
        <v>433.25272000000001</v>
      </c>
      <c r="D412">
        <v>419.6377</v>
      </c>
      <c r="E412">
        <v>417.70006999999998</v>
      </c>
      <c r="F412">
        <v>99.154679999999999</v>
      </c>
      <c r="G412">
        <v>205.69817</v>
      </c>
      <c r="H412">
        <v>227.27038999999999</v>
      </c>
      <c r="I412">
        <v>352.67340000000002</v>
      </c>
      <c r="J412">
        <v>0</v>
      </c>
      <c r="K412">
        <v>0</v>
      </c>
      <c r="L412">
        <v>0</v>
      </c>
      <c r="M412">
        <v>0</v>
      </c>
    </row>
    <row r="413" spans="1:13">
      <c r="A413">
        <v>6.1798599999999997</v>
      </c>
      <c r="B413">
        <v>594.38556000000005</v>
      </c>
      <c r="C413">
        <v>454.56659000000002</v>
      </c>
      <c r="D413">
        <v>422.19533999999999</v>
      </c>
      <c r="E413">
        <v>467.61324999999999</v>
      </c>
      <c r="F413">
        <v>92.980119999999999</v>
      </c>
      <c r="G413">
        <v>204.07056</v>
      </c>
      <c r="H413">
        <v>220.08825999999999</v>
      </c>
      <c r="I413">
        <v>366.59845000000001</v>
      </c>
      <c r="J413">
        <v>0</v>
      </c>
      <c r="K413">
        <v>0</v>
      </c>
      <c r="L413">
        <v>0</v>
      </c>
      <c r="M413">
        <v>0</v>
      </c>
    </row>
    <row r="414" spans="1:13">
      <c r="A414">
        <v>6.2182399999999998</v>
      </c>
      <c r="B414">
        <v>475.44125000000003</v>
      </c>
      <c r="C414">
        <v>451.80225000000002</v>
      </c>
      <c r="D414">
        <v>452.31894</v>
      </c>
      <c r="E414">
        <v>380.83355999999998</v>
      </c>
      <c r="F414">
        <v>98.095439999999996</v>
      </c>
      <c r="G414">
        <v>201.92625000000001</v>
      </c>
      <c r="H414">
        <v>220.99248</v>
      </c>
      <c r="I414">
        <v>345.00042999999999</v>
      </c>
      <c r="J414">
        <v>0</v>
      </c>
      <c r="K414">
        <v>0</v>
      </c>
      <c r="L414">
        <v>0</v>
      </c>
      <c r="M414">
        <v>0</v>
      </c>
    </row>
    <row r="415" spans="1:13">
      <c r="A415">
        <v>6.2566300000000004</v>
      </c>
      <c r="B415">
        <v>443.94842999999997</v>
      </c>
      <c r="C415">
        <v>392.97597999999999</v>
      </c>
      <c r="D415">
        <v>437.64467999999999</v>
      </c>
      <c r="E415">
        <v>386.90474999999998</v>
      </c>
      <c r="F415">
        <v>82.31026</v>
      </c>
      <c r="G415">
        <v>196.24254999999999</v>
      </c>
      <c r="H415">
        <v>240.62708000000001</v>
      </c>
      <c r="I415">
        <v>357.94376</v>
      </c>
      <c r="J415">
        <v>0</v>
      </c>
      <c r="K415">
        <v>0</v>
      </c>
      <c r="L415">
        <v>0</v>
      </c>
      <c r="M415">
        <v>0</v>
      </c>
    </row>
    <row r="416" spans="1:13">
      <c r="A416">
        <v>6.2950100000000004</v>
      </c>
      <c r="B416">
        <v>406.46185000000003</v>
      </c>
      <c r="C416">
        <v>374.81400000000002</v>
      </c>
      <c r="D416">
        <v>431.57346000000001</v>
      </c>
      <c r="E416">
        <v>422.76373000000001</v>
      </c>
      <c r="F416">
        <v>94.065190000000001</v>
      </c>
      <c r="G416">
        <v>196.24254999999999</v>
      </c>
      <c r="H416">
        <v>229.54384999999999</v>
      </c>
      <c r="I416">
        <v>356.39364999999998</v>
      </c>
      <c r="J416">
        <v>0</v>
      </c>
      <c r="K416">
        <v>0</v>
      </c>
      <c r="L416">
        <v>0</v>
      </c>
      <c r="M416">
        <v>0</v>
      </c>
    </row>
    <row r="417" spans="1:13">
      <c r="A417">
        <v>6.3334000000000001</v>
      </c>
      <c r="B417">
        <v>383.46872000000002</v>
      </c>
      <c r="C417">
        <v>470.76513999999997</v>
      </c>
      <c r="D417">
        <v>444.23259999999999</v>
      </c>
      <c r="E417">
        <v>379.33510999999999</v>
      </c>
      <c r="F417">
        <v>95.460269999999994</v>
      </c>
      <c r="G417">
        <v>201.20287999999999</v>
      </c>
      <c r="H417">
        <v>231.19730000000001</v>
      </c>
      <c r="I417">
        <v>344.66455000000002</v>
      </c>
      <c r="J417">
        <v>0</v>
      </c>
      <c r="K417">
        <v>0</v>
      </c>
      <c r="L417">
        <v>0</v>
      </c>
      <c r="M417">
        <v>0</v>
      </c>
    </row>
    <row r="418" spans="1:13">
      <c r="A418">
        <v>6.3717800000000002</v>
      </c>
      <c r="B418">
        <v>494.94668999999999</v>
      </c>
      <c r="C418">
        <v>395.97284000000002</v>
      </c>
      <c r="D418">
        <v>438.96224999999998</v>
      </c>
      <c r="E418">
        <v>442.06247000000002</v>
      </c>
      <c r="F418">
        <v>99.077169999999995</v>
      </c>
      <c r="G418">
        <v>197.04344</v>
      </c>
      <c r="H418">
        <v>223.78264999999999</v>
      </c>
      <c r="I418">
        <v>342.80444</v>
      </c>
      <c r="J418">
        <v>0</v>
      </c>
      <c r="K418">
        <v>0</v>
      </c>
      <c r="L418">
        <v>0</v>
      </c>
      <c r="M418">
        <v>0</v>
      </c>
    </row>
    <row r="419" spans="1:13">
      <c r="A419">
        <v>6.4101699999999999</v>
      </c>
      <c r="B419">
        <v>473.73615000000001</v>
      </c>
      <c r="C419">
        <v>458.59685999999999</v>
      </c>
      <c r="D419">
        <v>403.74918000000002</v>
      </c>
      <c r="E419">
        <v>447.02276999999998</v>
      </c>
      <c r="F419">
        <v>89.802409999999995</v>
      </c>
      <c r="G419">
        <v>202.41712999999999</v>
      </c>
      <c r="H419">
        <v>242.51302000000001</v>
      </c>
      <c r="I419">
        <v>360.34640999999999</v>
      </c>
      <c r="J419">
        <v>0</v>
      </c>
      <c r="K419">
        <v>0</v>
      </c>
      <c r="L419">
        <v>0</v>
      </c>
      <c r="M419">
        <v>0</v>
      </c>
    </row>
    <row r="420" spans="1:13">
      <c r="A420">
        <v>6.44855</v>
      </c>
      <c r="B420">
        <v>590.84613000000002</v>
      </c>
      <c r="C420">
        <v>412.24889999999999</v>
      </c>
      <c r="D420">
        <v>446.42858999999999</v>
      </c>
      <c r="E420">
        <v>412.14553999999998</v>
      </c>
      <c r="F420">
        <v>90.112430000000003</v>
      </c>
      <c r="G420">
        <v>193.42653999999999</v>
      </c>
      <c r="H420">
        <v>237.32019</v>
      </c>
      <c r="I420">
        <v>352.31171000000001</v>
      </c>
      <c r="J420">
        <v>0</v>
      </c>
      <c r="K420">
        <v>0</v>
      </c>
      <c r="L420">
        <v>0</v>
      </c>
      <c r="M420">
        <v>0</v>
      </c>
    </row>
    <row r="421" spans="1:13">
      <c r="A421">
        <v>6.4869300000000001</v>
      </c>
      <c r="B421">
        <v>463.37630999999999</v>
      </c>
      <c r="C421">
        <v>466.21816999999999</v>
      </c>
      <c r="D421">
        <v>430.85007000000002</v>
      </c>
      <c r="E421">
        <v>427.41403000000003</v>
      </c>
      <c r="F421">
        <v>102.22904</v>
      </c>
      <c r="G421">
        <v>188.69874999999999</v>
      </c>
      <c r="H421">
        <v>237.9144</v>
      </c>
      <c r="I421">
        <v>336.86239999999998</v>
      </c>
      <c r="J421">
        <v>0</v>
      </c>
      <c r="K421">
        <v>0</v>
      </c>
      <c r="L421">
        <v>0</v>
      </c>
      <c r="M421">
        <v>0</v>
      </c>
    </row>
    <row r="422" spans="1:13">
      <c r="A422">
        <v>6.5253199999999998</v>
      </c>
      <c r="B422">
        <v>460.61196999999999</v>
      </c>
      <c r="C422">
        <v>473.09026999999998</v>
      </c>
      <c r="D422">
        <v>363.13657000000001</v>
      </c>
      <c r="E422">
        <v>425.91559000000001</v>
      </c>
      <c r="F422">
        <v>90.293279999999996</v>
      </c>
      <c r="G422">
        <v>199.98863</v>
      </c>
      <c r="H422">
        <v>244.39896999999999</v>
      </c>
      <c r="I422">
        <v>348.64316000000002</v>
      </c>
      <c r="J422">
        <v>0</v>
      </c>
      <c r="K422">
        <v>0</v>
      </c>
      <c r="L422">
        <v>0</v>
      </c>
      <c r="M422">
        <v>0</v>
      </c>
    </row>
    <row r="423" spans="1:13">
      <c r="A423">
        <v>6.5636999999999999</v>
      </c>
      <c r="B423">
        <v>465.98566</v>
      </c>
      <c r="C423">
        <v>459.2944</v>
      </c>
      <c r="D423">
        <v>432.06432999999998</v>
      </c>
      <c r="E423">
        <v>408.50281000000001</v>
      </c>
      <c r="F423">
        <v>95.873630000000006</v>
      </c>
      <c r="G423">
        <v>201.46123</v>
      </c>
      <c r="H423">
        <v>237.06183999999999</v>
      </c>
      <c r="I423">
        <v>349.65073000000001</v>
      </c>
      <c r="J423">
        <v>0</v>
      </c>
      <c r="K423">
        <v>0</v>
      </c>
      <c r="L423">
        <v>0</v>
      </c>
      <c r="M423">
        <v>0</v>
      </c>
    </row>
    <row r="424" spans="1:13">
      <c r="A424">
        <v>6.6020899999999996</v>
      </c>
      <c r="B424">
        <v>460.61196999999999</v>
      </c>
      <c r="C424">
        <v>414.39319</v>
      </c>
      <c r="D424">
        <v>470.76513999999997</v>
      </c>
      <c r="E424">
        <v>388.58404999999999</v>
      </c>
      <c r="F424">
        <v>92.54092</v>
      </c>
      <c r="G424">
        <v>195.75169</v>
      </c>
      <c r="H424">
        <v>230.75810000000001</v>
      </c>
      <c r="I424">
        <v>335.98401000000001</v>
      </c>
      <c r="J424">
        <v>0</v>
      </c>
      <c r="K424">
        <v>0</v>
      </c>
      <c r="L424">
        <v>0</v>
      </c>
      <c r="M424">
        <v>0</v>
      </c>
    </row>
    <row r="425" spans="1:13">
      <c r="A425">
        <v>6.6404699999999997</v>
      </c>
      <c r="B425">
        <v>440.74486999999999</v>
      </c>
      <c r="C425">
        <v>504.99648999999999</v>
      </c>
      <c r="D425">
        <v>463.99637000000001</v>
      </c>
      <c r="E425">
        <v>468.18164000000002</v>
      </c>
      <c r="F425">
        <v>89.647409999999994</v>
      </c>
      <c r="G425">
        <v>203.29552000000001</v>
      </c>
      <c r="H425">
        <v>225.28108</v>
      </c>
      <c r="I425">
        <v>336.96573000000001</v>
      </c>
      <c r="J425">
        <v>0</v>
      </c>
      <c r="K425">
        <v>0</v>
      </c>
      <c r="L425">
        <v>0</v>
      </c>
      <c r="M425">
        <v>0</v>
      </c>
    </row>
    <row r="426" spans="1:13">
      <c r="A426">
        <v>6.6788600000000002</v>
      </c>
      <c r="B426">
        <v>460.53447999999997</v>
      </c>
      <c r="C426">
        <v>424.64969000000002</v>
      </c>
      <c r="D426">
        <v>427.95657</v>
      </c>
      <c r="E426">
        <v>458.80353000000002</v>
      </c>
      <c r="F426">
        <v>96.829530000000005</v>
      </c>
      <c r="G426">
        <v>201.61624</v>
      </c>
      <c r="H426">
        <v>238.27608000000001</v>
      </c>
      <c r="I426">
        <v>326.34755999999999</v>
      </c>
      <c r="J426">
        <v>0</v>
      </c>
      <c r="K426">
        <v>0</v>
      </c>
      <c r="L426">
        <v>0</v>
      </c>
      <c r="M426">
        <v>0</v>
      </c>
    </row>
    <row r="427" spans="1:13">
      <c r="A427">
        <v>6.7172400000000003</v>
      </c>
      <c r="B427">
        <v>432.52936</v>
      </c>
      <c r="C427">
        <v>452.29311999999999</v>
      </c>
      <c r="D427">
        <v>399.97726</v>
      </c>
      <c r="E427">
        <v>407.00439</v>
      </c>
      <c r="F427">
        <v>94.711060000000003</v>
      </c>
      <c r="G427">
        <v>198.77438000000001</v>
      </c>
      <c r="H427">
        <v>235.33090000000001</v>
      </c>
      <c r="I427">
        <v>343.42446999999999</v>
      </c>
      <c r="J427">
        <v>0</v>
      </c>
      <c r="K427">
        <v>0</v>
      </c>
      <c r="L427">
        <v>0</v>
      </c>
      <c r="M427">
        <v>0</v>
      </c>
    </row>
    <row r="428" spans="1:13">
      <c r="A428">
        <v>6.7556200000000004</v>
      </c>
      <c r="B428">
        <v>495.28253000000001</v>
      </c>
      <c r="C428">
        <v>447.90114999999997</v>
      </c>
      <c r="D428">
        <v>407.88278000000003</v>
      </c>
      <c r="E428">
        <v>392.20093000000003</v>
      </c>
      <c r="F428">
        <v>88.019800000000004</v>
      </c>
      <c r="G428">
        <v>205.3623</v>
      </c>
      <c r="H428">
        <v>233.62578999999999</v>
      </c>
      <c r="I428">
        <v>351.82085999999998</v>
      </c>
      <c r="J428">
        <v>0</v>
      </c>
      <c r="K428">
        <v>0</v>
      </c>
      <c r="L428">
        <v>0</v>
      </c>
      <c r="M428">
        <v>0</v>
      </c>
    </row>
    <row r="429" spans="1:13">
      <c r="A429">
        <v>6.7940100000000001</v>
      </c>
      <c r="B429">
        <v>548.65759000000003</v>
      </c>
      <c r="C429">
        <v>486.65366</v>
      </c>
      <c r="D429">
        <v>417.18338</v>
      </c>
      <c r="E429">
        <v>441.64911000000001</v>
      </c>
      <c r="F429">
        <v>96.932869999999994</v>
      </c>
      <c r="G429">
        <v>197.3793</v>
      </c>
      <c r="H429">
        <v>233.13491999999999</v>
      </c>
      <c r="I429">
        <v>366.98599000000002</v>
      </c>
      <c r="J429">
        <v>0</v>
      </c>
      <c r="K429">
        <v>0</v>
      </c>
      <c r="L429">
        <v>0</v>
      </c>
      <c r="M429">
        <v>0</v>
      </c>
    </row>
    <row r="430" spans="1:13">
      <c r="A430">
        <v>6.8323900000000002</v>
      </c>
      <c r="B430">
        <v>418.29428000000001</v>
      </c>
      <c r="C430">
        <v>454.43741</v>
      </c>
      <c r="D430">
        <v>399.22806000000003</v>
      </c>
      <c r="E430">
        <v>474.79538000000002</v>
      </c>
      <c r="F430">
        <v>86.36636</v>
      </c>
      <c r="G430">
        <v>185.72772000000001</v>
      </c>
      <c r="H430">
        <v>234.65917999999999</v>
      </c>
      <c r="I430">
        <v>356.52283</v>
      </c>
      <c r="J430">
        <v>0</v>
      </c>
      <c r="K430">
        <v>0</v>
      </c>
      <c r="L430">
        <v>0</v>
      </c>
      <c r="M430">
        <v>0</v>
      </c>
    </row>
    <row r="431" spans="1:13">
      <c r="A431">
        <v>6.8707799999999999</v>
      </c>
      <c r="B431">
        <v>473.24529999999999</v>
      </c>
      <c r="C431">
        <v>543.28394000000003</v>
      </c>
      <c r="D431">
        <v>412.45557000000002</v>
      </c>
      <c r="E431">
        <v>434.02776999999998</v>
      </c>
      <c r="F431">
        <v>95.615290000000002</v>
      </c>
      <c r="G431">
        <v>204.19973999999999</v>
      </c>
      <c r="H431">
        <v>226.34031999999999</v>
      </c>
      <c r="I431">
        <v>331.48871000000003</v>
      </c>
      <c r="J431">
        <v>0</v>
      </c>
      <c r="K431">
        <v>0</v>
      </c>
      <c r="L431">
        <v>0</v>
      </c>
      <c r="M431">
        <v>0</v>
      </c>
    </row>
    <row r="432" spans="1:13">
      <c r="A432">
        <v>6.90916</v>
      </c>
      <c r="B432">
        <v>598.20911000000001</v>
      </c>
      <c r="C432">
        <v>419.40517999999997</v>
      </c>
      <c r="D432">
        <v>414.41904</v>
      </c>
      <c r="E432">
        <v>406.04849000000002</v>
      </c>
      <c r="F432">
        <v>92.747600000000006</v>
      </c>
      <c r="G432">
        <v>211.20102</v>
      </c>
      <c r="H432">
        <v>230.34474</v>
      </c>
      <c r="I432">
        <v>345.38794000000001</v>
      </c>
      <c r="J432">
        <v>0</v>
      </c>
      <c r="K432">
        <v>0</v>
      </c>
      <c r="L432">
        <v>0</v>
      </c>
      <c r="M432">
        <v>0</v>
      </c>
    </row>
    <row r="433" spans="1:13">
      <c r="A433">
        <v>6.94754</v>
      </c>
      <c r="B433">
        <v>453.73987</v>
      </c>
      <c r="C433">
        <v>449.14123999999998</v>
      </c>
      <c r="D433">
        <v>407.83112</v>
      </c>
      <c r="E433">
        <v>412.73975000000002</v>
      </c>
      <c r="F433">
        <v>93.341800000000006</v>
      </c>
      <c r="G433">
        <v>211.71771000000001</v>
      </c>
      <c r="H433">
        <v>228.35544999999999</v>
      </c>
      <c r="I433">
        <v>352.51839999999999</v>
      </c>
      <c r="J433">
        <v>0</v>
      </c>
      <c r="K433">
        <v>0</v>
      </c>
      <c r="L433">
        <v>0</v>
      </c>
      <c r="M433">
        <v>0</v>
      </c>
    </row>
    <row r="434" spans="1:13">
      <c r="A434">
        <v>6.9859299999999998</v>
      </c>
      <c r="B434">
        <v>689.01909999999998</v>
      </c>
      <c r="C434">
        <v>488.20373999999998</v>
      </c>
      <c r="D434">
        <v>421.34280000000001</v>
      </c>
      <c r="E434">
        <v>415.16824000000003</v>
      </c>
      <c r="F434">
        <v>94.969409999999996</v>
      </c>
      <c r="G434">
        <v>213.42282</v>
      </c>
      <c r="H434">
        <v>239.64534</v>
      </c>
      <c r="I434">
        <v>336.29404</v>
      </c>
      <c r="J434">
        <v>0</v>
      </c>
      <c r="K434">
        <v>0</v>
      </c>
      <c r="L434">
        <v>0</v>
      </c>
      <c r="M434">
        <v>0</v>
      </c>
    </row>
    <row r="435" spans="1:13">
      <c r="A435">
        <v>7.0243099999999998</v>
      </c>
      <c r="B435">
        <v>495.33420000000001</v>
      </c>
      <c r="C435">
        <v>469.52505000000002</v>
      </c>
      <c r="D435">
        <v>414.59987999999998</v>
      </c>
      <c r="E435">
        <v>412.61057</v>
      </c>
      <c r="F435">
        <v>90.654970000000006</v>
      </c>
      <c r="G435">
        <v>221.94837999999999</v>
      </c>
      <c r="H435">
        <v>248.37755999999999</v>
      </c>
      <c r="I435">
        <v>372.61801000000003</v>
      </c>
      <c r="J435">
        <v>0</v>
      </c>
      <c r="K435">
        <v>0</v>
      </c>
      <c r="L435">
        <v>0</v>
      </c>
      <c r="M435">
        <v>0</v>
      </c>
    </row>
    <row r="436" spans="1:13">
      <c r="A436">
        <v>7.0627000000000004</v>
      </c>
      <c r="B436">
        <v>489.96053999999998</v>
      </c>
      <c r="C436">
        <v>448.41788000000003</v>
      </c>
      <c r="D436">
        <v>433.17523</v>
      </c>
      <c r="E436">
        <v>432.42603000000003</v>
      </c>
      <c r="F436">
        <v>88.639840000000007</v>
      </c>
      <c r="G436">
        <v>205.15562</v>
      </c>
      <c r="H436">
        <v>229.28550999999999</v>
      </c>
      <c r="I436">
        <v>346.96386999999999</v>
      </c>
      <c r="J436">
        <v>0</v>
      </c>
      <c r="K436">
        <v>0</v>
      </c>
      <c r="L436">
        <v>0</v>
      </c>
      <c r="M436">
        <v>0</v>
      </c>
    </row>
    <row r="437" spans="1:13">
      <c r="A437">
        <v>7.1010799999999996</v>
      </c>
      <c r="B437">
        <v>847.12920999999994</v>
      </c>
      <c r="C437">
        <v>497.94353999999998</v>
      </c>
      <c r="D437">
        <v>408.52866</v>
      </c>
      <c r="E437">
        <v>407.34023999999999</v>
      </c>
      <c r="F437">
        <v>92.205070000000006</v>
      </c>
      <c r="G437">
        <v>209.21172999999999</v>
      </c>
      <c r="H437">
        <v>247.75752</v>
      </c>
      <c r="I437">
        <v>357.27202999999997</v>
      </c>
      <c r="J437">
        <v>0</v>
      </c>
      <c r="K437">
        <v>0</v>
      </c>
      <c r="L437">
        <v>0</v>
      </c>
      <c r="M437">
        <v>0</v>
      </c>
    </row>
    <row r="438" spans="1:13">
      <c r="A438">
        <v>7.1394700000000002</v>
      </c>
      <c r="B438">
        <v>684.54962</v>
      </c>
      <c r="C438">
        <v>403.80083999999999</v>
      </c>
      <c r="D438">
        <v>426.58731</v>
      </c>
      <c r="E438">
        <v>391.52924000000002</v>
      </c>
      <c r="F438">
        <v>98.534639999999996</v>
      </c>
      <c r="G438">
        <v>206.21485999999999</v>
      </c>
      <c r="H438">
        <v>245.40654000000001</v>
      </c>
      <c r="I438">
        <v>369.64699999999999</v>
      </c>
      <c r="J438">
        <v>0</v>
      </c>
      <c r="K438">
        <v>0</v>
      </c>
      <c r="L438">
        <v>0</v>
      </c>
      <c r="M438">
        <v>0</v>
      </c>
    </row>
    <row r="439" spans="1:13">
      <c r="A439">
        <v>7.1778500000000003</v>
      </c>
      <c r="B439">
        <v>920.93975999999998</v>
      </c>
      <c r="C439">
        <v>380.11016999999998</v>
      </c>
      <c r="D439">
        <v>360.81142999999997</v>
      </c>
      <c r="E439">
        <v>461.95540999999997</v>
      </c>
      <c r="F439">
        <v>93.341800000000006</v>
      </c>
      <c r="G439">
        <v>203.81220999999999</v>
      </c>
      <c r="H439">
        <v>255.32718</v>
      </c>
      <c r="I439">
        <v>363.31741</v>
      </c>
      <c r="J439">
        <v>0</v>
      </c>
      <c r="K439">
        <v>0</v>
      </c>
      <c r="L439">
        <v>0</v>
      </c>
      <c r="M439">
        <v>0</v>
      </c>
    </row>
    <row r="440" spans="1:13">
      <c r="A440">
        <v>7.2162300000000004</v>
      </c>
      <c r="B440">
        <v>638.87341000000004</v>
      </c>
      <c r="C440">
        <v>415.63326999999998</v>
      </c>
      <c r="D440">
        <v>449.76128999999997</v>
      </c>
      <c r="E440">
        <v>510.70602000000002</v>
      </c>
      <c r="F440">
        <v>89.41489</v>
      </c>
      <c r="G440">
        <v>210.89098999999999</v>
      </c>
      <c r="H440">
        <v>242.84888000000001</v>
      </c>
      <c r="I440">
        <v>344.30286000000001</v>
      </c>
      <c r="J440">
        <v>0</v>
      </c>
      <c r="K440">
        <v>0</v>
      </c>
      <c r="L440">
        <v>0</v>
      </c>
      <c r="M440">
        <v>0</v>
      </c>
    </row>
    <row r="441" spans="1:13">
      <c r="A441">
        <v>7.2546200000000001</v>
      </c>
      <c r="B441">
        <v>732.93859999999995</v>
      </c>
      <c r="C441">
        <v>412.79140999999998</v>
      </c>
      <c r="D441">
        <v>467.17406999999997</v>
      </c>
      <c r="E441">
        <v>414.70321999999999</v>
      </c>
      <c r="F441">
        <v>89.879919999999998</v>
      </c>
      <c r="G441">
        <v>219.39071999999999</v>
      </c>
      <c r="H441">
        <v>248.42922999999999</v>
      </c>
      <c r="I441">
        <v>367.76105000000001</v>
      </c>
      <c r="J441">
        <v>0</v>
      </c>
      <c r="K441">
        <v>0</v>
      </c>
      <c r="L441">
        <v>0</v>
      </c>
      <c r="M441">
        <v>0</v>
      </c>
    </row>
    <row r="442" spans="1:13">
      <c r="A442">
        <v>7.2930000000000001</v>
      </c>
      <c r="B442">
        <v>816.48895000000005</v>
      </c>
      <c r="C442">
        <v>363.03323</v>
      </c>
      <c r="D442">
        <v>437.20546999999999</v>
      </c>
      <c r="E442">
        <v>451.00137000000001</v>
      </c>
      <c r="F442">
        <v>105.17422999999999</v>
      </c>
      <c r="G442">
        <v>215.15378000000001</v>
      </c>
      <c r="H442">
        <v>249.48846</v>
      </c>
      <c r="I442">
        <v>366.96014000000002</v>
      </c>
      <c r="J442">
        <v>0</v>
      </c>
      <c r="K442">
        <v>0</v>
      </c>
      <c r="L442">
        <v>0</v>
      </c>
      <c r="M442">
        <v>0</v>
      </c>
    </row>
    <row r="443" spans="1:13">
      <c r="A443">
        <v>7.3313899999999999</v>
      </c>
      <c r="B443">
        <v>882.21312999999998</v>
      </c>
      <c r="C443">
        <v>468.93085000000002</v>
      </c>
      <c r="D443">
        <v>462.11041</v>
      </c>
      <c r="E443">
        <v>421.62698</v>
      </c>
      <c r="F443">
        <v>92.695930000000004</v>
      </c>
      <c r="G443">
        <v>200.73785000000001</v>
      </c>
      <c r="H443">
        <v>238.14690999999999</v>
      </c>
      <c r="I443">
        <v>362.82657</v>
      </c>
      <c r="J443">
        <v>0</v>
      </c>
      <c r="K443">
        <v>0</v>
      </c>
      <c r="L443">
        <v>0</v>
      </c>
      <c r="M443">
        <v>0</v>
      </c>
    </row>
    <row r="444" spans="1:13">
      <c r="A444">
        <v>7.3697699999999999</v>
      </c>
      <c r="B444">
        <v>835.40015000000005</v>
      </c>
      <c r="C444">
        <v>476.08713</v>
      </c>
      <c r="D444">
        <v>426.40645999999998</v>
      </c>
      <c r="E444">
        <v>486.96368000000001</v>
      </c>
      <c r="F444">
        <v>84.29956</v>
      </c>
      <c r="G444">
        <v>191.54059000000001</v>
      </c>
      <c r="H444">
        <v>240.23955000000001</v>
      </c>
      <c r="I444">
        <v>377.42331000000001</v>
      </c>
      <c r="J444">
        <v>0</v>
      </c>
      <c r="K444">
        <v>0</v>
      </c>
      <c r="L444">
        <v>0</v>
      </c>
      <c r="M444">
        <v>0</v>
      </c>
    </row>
    <row r="445" spans="1:13">
      <c r="A445">
        <v>7.4081599999999996</v>
      </c>
      <c r="B445">
        <v>1056.39258</v>
      </c>
      <c r="C445">
        <v>497.03931</v>
      </c>
      <c r="D445">
        <v>407.36608999999999</v>
      </c>
      <c r="E445">
        <v>423.09958</v>
      </c>
      <c r="F445">
        <v>98.147120000000001</v>
      </c>
      <c r="G445">
        <v>199.21358000000001</v>
      </c>
      <c r="H445">
        <v>237.55269999999999</v>
      </c>
      <c r="I445">
        <v>369.05279999999999</v>
      </c>
      <c r="J445">
        <v>0</v>
      </c>
      <c r="K445">
        <v>0</v>
      </c>
      <c r="L445">
        <v>0</v>
      </c>
      <c r="M445">
        <v>0</v>
      </c>
    </row>
    <row r="446" spans="1:13">
      <c r="A446">
        <v>7.4465399999999997</v>
      </c>
      <c r="B446">
        <v>1099.9762000000001</v>
      </c>
      <c r="C446">
        <v>505.48737</v>
      </c>
      <c r="D446">
        <v>395.48199</v>
      </c>
      <c r="E446">
        <v>430.56589000000002</v>
      </c>
      <c r="F446">
        <v>89.208209999999994</v>
      </c>
      <c r="G446">
        <v>202.1071</v>
      </c>
      <c r="H446">
        <v>233.41910999999999</v>
      </c>
      <c r="I446">
        <v>378.63756999999998</v>
      </c>
      <c r="J446">
        <v>0</v>
      </c>
      <c r="K446">
        <v>0</v>
      </c>
      <c r="L446">
        <v>0</v>
      </c>
      <c r="M446">
        <v>0</v>
      </c>
    </row>
    <row r="447" spans="1:13">
      <c r="A447">
        <v>7.4849199999999998</v>
      </c>
      <c r="B447">
        <v>1581.9796100000001</v>
      </c>
      <c r="C447">
        <v>420.07686999999999</v>
      </c>
      <c r="D447">
        <v>473.40030000000002</v>
      </c>
      <c r="E447">
        <v>443.58672999999999</v>
      </c>
      <c r="F447">
        <v>86.443860000000001</v>
      </c>
      <c r="G447">
        <v>200.50533999999999</v>
      </c>
      <c r="H447">
        <v>250.49602999999999</v>
      </c>
      <c r="I447">
        <v>378.43088</v>
      </c>
      <c r="J447">
        <v>0</v>
      </c>
      <c r="K447">
        <v>0</v>
      </c>
      <c r="L447">
        <v>0</v>
      </c>
      <c r="M447">
        <v>0</v>
      </c>
    </row>
    <row r="448" spans="1:13">
      <c r="A448">
        <v>7.5233100000000004</v>
      </c>
      <c r="B448">
        <v>831.42156999999997</v>
      </c>
      <c r="C448">
        <v>493.80993999999998</v>
      </c>
      <c r="D448">
        <v>412.94644</v>
      </c>
      <c r="E448">
        <v>474.92455999999999</v>
      </c>
      <c r="F448">
        <v>88.329819999999998</v>
      </c>
      <c r="G448">
        <v>208.35918000000001</v>
      </c>
      <c r="H448">
        <v>239.38699</v>
      </c>
      <c r="I448">
        <v>385.76803999999998</v>
      </c>
      <c r="J448">
        <v>0</v>
      </c>
      <c r="K448">
        <v>0</v>
      </c>
      <c r="L448">
        <v>0</v>
      </c>
      <c r="M448">
        <v>0</v>
      </c>
    </row>
    <row r="449" spans="1:13">
      <c r="A449">
        <v>7.5616899999999996</v>
      </c>
      <c r="B449">
        <v>781.99920999999995</v>
      </c>
      <c r="C449">
        <v>394.78442000000001</v>
      </c>
      <c r="D449">
        <v>429.73917</v>
      </c>
      <c r="E449">
        <v>444.31011999999998</v>
      </c>
      <c r="F449">
        <v>98.353800000000007</v>
      </c>
      <c r="G449">
        <v>198.28352000000001</v>
      </c>
      <c r="H449">
        <v>247.37</v>
      </c>
      <c r="I449">
        <v>399.38306</v>
      </c>
      <c r="J449">
        <v>0</v>
      </c>
      <c r="K449">
        <v>0</v>
      </c>
      <c r="L449">
        <v>0</v>
      </c>
      <c r="M449">
        <v>0</v>
      </c>
    </row>
    <row r="450" spans="1:13">
      <c r="A450">
        <v>7.6000800000000002</v>
      </c>
      <c r="B450">
        <v>689.94916000000001</v>
      </c>
      <c r="C450">
        <v>485.49108999999999</v>
      </c>
      <c r="D450">
        <v>381.97028</v>
      </c>
      <c r="E450">
        <v>413.97982999999999</v>
      </c>
      <c r="F450">
        <v>91.843379999999996</v>
      </c>
      <c r="G450">
        <v>192.34147999999999</v>
      </c>
      <c r="H450">
        <v>246.54327000000001</v>
      </c>
      <c r="I450">
        <v>387.36977999999999</v>
      </c>
      <c r="J450">
        <v>0</v>
      </c>
      <c r="K450">
        <v>0</v>
      </c>
      <c r="L450">
        <v>0</v>
      </c>
      <c r="M450">
        <v>0</v>
      </c>
    </row>
    <row r="451" spans="1:13">
      <c r="A451">
        <v>7.6384600000000002</v>
      </c>
      <c r="B451">
        <v>785.56444999999997</v>
      </c>
      <c r="C451">
        <v>389.30739999999997</v>
      </c>
      <c r="D451">
        <v>471.69519000000003</v>
      </c>
      <c r="E451">
        <v>432.83938999999998</v>
      </c>
      <c r="F451">
        <v>92.695930000000004</v>
      </c>
      <c r="G451">
        <v>209.21172999999999</v>
      </c>
      <c r="H451">
        <v>234.16831999999999</v>
      </c>
      <c r="I451">
        <v>373.88394</v>
      </c>
      <c r="J451">
        <v>0</v>
      </c>
      <c r="K451">
        <v>0</v>
      </c>
      <c r="L451">
        <v>0</v>
      </c>
      <c r="M451">
        <v>0</v>
      </c>
    </row>
    <row r="452" spans="1:13">
      <c r="A452">
        <v>7.67685</v>
      </c>
      <c r="B452">
        <v>840.41210999999998</v>
      </c>
      <c r="C452">
        <v>459.06189000000001</v>
      </c>
      <c r="D452">
        <v>445.62768999999997</v>
      </c>
      <c r="E452">
        <v>403.43914999999998</v>
      </c>
      <c r="F452">
        <v>92.153400000000005</v>
      </c>
      <c r="G452">
        <v>204.30306999999999</v>
      </c>
      <c r="H452">
        <v>242.22883999999999</v>
      </c>
      <c r="I452">
        <v>347.09305000000001</v>
      </c>
      <c r="J452">
        <v>0</v>
      </c>
      <c r="K452">
        <v>0</v>
      </c>
      <c r="L452">
        <v>0</v>
      </c>
      <c r="M452">
        <v>0</v>
      </c>
    </row>
    <row r="453" spans="1:13">
      <c r="A453">
        <v>7.71523</v>
      </c>
      <c r="B453">
        <v>856.61066000000005</v>
      </c>
      <c r="C453">
        <v>426.71649000000002</v>
      </c>
      <c r="D453">
        <v>475.26040999999998</v>
      </c>
      <c r="E453">
        <v>402.81912</v>
      </c>
      <c r="F453">
        <v>92.618430000000004</v>
      </c>
      <c r="G453">
        <v>199.52360999999999</v>
      </c>
      <c r="H453">
        <v>243.08139</v>
      </c>
      <c r="I453">
        <v>369.07861000000003</v>
      </c>
      <c r="J453">
        <v>0</v>
      </c>
      <c r="K453">
        <v>0</v>
      </c>
      <c r="L453">
        <v>0</v>
      </c>
      <c r="M453">
        <v>0</v>
      </c>
    </row>
    <row r="454" spans="1:13">
      <c r="A454">
        <v>7.7536100000000001</v>
      </c>
      <c r="B454">
        <v>621.51226999999994</v>
      </c>
      <c r="C454">
        <v>361.63815</v>
      </c>
      <c r="D454">
        <v>370.18950999999998</v>
      </c>
      <c r="E454">
        <v>413.28228999999999</v>
      </c>
      <c r="F454">
        <v>96.442009999999996</v>
      </c>
      <c r="G454">
        <v>207.45493999999999</v>
      </c>
      <c r="H454">
        <v>232.54070999999999</v>
      </c>
      <c r="I454">
        <v>381.81527999999997</v>
      </c>
      <c r="J454">
        <v>0</v>
      </c>
      <c r="K454">
        <v>0</v>
      </c>
      <c r="L454">
        <v>0</v>
      </c>
      <c r="M454">
        <v>0</v>
      </c>
    </row>
    <row r="455" spans="1:13">
      <c r="A455">
        <v>7.7919999999999998</v>
      </c>
      <c r="B455">
        <v>726.73815999999999</v>
      </c>
      <c r="C455">
        <v>508.30338</v>
      </c>
      <c r="D455">
        <v>486.62781000000001</v>
      </c>
      <c r="E455">
        <v>402.01821999999999</v>
      </c>
      <c r="F455">
        <v>90.680800000000005</v>
      </c>
      <c r="G455">
        <v>198.8519</v>
      </c>
      <c r="H455">
        <v>245.14819</v>
      </c>
      <c r="I455">
        <v>344.22537</v>
      </c>
      <c r="J455">
        <v>0</v>
      </c>
      <c r="K455">
        <v>0</v>
      </c>
      <c r="L455">
        <v>0</v>
      </c>
      <c r="M455">
        <v>0</v>
      </c>
    </row>
    <row r="456" spans="1:13">
      <c r="A456">
        <v>7.8303799999999999</v>
      </c>
      <c r="B456">
        <v>701.08405000000005</v>
      </c>
      <c r="C456">
        <v>448.75371999999999</v>
      </c>
      <c r="D456">
        <v>454.33407999999997</v>
      </c>
      <c r="E456">
        <v>449.91629</v>
      </c>
      <c r="F456">
        <v>95.305269999999993</v>
      </c>
      <c r="G456">
        <v>202.98549</v>
      </c>
      <c r="H456">
        <v>250.83188999999999</v>
      </c>
      <c r="I456">
        <v>359.20965999999999</v>
      </c>
      <c r="J456">
        <v>0</v>
      </c>
      <c r="K456">
        <v>0</v>
      </c>
      <c r="L456">
        <v>0</v>
      </c>
      <c r="M456">
        <v>0</v>
      </c>
    </row>
    <row r="457" spans="1:13">
      <c r="A457">
        <v>7.8687699999999996</v>
      </c>
      <c r="B457">
        <v>959.43389999999999</v>
      </c>
      <c r="C457">
        <v>411.80968999999999</v>
      </c>
      <c r="D457">
        <v>441.18407999999999</v>
      </c>
      <c r="E457">
        <v>434.72530999999998</v>
      </c>
      <c r="F457">
        <v>93.548479999999998</v>
      </c>
      <c r="G457">
        <v>209.54758000000001</v>
      </c>
      <c r="H457">
        <v>238.53443999999999</v>
      </c>
      <c r="I457">
        <v>367.63186999999999</v>
      </c>
      <c r="J457">
        <v>0</v>
      </c>
      <c r="K457">
        <v>0</v>
      </c>
      <c r="L457">
        <v>0</v>
      </c>
      <c r="M457">
        <v>0</v>
      </c>
    </row>
    <row r="458" spans="1:13">
      <c r="A458">
        <v>7.9071499999999997</v>
      </c>
      <c r="B458">
        <v>703.25414999999998</v>
      </c>
      <c r="C458">
        <v>442.88918999999999</v>
      </c>
      <c r="D458">
        <v>445.65352999999999</v>
      </c>
      <c r="E458">
        <v>464.25473</v>
      </c>
      <c r="F458">
        <v>91.249179999999996</v>
      </c>
      <c r="G458">
        <v>209.54758000000001</v>
      </c>
      <c r="H458">
        <v>224.48018999999999</v>
      </c>
      <c r="I458">
        <v>352.26004</v>
      </c>
      <c r="J458">
        <v>0</v>
      </c>
      <c r="K458">
        <v>0</v>
      </c>
      <c r="L458">
        <v>0</v>
      </c>
      <c r="M458">
        <v>0</v>
      </c>
    </row>
    <row r="459" spans="1:13">
      <c r="A459">
        <v>7.9455299999999998</v>
      </c>
      <c r="B459">
        <v>765.69732999999997</v>
      </c>
      <c r="C459">
        <v>382.74533000000002</v>
      </c>
      <c r="D459">
        <v>483.91512999999998</v>
      </c>
      <c r="E459">
        <v>484.58685000000003</v>
      </c>
      <c r="F459">
        <v>90.861649999999997</v>
      </c>
      <c r="G459">
        <v>210.32263</v>
      </c>
      <c r="H459">
        <v>235.22755000000001</v>
      </c>
      <c r="I459">
        <v>346.65386999999998</v>
      </c>
      <c r="J459">
        <v>0</v>
      </c>
      <c r="K459">
        <v>0</v>
      </c>
      <c r="L459">
        <v>0</v>
      </c>
      <c r="M459">
        <v>0</v>
      </c>
    </row>
    <row r="460" spans="1:13">
      <c r="A460">
        <v>7.9839200000000003</v>
      </c>
      <c r="B460">
        <v>647.50225999999998</v>
      </c>
      <c r="C460">
        <v>354.43018000000001</v>
      </c>
      <c r="D460">
        <v>464.25473</v>
      </c>
      <c r="E460">
        <v>407.31439</v>
      </c>
      <c r="F460">
        <v>92.670100000000005</v>
      </c>
      <c r="G460">
        <v>192.78066999999999</v>
      </c>
      <c r="H460">
        <v>242.04799</v>
      </c>
      <c r="I460">
        <v>337.99914999999999</v>
      </c>
      <c r="J460">
        <v>0</v>
      </c>
      <c r="K460">
        <v>0</v>
      </c>
      <c r="L460">
        <v>0</v>
      </c>
      <c r="M460">
        <v>0</v>
      </c>
    </row>
    <row r="461" spans="1:13">
      <c r="A461">
        <v>8.0222999999999995</v>
      </c>
      <c r="B461">
        <v>743.66010000000006</v>
      </c>
      <c r="C461">
        <v>484.81936999999999</v>
      </c>
      <c r="D461">
        <v>484.48352</v>
      </c>
      <c r="E461">
        <v>394.52609000000001</v>
      </c>
      <c r="F461">
        <v>101.53149999999999</v>
      </c>
      <c r="G461">
        <v>203.16633999999999</v>
      </c>
      <c r="H461">
        <v>233.05742000000001</v>
      </c>
      <c r="I461">
        <v>352.07918999999998</v>
      </c>
      <c r="J461">
        <v>0</v>
      </c>
      <c r="K461">
        <v>0</v>
      </c>
      <c r="L461">
        <v>0</v>
      </c>
      <c r="M461">
        <v>0</v>
      </c>
    </row>
    <row r="462" spans="1:13">
      <c r="A462">
        <v>8.0606899999999992</v>
      </c>
      <c r="B462">
        <v>613.32257000000004</v>
      </c>
      <c r="C462">
        <v>436.53377999999998</v>
      </c>
      <c r="D462">
        <v>430.54007000000001</v>
      </c>
      <c r="E462">
        <v>434.00195000000002</v>
      </c>
      <c r="F462">
        <v>100.39476000000001</v>
      </c>
      <c r="G462">
        <v>209.3409</v>
      </c>
      <c r="H462">
        <v>242.59053</v>
      </c>
      <c r="I462">
        <v>343.88952999999998</v>
      </c>
      <c r="J462">
        <v>0</v>
      </c>
      <c r="K462">
        <v>0</v>
      </c>
      <c r="L462">
        <v>0</v>
      </c>
      <c r="M462">
        <v>0</v>
      </c>
    </row>
    <row r="463" spans="1:13">
      <c r="A463">
        <v>8.0990699999999993</v>
      </c>
      <c r="B463">
        <v>549.69104000000004</v>
      </c>
      <c r="C463">
        <v>484.45767000000001</v>
      </c>
      <c r="D463">
        <v>455.54834</v>
      </c>
      <c r="E463">
        <v>449.08956999999998</v>
      </c>
      <c r="F463">
        <v>95.382769999999994</v>
      </c>
      <c r="G463">
        <v>213.62950000000001</v>
      </c>
      <c r="H463">
        <v>243.18474000000001</v>
      </c>
      <c r="I463">
        <v>345.18126999999998</v>
      </c>
      <c r="J463">
        <v>0</v>
      </c>
      <c r="K463">
        <v>0</v>
      </c>
      <c r="L463">
        <v>0</v>
      </c>
      <c r="M463">
        <v>0</v>
      </c>
    </row>
    <row r="464" spans="1:13">
      <c r="A464">
        <v>8.1374600000000008</v>
      </c>
      <c r="B464">
        <v>565.81206999999995</v>
      </c>
      <c r="C464">
        <v>417.82925</v>
      </c>
      <c r="D464">
        <v>469.99007999999998</v>
      </c>
      <c r="E464">
        <v>409.12286</v>
      </c>
      <c r="F464">
        <v>86.676379999999995</v>
      </c>
      <c r="G464">
        <v>196.68176</v>
      </c>
      <c r="H464">
        <v>237.50103999999999</v>
      </c>
      <c r="I464">
        <v>358.04709000000003</v>
      </c>
      <c r="J464">
        <v>0</v>
      </c>
      <c r="K464">
        <v>0</v>
      </c>
      <c r="L464">
        <v>0</v>
      </c>
      <c r="M464">
        <v>0</v>
      </c>
    </row>
    <row r="465" spans="1:13">
      <c r="A465">
        <v>8.1758400000000009</v>
      </c>
      <c r="B465">
        <v>592.13788</v>
      </c>
      <c r="C465">
        <v>452.37063999999998</v>
      </c>
      <c r="D465">
        <v>412.84307999999999</v>
      </c>
      <c r="E465">
        <v>454.64409999999998</v>
      </c>
      <c r="F465">
        <v>96.571179999999998</v>
      </c>
      <c r="G465">
        <v>196.39757</v>
      </c>
      <c r="H465">
        <v>240.98875000000001</v>
      </c>
      <c r="I465">
        <v>367.24435</v>
      </c>
      <c r="J465">
        <v>0</v>
      </c>
      <c r="K465">
        <v>0</v>
      </c>
      <c r="L465">
        <v>0</v>
      </c>
      <c r="M465">
        <v>0</v>
      </c>
    </row>
    <row r="466" spans="1:13">
      <c r="A466">
        <v>8.2142199999999992</v>
      </c>
      <c r="B466">
        <v>518.48235999999997</v>
      </c>
      <c r="C466">
        <v>449.60629</v>
      </c>
      <c r="D466">
        <v>421.34280000000001</v>
      </c>
      <c r="E466">
        <v>447.84949</v>
      </c>
      <c r="F466">
        <v>89.983260000000001</v>
      </c>
      <c r="G466">
        <v>202.77880999999999</v>
      </c>
      <c r="H466">
        <v>214.40456</v>
      </c>
      <c r="I466">
        <v>341.95186999999999</v>
      </c>
      <c r="J466">
        <v>0</v>
      </c>
      <c r="K466">
        <v>0</v>
      </c>
      <c r="L466">
        <v>0</v>
      </c>
      <c r="M466">
        <v>0</v>
      </c>
    </row>
    <row r="467" spans="1:13">
      <c r="A467">
        <v>8.2526100000000007</v>
      </c>
      <c r="B467">
        <v>515.61469</v>
      </c>
      <c r="C467">
        <v>462.31707999999998</v>
      </c>
      <c r="D467">
        <v>469.73172</v>
      </c>
      <c r="E467">
        <v>483.01092999999997</v>
      </c>
      <c r="F467">
        <v>89.234049999999996</v>
      </c>
      <c r="G467">
        <v>200.14365000000001</v>
      </c>
      <c r="H467">
        <v>234.63335000000001</v>
      </c>
      <c r="I467">
        <v>351.89834999999999</v>
      </c>
      <c r="J467">
        <v>0</v>
      </c>
      <c r="K467">
        <v>0</v>
      </c>
      <c r="L467">
        <v>0</v>
      </c>
      <c r="M467">
        <v>0</v>
      </c>
    </row>
    <row r="468" spans="1:13">
      <c r="A468">
        <v>8.2909900000000007</v>
      </c>
      <c r="B468">
        <v>419.01763999999997</v>
      </c>
      <c r="C468">
        <v>404.62756000000002</v>
      </c>
      <c r="D468">
        <v>475.02789000000001</v>
      </c>
      <c r="E468">
        <v>399.89974999999998</v>
      </c>
      <c r="F468">
        <v>93.264309999999995</v>
      </c>
      <c r="G468">
        <v>194.66663</v>
      </c>
      <c r="H468">
        <v>231.61066</v>
      </c>
      <c r="I468">
        <v>350.86496</v>
      </c>
      <c r="J468">
        <v>0</v>
      </c>
      <c r="K468">
        <v>0</v>
      </c>
      <c r="L468">
        <v>0</v>
      </c>
      <c r="M468">
        <v>0</v>
      </c>
    </row>
    <row r="469" spans="1:13">
      <c r="A469">
        <v>8.3293800000000005</v>
      </c>
      <c r="B469">
        <v>509.05257999999998</v>
      </c>
      <c r="C469">
        <v>421.00695999999999</v>
      </c>
      <c r="D469">
        <v>452.34478999999999</v>
      </c>
      <c r="E469">
        <v>490.73557</v>
      </c>
      <c r="F469">
        <v>91.817539999999994</v>
      </c>
      <c r="G469">
        <v>211.07184000000001</v>
      </c>
      <c r="H469">
        <v>242.61635999999999</v>
      </c>
      <c r="I469">
        <v>372.85052000000002</v>
      </c>
      <c r="J469">
        <v>0</v>
      </c>
      <c r="K469">
        <v>0</v>
      </c>
      <c r="L469">
        <v>0</v>
      </c>
      <c r="M469">
        <v>0</v>
      </c>
    </row>
    <row r="470" spans="1:13">
      <c r="A470">
        <v>8.3677600000000005</v>
      </c>
      <c r="B470">
        <v>508.38085999999998</v>
      </c>
      <c r="C470">
        <v>385.74218999999999</v>
      </c>
      <c r="D470">
        <v>380.23935</v>
      </c>
      <c r="E470">
        <v>398.91802999999999</v>
      </c>
      <c r="F470">
        <v>91.378349999999998</v>
      </c>
      <c r="G470">
        <v>204.27724000000001</v>
      </c>
      <c r="H470">
        <v>230.91311999999999</v>
      </c>
      <c r="I470">
        <v>345.12957999999998</v>
      </c>
      <c r="J470">
        <v>0</v>
      </c>
      <c r="K470">
        <v>0</v>
      </c>
      <c r="L470">
        <v>0</v>
      </c>
      <c r="M470">
        <v>0</v>
      </c>
    </row>
    <row r="471" spans="1:13">
      <c r="A471">
        <v>8.4061500000000002</v>
      </c>
      <c r="B471">
        <v>462.85962000000001</v>
      </c>
      <c r="C471">
        <v>452.24146000000002</v>
      </c>
      <c r="D471">
        <v>434.26028000000002</v>
      </c>
      <c r="E471">
        <v>434.07943999999998</v>
      </c>
      <c r="F471">
        <v>94.788570000000007</v>
      </c>
      <c r="G471">
        <v>189.26712000000001</v>
      </c>
      <c r="H471">
        <v>214.86958000000001</v>
      </c>
      <c r="I471">
        <v>335.00229000000002</v>
      </c>
      <c r="J471">
        <v>0</v>
      </c>
      <c r="K471">
        <v>0</v>
      </c>
      <c r="L471">
        <v>0</v>
      </c>
      <c r="M471">
        <v>0</v>
      </c>
    </row>
    <row r="472" spans="1:13">
      <c r="A472">
        <v>8.4445300000000003</v>
      </c>
      <c r="B472">
        <v>471.74686000000003</v>
      </c>
      <c r="C472">
        <v>472.88360999999998</v>
      </c>
      <c r="D472">
        <v>425.34723000000002</v>
      </c>
      <c r="E472">
        <v>422.32452000000001</v>
      </c>
      <c r="F472">
        <v>97.733760000000004</v>
      </c>
      <c r="G472">
        <v>195.62253000000001</v>
      </c>
      <c r="H472">
        <v>230.75810000000001</v>
      </c>
      <c r="I472">
        <v>341.95186999999999</v>
      </c>
      <c r="J472">
        <v>0</v>
      </c>
      <c r="K472">
        <v>0</v>
      </c>
      <c r="L472">
        <v>0</v>
      </c>
      <c r="M472">
        <v>0</v>
      </c>
    </row>
    <row r="473" spans="1:13">
      <c r="A473">
        <v>8.4829100000000004</v>
      </c>
      <c r="B473">
        <v>454.10156000000001</v>
      </c>
      <c r="C473">
        <v>388.58404999999999</v>
      </c>
      <c r="D473">
        <v>409.35538000000003</v>
      </c>
      <c r="E473">
        <v>401.83737000000002</v>
      </c>
      <c r="F473">
        <v>96.209490000000002</v>
      </c>
      <c r="G473">
        <v>209.41840999999999</v>
      </c>
      <c r="H473">
        <v>239.69701000000001</v>
      </c>
      <c r="I473">
        <v>323.35070999999999</v>
      </c>
      <c r="J473">
        <v>0</v>
      </c>
      <c r="K473">
        <v>0</v>
      </c>
      <c r="L473">
        <v>0</v>
      </c>
      <c r="M473">
        <v>0</v>
      </c>
    </row>
    <row r="474" spans="1:13">
      <c r="A474">
        <v>8.5213000000000001</v>
      </c>
      <c r="B474">
        <v>404.62756000000002</v>
      </c>
      <c r="C474">
        <v>471.17849999999999</v>
      </c>
      <c r="D474">
        <v>444.41345000000001</v>
      </c>
      <c r="E474">
        <v>418.32010000000002</v>
      </c>
      <c r="F474">
        <v>100.67895</v>
      </c>
      <c r="G474">
        <v>198.82606999999999</v>
      </c>
      <c r="H474">
        <v>232.38570999999999</v>
      </c>
      <c r="I474">
        <v>357.50454999999999</v>
      </c>
      <c r="J474">
        <v>0</v>
      </c>
      <c r="K474">
        <v>0</v>
      </c>
      <c r="L474">
        <v>0</v>
      </c>
      <c r="M474">
        <v>0</v>
      </c>
    </row>
    <row r="475" spans="1:13">
      <c r="A475">
        <v>8.5596800000000002</v>
      </c>
      <c r="B475">
        <v>474.17534999999998</v>
      </c>
      <c r="C475">
        <v>397.67795000000001</v>
      </c>
      <c r="D475">
        <v>446.37689</v>
      </c>
      <c r="E475">
        <v>411.47385000000003</v>
      </c>
      <c r="F475">
        <v>97.604579999999999</v>
      </c>
      <c r="G475">
        <v>212.07941</v>
      </c>
      <c r="H475">
        <v>219.59737999999999</v>
      </c>
      <c r="I475">
        <v>370.08618000000001</v>
      </c>
      <c r="J475">
        <v>0</v>
      </c>
      <c r="K475">
        <v>0</v>
      </c>
      <c r="L475">
        <v>0</v>
      </c>
      <c r="M475">
        <v>0</v>
      </c>
    </row>
    <row r="476" spans="1:13">
      <c r="A476">
        <v>8.5980699999999999</v>
      </c>
      <c r="B476">
        <v>598.70001000000002</v>
      </c>
      <c r="C476">
        <v>496.13510000000002</v>
      </c>
      <c r="D476">
        <v>426.45812999999998</v>
      </c>
      <c r="E476">
        <v>405.94515999999999</v>
      </c>
      <c r="F476">
        <v>96.907039999999995</v>
      </c>
      <c r="G476">
        <v>196.60425000000001</v>
      </c>
      <c r="H476">
        <v>231.42981</v>
      </c>
      <c r="I476">
        <v>341.35770000000002</v>
      </c>
      <c r="J476">
        <v>0</v>
      </c>
      <c r="K476">
        <v>0</v>
      </c>
      <c r="L476">
        <v>0</v>
      </c>
      <c r="M476">
        <v>0</v>
      </c>
    </row>
    <row r="477" spans="1:13">
      <c r="A477">
        <v>8.63645</v>
      </c>
      <c r="B477">
        <v>420.80025999999998</v>
      </c>
      <c r="C477">
        <v>462.23959000000002</v>
      </c>
      <c r="D477">
        <v>405.09258999999997</v>
      </c>
      <c r="E477">
        <v>438.10971000000001</v>
      </c>
      <c r="F477">
        <v>86.108009999999993</v>
      </c>
      <c r="G477">
        <v>207.04158000000001</v>
      </c>
      <c r="H477">
        <v>240.67874</v>
      </c>
      <c r="I477">
        <v>354.99856999999997</v>
      </c>
      <c r="J477">
        <v>0</v>
      </c>
      <c r="K477">
        <v>0</v>
      </c>
      <c r="L477">
        <v>0</v>
      </c>
      <c r="M477">
        <v>0</v>
      </c>
    </row>
    <row r="478" spans="1:13">
      <c r="A478">
        <v>8.6748399999999997</v>
      </c>
      <c r="B478">
        <v>575.83600000000001</v>
      </c>
      <c r="C478">
        <v>405.53179999999998</v>
      </c>
      <c r="D478">
        <v>403.28415000000001</v>
      </c>
      <c r="E478">
        <v>426.69063999999997</v>
      </c>
      <c r="F478">
        <v>91.843379999999996</v>
      </c>
      <c r="G478">
        <v>205.54315</v>
      </c>
      <c r="H478">
        <v>221.87085999999999</v>
      </c>
      <c r="I478">
        <v>347.27390000000003</v>
      </c>
      <c r="J478">
        <v>0</v>
      </c>
      <c r="K478">
        <v>0</v>
      </c>
      <c r="L478">
        <v>0</v>
      </c>
      <c r="M478">
        <v>0</v>
      </c>
    </row>
    <row r="479" spans="1:13">
      <c r="A479">
        <v>8.7132199999999997</v>
      </c>
      <c r="B479">
        <v>418.75931000000003</v>
      </c>
      <c r="C479">
        <v>436.50792999999999</v>
      </c>
      <c r="D479">
        <v>482.46838000000002</v>
      </c>
      <c r="E479">
        <v>428.18909000000002</v>
      </c>
      <c r="F479">
        <v>104.94172</v>
      </c>
      <c r="G479">
        <v>209.80591999999999</v>
      </c>
      <c r="H479">
        <v>230.31890999999999</v>
      </c>
      <c r="I479">
        <v>359.67468000000002</v>
      </c>
      <c r="J479">
        <v>0</v>
      </c>
      <c r="K479">
        <v>0</v>
      </c>
      <c r="L479">
        <v>0</v>
      </c>
      <c r="M479">
        <v>0</v>
      </c>
    </row>
    <row r="480" spans="1:13">
      <c r="A480">
        <v>8.7515999999999998</v>
      </c>
      <c r="B480">
        <v>508.66507000000001</v>
      </c>
      <c r="C480">
        <v>436.45627000000002</v>
      </c>
      <c r="D480">
        <v>479.98822000000001</v>
      </c>
      <c r="E480">
        <v>470.27426000000003</v>
      </c>
      <c r="F480">
        <v>92.850939999999994</v>
      </c>
      <c r="G480">
        <v>208.95337000000001</v>
      </c>
      <c r="H480">
        <v>218.69316000000001</v>
      </c>
      <c r="I480">
        <v>339.05838</v>
      </c>
      <c r="J480">
        <v>0</v>
      </c>
      <c r="K480">
        <v>0</v>
      </c>
      <c r="L480">
        <v>0</v>
      </c>
      <c r="M480">
        <v>0</v>
      </c>
    </row>
    <row r="481" spans="1:13">
      <c r="A481">
        <v>8.7899899999999995</v>
      </c>
      <c r="B481">
        <v>511.89443999999997</v>
      </c>
      <c r="C481">
        <v>431.52179000000001</v>
      </c>
      <c r="D481">
        <v>389.69495000000001</v>
      </c>
      <c r="E481">
        <v>402.40575999999999</v>
      </c>
      <c r="F481">
        <v>101.81568</v>
      </c>
      <c r="G481">
        <v>207.89412999999999</v>
      </c>
      <c r="H481">
        <v>215.85131999999999</v>
      </c>
      <c r="I481">
        <v>350.89078000000001</v>
      </c>
      <c r="J481">
        <v>0</v>
      </c>
      <c r="K481">
        <v>0</v>
      </c>
      <c r="L481">
        <v>0</v>
      </c>
      <c r="M481">
        <v>0</v>
      </c>
    </row>
    <row r="482" spans="1:13">
      <c r="A482">
        <v>8.8283699999999996</v>
      </c>
      <c r="B482">
        <v>424.52051</v>
      </c>
      <c r="C482">
        <v>549.27764999999999</v>
      </c>
      <c r="D482">
        <v>417.98424999999997</v>
      </c>
      <c r="E482">
        <v>440.58987000000002</v>
      </c>
      <c r="F482">
        <v>89.957430000000002</v>
      </c>
      <c r="G482">
        <v>202.08126999999999</v>
      </c>
      <c r="H482">
        <v>218.53815</v>
      </c>
      <c r="I482">
        <v>350.01238999999998</v>
      </c>
      <c r="J482">
        <v>0</v>
      </c>
      <c r="K482">
        <v>0</v>
      </c>
      <c r="L482">
        <v>0</v>
      </c>
      <c r="M482">
        <v>0</v>
      </c>
    </row>
    <row r="483" spans="1:13">
      <c r="A483">
        <v>8.8667599999999993</v>
      </c>
      <c r="B483">
        <v>493.49991</v>
      </c>
      <c r="C483">
        <v>415.21991000000003</v>
      </c>
      <c r="D483">
        <v>417.51922999999999</v>
      </c>
      <c r="E483">
        <v>450.51049999999998</v>
      </c>
      <c r="F483">
        <v>95.331100000000006</v>
      </c>
      <c r="G483">
        <v>198.20602</v>
      </c>
      <c r="H483">
        <v>234.84003000000001</v>
      </c>
      <c r="I483">
        <v>362.77487000000002</v>
      </c>
      <c r="J483">
        <v>0</v>
      </c>
      <c r="K483">
        <v>0</v>
      </c>
      <c r="L483">
        <v>0</v>
      </c>
      <c r="M483">
        <v>0</v>
      </c>
    </row>
    <row r="484" spans="1:13">
      <c r="A484">
        <v>8.9051399999999994</v>
      </c>
      <c r="B484">
        <v>392.74347</v>
      </c>
      <c r="C484">
        <v>386.67223999999999</v>
      </c>
      <c r="D484">
        <v>416.71834999999999</v>
      </c>
      <c r="E484">
        <v>444.98181</v>
      </c>
      <c r="F484">
        <v>94.814400000000006</v>
      </c>
      <c r="G484">
        <v>205.90485000000001</v>
      </c>
      <c r="H484">
        <v>232.20486</v>
      </c>
      <c r="I484">
        <v>354.71436</v>
      </c>
      <c r="J484">
        <v>0</v>
      </c>
      <c r="K484">
        <v>0</v>
      </c>
      <c r="L484">
        <v>0</v>
      </c>
      <c r="M484">
        <v>0</v>
      </c>
    </row>
    <row r="485" spans="1:13">
      <c r="A485">
        <v>8.9435199999999995</v>
      </c>
      <c r="B485">
        <v>471.02346999999997</v>
      </c>
      <c r="C485">
        <v>549.79436999999996</v>
      </c>
      <c r="D485">
        <v>398.68552</v>
      </c>
      <c r="E485">
        <v>435.99124</v>
      </c>
      <c r="F485">
        <v>113.28642000000001</v>
      </c>
      <c r="G485">
        <v>200.91869</v>
      </c>
      <c r="H485">
        <v>238.53443999999999</v>
      </c>
      <c r="I485">
        <v>341.07348999999999</v>
      </c>
      <c r="J485">
        <v>0</v>
      </c>
      <c r="K485">
        <v>0</v>
      </c>
      <c r="L485">
        <v>0</v>
      </c>
      <c r="M485">
        <v>0</v>
      </c>
    </row>
    <row r="486" spans="1:13">
      <c r="A486">
        <v>8.9819099999999992</v>
      </c>
      <c r="B486">
        <v>390.78</v>
      </c>
      <c r="C486">
        <v>483.42428999999998</v>
      </c>
      <c r="D486">
        <v>384.86380000000003</v>
      </c>
      <c r="E486">
        <v>404.08501999999999</v>
      </c>
      <c r="F486">
        <v>107.93858</v>
      </c>
      <c r="G486">
        <v>207.17076</v>
      </c>
      <c r="H486">
        <v>243.93394000000001</v>
      </c>
      <c r="I486">
        <v>335.05396000000002</v>
      </c>
      <c r="J486">
        <v>0</v>
      </c>
      <c r="K486">
        <v>0</v>
      </c>
      <c r="L486">
        <v>0</v>
      </c>
      <c r="M486">
        <v>0</v>
      </c>
    </row>
    <row r="487" spans="1:13">
      <c r="A487">
        <v>9.0202899999999993</v>
      </c>
      <c r="B487">
        <v>484.50934000000001</v>
      </c>
      <c r="C487">
        <v>377.81085000000002</v>
      </c>
      <c r="D487">
        <v>421.91116</v>
      </c>
      <c r="E487">
        <v>489.34048000000001</v>
      </c>
      <c r="F487">
        <v>97.837100000000007</v>
      </c>
      <c r="G487">
        <v>208.48833999999999</v>
      </c>
      <c r="H487">
        <v>243.98561000000001</v>
      </c>
      <c r="I487">
        <v>335.20895000000002</v>
      </c>
      <c r="J487">
        <v>0</v>
      </c>
      <c r="K487">
        <v>0</v>
      </c>
      <c r="L487">
        <v>0</v>
      </c>
      <c r="M487">
        <v>0</v>
      </c>
    </row>
    <row r="488" spans="1:13">
      <c r="A488">
        <v>9.0586800000000007</v>
      </c>
      <c r="B488">
        <v>570.74652000000003</v>
      </c>
      <c r="C488">
        <v>370.24121000000002</v>
      </c>
      <c r="D488">
        <v>375.53737999999998</v>
      </c>
      <c r="E488">
        <v>401.96654999999998</v>
      </c>
      <c r="F488">
        <v>95.072749999999999</v>
      </c>
      <c r="G488">
        <v>187.35533000000001</v>
      </c>
      <c r="H488">
        <v>226.52116000000001</v>
      </c>
      <c r="I488">
        <v>359.77802000000003</v>
      </c>
      <c r="J488">
        <v>0</v>
      </c>
      <c r="K488">
        <v>0</v>
      </c>
      <c r="L488">
        <v>0</v>
      </c>
      <c r="M488">
        <v>0</v>
      </c>
    </row>
    <row r="489" spans="1:13">
      <c r="A489">
        <v>9.0970600000000008</v>
      </c>
      <c r="B489">
        <v>414.52237000000002</v>
      </c>
      <c r="C489">
        <v>475.59627999999998</v>
      </c>
      <c r="D489">
        <v>363.93747000000002</v>
      </c>
      <c r="E489">
        <v>383.26202000000001</v>
      </c>
      <c r="F489">
        <v>95.072749999999999</v>
      </c>
      <c r="G489">
        <v>202.90799000000001</v>
      </c>
      <c r="H489">
        <v>224.60937999999999</v>
      </c>
      <c r="I489">
        <v>352.80257999999998</v>
      </c>
      <c r="J489">
        <v>0</v>
      </c>
      <c r="K489">
        <v>0</v>
      </c>
      <c r="L489">
        <v>0</v>
      </c>
      <c r="M489">
        <v>0</v>
      </c>
    </row>
    <row r="490" spans="1:13">
      <c r="A490">
        <v>9.1354500000000005</v>
      </c>
      <c r="B490">
        <v>469.26668999999998</v>
      </c>
      <c r="C490">
        <v>507.03744999999998</v>
      </c>
      <c r="D490">
        <v>407.05606</v>
      </c>
      <c r="E490">
        <v>416.64084000000003</v>
      </c>
      <c r="F490">
        <v>109.59202000000001</v>
      </c>
      <c r="G490">
        <v>200.47949</v>
      </c>
      <c r="H490">
        <v>225.82362000000001</v>
      </c>
      <c r="I490">
        <v>340.94434000000001</v>
      </c>
      <c r="J490">
        <v>0</v>
      </c>
      <c r="K490">
        <v>0</v>
      </c>
      <c r="L490">
        <v>0</v>
      </c>
      <c r="M490">
        <v>0</v>
      </c>
    </row>
    <row r="491" spans="1:13">
      <c r="A491">
        <v>9.1738300000000006</v>
      </c>
      <c r="B491">
        <v>415.73660000000001</v>
      </c>
      <c r="C491">
        <v>447.48782</v>
      </c>
      <c r="D491">
        <v>450.27798000000001</v>
      </c>
      <c r="E491">
        <v>421.47197999999997</v>
      </c>
      <c r="F491">
        <v>107.44771</v>
      </c>
      <c r="G491">
        <v>200.73785000000001</v>
      </c>
      <c r="H491">
        <v>219.90741</v>
      </c>
      <c r="I491">
        <v>349.31484999999998</v>
      </c>
      <c r="J491">
        <v>0</v>
      </c>
      <c r="K491">
        <v>0</v>
      </c>
      <c r="L491">
        <v>0</v>
      </c>
      <c r="M491">
        <v>0</v>
      </c>
    </row>
    <row r="492" spans="1:13">
      <c r="A492">
        <v>9.2122100000000007</v>
      </c>
      <c r="B492">
        <v>482.88173999999998</v>
      </c>
      <c r="C492">
        <v>426.22561999999999</v>
      </c>
      <c r="D492">
        <v>427.98239000000001</v>
      </c>
      <c r="E492">
        <v>393.64771000000002</v>
      </c>
      <c r="F492">
        <v>108.14525999999999</v>
      </c>
      <c r="G492">
        <v>195.18332000000001</v>
      </c>
      <c r="H492">
        <v>235.71841000000001</v>
      </c>
      <c r="I492">
        <v>351.84667999999999</v>
      </c>
      <c r="J492">
        <v>0</v>
      </c>
      <c r="K492">
        <v>0</v>
      </c>
      <c r="L492">
        <v>0</v>
      </c>
      <c r="M492">
        <v>0</v>
      </c>
    </row>
    <row r="493" spans="1:13">
      <c r="A493">
        <v>9.2506000000000004</v>
      </c>
      <c r="B493">
        <v>490.19305000000003</v>
      </c>
      <c r="C493">
        <v>457.87347</v>
      </c>
      <c r="D493">
        <v>470.63596000000001</v>
      </c>
      <c r="E493">
        <v>430.41088999999999</v>
      </c>
      <c r="F493">
        <v>96.519509999999997</v>
      </c>
      <c r="G493">
        <v>189.00876</v>
      </c>
      <c r="H493">
        <v>219.80405999999999</v>
      </c>
      <c r="I493">
        <v>365.92676</v>
      </c>
      <c r="J493">
        <v>0</v>
      </c>
      <c r="K493">
        <v>0</v>
      </c>
      <c r="L493">
        <v>0</v>
      </c>
      <c r="M493">
        <v>0</v>
      </c>
    </row>
    <row r="494" spans="1:13">
      <c r="A494">
        <v>9.2889800000000005</v>
      </c>
      <c r="B494">
        <v>486.13695999999999</v>
      </c>
      <c r="C494">
        <v>481.33163000000002</v>
      </c>
      <c r="D494">
        <v>430.90172999999999</v>
      </c>
      <c r="E494">
        <v>424.57217000000003</v>
      </c>
      <c r="F494">
        <v>98.043779999999998</v>
      </c>
      <c r="G494">
        <v>194.84746999999999</v>
      </c>
      <c r="H494">
        <v>227.55457000000001</v>
      </c>
      <c r="I494">
        <v>343.73450000000003</v>
      </c>
      <c r="J494">
        <v>0</v>
      </c>
      <c r="K494">
        <v>0</v>
      </c>
      <c r="L494">
        <v>0</v>
      </c>
      <c r="M494">
        <v>0</v>
      </c>
    </row>
    <row r="495" spans="1:13">
      <c r="A495">
        <v>9.3273700000000002</v>
      </c>
      <c r="B495">
        <v>507.8125</v>
      </c>
      <c r="C495">
        <v>436.97296</v>
      </c>
      <c r="D495">
        <v>449.03789999999998</v>
      </c>
      <c r="E495">
        <v>433.95029</v>
      </c>
      <c r="F495">
        <v>100.73061</v>
      </c>
      <c r="G495">
        <v>196.06172000000001</v>
      </c>
      <c r="H495">
        <v>238.06941</v>
      </c>
      <c r="I495">
        <v>354.79187000000002</v>
      </c>
      <c r="J495">
        <v>0</v>
      </c>
      <c r="K495">
        <v>0</v>
      </c>
      <c r="L495">
        <v>0</v>
      </c>
      <c r="M495">
        <v>0</v>
      </c>
    </row>
    <row r="496" spans="1:13">
      <c r="A496">
        <v>9.3657500000000002</v>
      </c>
      <c r="B496">
        <v>519.72240999999997</v>
      </c>
      <c r="C496">
        <v>397.03206999999998</v>
      </c>
      <c r="D496">
        <v>416.82168999999999</v>
      </c>
      <c r="E496">
        <v>417.08001999999999</v>
      </c>
      <c r="F496">
        <v>98.069609999999997</v>
      </c>
      <c r="G496">
        <v>204.56143</v>
      </c>
      <c r="H496">
        <v>235.22755000000001</v>
      </c>
      <c r="I496">
        <v>343.34697999999997</v>
      </c>
      <c r="J496">
        <v>0</v>
      </c>
      <c r="K496">
        <v>0</v>
      </c>
      <c r="L496">
        <v>0</v>
      </c>
      <c r="M496">
        <v>0</v>
      </c>
    </row>
    <row r="497" spans="1:13">
      <c r="A497">
        <v>9.4041300000000003</v>
      </c>
      <c r="B497">
        <v>387.60228999999998</v>
      </c>
      <c r="C497">
        <v>470.27426000000003</v>
      </c>
      <c r="D497">
        <v>416.74417</v>
      </c>
      <c r="E497">
        <v>443.94842999999997</v>
      </c>
      <c r="F497">
        <v>93.49682</v>
      </c>
      <c r="G497">
        <v>212.05357000000001</v>
      </c>
      <c r="H497">
        <v>224.24768</v>
      </c>
      <c r="I497">
        <v>349.85739000000001</v>
      </c>
      <c r="J497">
        <v>0</v>
      </c>
      <c r="K497">
        <v>0</v>
      </c>
      <c r="L497">
        <v>0</v>
      </c>
      <c r="M497">
        <v>0</v>
      </c>
    </row>
    <row r="498" spans="1:13">
      <c r="A498">
        <v>9.44252</v>
      </c>
      <c r="B498">
        <v>485.28438999999997</v>
      </c>
      <c r="C498">
        <v>428.18909000000002</v>
      </c>
      <c r="D498">
        <v>404.05919999999998</v>
      </c>
      <c r="E498">
        <v>379.28345000000002</v>
      </c>
      <c r="F498">
        <v>90.809979999999996</v>
      </c>
      <c r="G498">
        <v>198.74854999999999</v>
      </c>
      <c r="H498">
        <v>229.95721</v>
      </c>
      <c r="I498">
        <v>340.29845999999998</v>
      </c>
      <c r="J498">
        <v>0</v>
      </c>
      <c r="K498">
        <v>0</v>
      </c>
      <c r="L498">
        <v>0</v>
      </c>
      <c r="M498">
        <v>0</v>
      </c>
    </row>
    <row r="499" spans="1:13">
      <c r="A499">
        <v>9.4809000000000001</v>
      </c>
      <c r="B499">
        <v>418.83681999999999</v>
      </c>
      <c r="C499">
        <v>406.28100999999998</v>
      </c>
      <c r="D499">
        <v>385.25130999999999</v>
      </c>
      <c r="E499">
        <v>407.67608999999999</v>
      </c>
      <c r="F499">
        <v>96.054479999999998</v>
      </c>
      <c r="G499">
        <v>219.82991000000001</v>
      </c>
      <c r="H499">
        <v>223.44681</v>
      </c>
      <c r="I499">
        <v>344.17371000000003</v>
      </c>
      <c r="J499">
        <v>0</v>
      </c>
      <c r="K499">
        <v>0</v>
      </c>
      <c r="L499">
        <v>0</v>
      </c>
      <c r="M499">
        <v>0</v>
      </c>
    </row>
    <row r="500" spans="1:13">
      <c r="A500">
        <v>9.5192899999999998</v>
      </c>
      <c r="B500">
        <v>409.56204000000002</v>
      </c>
      <c r="C500">
        <v>516.10553000000004</v>
      </c>
      <c r="D500">
        <v>477.45639</v>
      </c>
      <c r="E500">
        <v>446.50607000000002</v>
      </c>
      <c r="F500">
        <v>95.511949999999999</v>
      </c>
      <c r="G500">
        <v>193.06485000000001</v>
      </c>
      <c r="H500">
        <v>228.38129000000001</v>
      </c>
      <c r="I500">
        <v>329.16356999999999</v>
      </c>
      <c r="J500">
        <v>0</v>
      </c>
      <c r="K500">
        <v>0</v>
      </c>
      <c r="L500">
        <v>0</v>
      </c>
      <c r="M500">
        <v>0</v>
      </c>
    </row>
    <row r="501" spans="1:13">
      <c r="A501">
        <v>9.5576699999999999</v>
      </c>
      <c r="B501">
        <v>450.48468000000003</v>
      </c>
      <c r="C501">
        <v>479.75571000000002</v>
      </c>
      <c r="D501">
        <v>437.61883999999998</v>
      </c>
      <c r="E501">
        <v>491.32977</v>
      </c>
      <c r="F501">
        <v>92.075900000000004</v>
      </c>
      <c r="G501">
        <v>190.40385000000001</v>
      </c>
      <c r="H501">
        <v>231.35230999999999</v>
      </c>
      <c r="I501">
        <v>336.16485999999998</v>
      </c>
      <c r="J501">
        <v>0</v>
      </c>
      <c r="K501">
        <v>0</v>
      </c>
      <c r="L501">
        <v>0</v>
      </c>
      <c r="M501">
        <v>0</v>
      </c>
    </row>
    <row r="502" spans="1:13">
      <c r="A502">
        <v>9.5960599999999996</v>
      </c>
      <c r="B502">
        <v>420.61941999999999</v>
      </c>
      <c r="C502">
        <v>521.68591000000004</v>
      </c>
      <c r="D502">
        <v>422.04034000000001</v>
      </c>
      <c r="E502">
        <v>434.44112999999999</v>
      </c>
      <c r="F502">
        <v>91.714200000000005</v>
      </c>
      <c r="G502">
        <v>195.3125</v>
      </c>
      <c r="H502">
        <v>230.06056000000001</v>
      </c>
      <c r="I502">
        <v>357.60788000000002</v>
      </c>
      <c r="J502">
        <v>0</v>
      </c>
      <c r="K502">
        <v>0</v>
      </c>
      <c r="L502">
        <v>0</v>
      </c>
      <c r="M502">
        <v>0</v>
      </c>
    </row>
    <row r="503" spans="1:13">
      <c r="A503">
        <v>9.6344399999999997</v>
      </c>
      <c r="B503">
        <v>654.32268999999997</v>
      </c>
      <c r="C503">
        <v>447.28113000000002</v>
      </c>
      <c r="D503">
        <v>366.31427000000002</v>
      </c>
      <c r="E503">
        <v>443.35422</v>
      </c>
      <c r="F503">
        <v>94.917739999999995</v>
      </c>
      <c r="G503">
        <v>196.19089</v>
      </c>
      <c r="H503">
        <v>232.82490999999999</v>
      </c>
      <c r="I503">
        <v>343.73450000000003</v>
      </c>
      <c r="J503">
        <v>0</v>
      </c>
      <c r="K503">
        <v>0</v>
      </c>
      <c r="L503">
        <v>0</v>
      </c>
      <c r="M503">
        <v>0</v>
      </c>
    </row>
    <row r="504" spans="1:13">
      <c r="A504">
        <v>9.6728199999999998</v>
      </c>
      <c r="B504">
        <v>540.44208000000003</v>
      </c>
      <c r="C504">
        <v>463.29883000000001</v>
      </c>
      <c r="D504">
        <v>463.11797999999999</v>
      </c>
      <c r="E504">
        <v>427.85320999999999</v>
      </c>
      <c r="F504">
        <v>91.714200000000005</v>
      </c>
      <c r="G504">
        <v>207.06741</v>
      </c>
      <c r="H504">
        <v>225.56528</v>
      </c>
      <c r="I504">
        <v>339.83339999999998</v>
      </c>
      <c r="J504">
        <v>0</v>
      </c>
      <c r="K504">
        <v>0</v>
      </c>
      <c r="L504">
        <v>0</v>
      </c>
      <c r="M504">
        <v>0</v>
      </c>
    </row>
    <row r="505" spans="1:13">
      <c r="A505">
        <v>9.7112099999999995</v>
      </c>
      <c r="B505">
        <v>383.64956999999998</v>
      </c>
      <c r="C505">
        <v>400.13225999999997</v>
      </c>
      <c r="D505">
        <v>391.11588</v>
      </c>
      <c r="E505">
        <v>451.87975999999998</v>
      </c>
      <c r="F505">
        <v>93.367649999999998</v>
      </c>
      <c r="G505">
        <v>211.48519999999999</v>
      </c>
      <c r="H505">
        <v>224.97107</v>
      </c>
      <c r="I505">
        <v>344.50954999999999</v>
      </c>
      <c r="J505">
        <v>0</v>
      </c>
      <c r="K505">
        <v>0</v>
      </c>
      <c r="L505">
        <v>0</v>
      </c>
      <c r="M505">
        <v>0</v>
      </c>
    </row>
    <row r="507" spans="1:13">
      <c r="A507" t="s">
        <v>224</v>
      </c>
      <c r="B507">
        <v>1</v>
      </c>
    </row>
    <row r="509" spans="1:13">
      <c r="A509" t="s">
        <v>109</v>
      </c>
    </row>
    <row r="510" spans="1:13">
      <c r="A510" t="s">
        <v>110</v>
      </c>
      <c r="B510" s="62">
        <v>0.25580999999999998</v>
      </c>
    </row>
    <row r="512" spans="1:13">
      <c r="A512" t="s">
        <v>111</v>
      </c>
    </row>
    <row r="513" spans="1:2">
      <c r="A513" t="s">
        <v>110</v>
      </c>
      <c r="B513" s="62">
        <v>0.53444000000000003</v>
      </c>
    </row>
    <row r="514" spans="1:2">
      <c r="A514" t="s">
        <v>112</v>
      </c>
      <c r="B514" s="62">
        <v>0.11595</v>
      </c>
    </row>
    <row r="516" spans="1:2">
      <c r="A516" t="s">
        <v>113</v>
      </c>
    </row>
    <row r="517" spans="1:2">
      <c r="A517" t="s">
        <v>110</v>
      </c>
      <c r="B517" s="62">
        <v>0.63182000000000005</v>
      </c>
    </row>
    <row r="518" spans="1:2">
      <c r="A518" t="s">
        <v>112</v>
      </c>
      <c r="B518" s="62">
        <v>0.23727000000000001</v>
      </c>
    </row>
    <row r="519" spans="1:2">
      <c r="A519" t="s">
        <v>114</v>
      </c>
      <c r="B519" s="62">
        <v>4.3269000000000002E-2</v>
      </c>
    </row>
    <row r="521" spans="1:2">
      <c r="A521" t="s">
        <v>115</v>
      </c>
    </row>
    <row r="522" spans="1:2">
      <c r="A522" t="s">
        <v>110</v>
      </c>
      <c r="B522" s="62">
        <v>0.88754999999999995</v>
      </c>
    </row>
    <row r="524" spans="1:2">
      <c r="A524" t="s">
        <v>116</v>
      </c>
    </row>
    <row r="525" spans="1:2">
      <c r="A525" t="s">
        <v>110</v>
      </c>
      <c r="B525" s="62">
        <v>0.90793000000000001</v>
      </c>
    </row>
    <row r="526" spans="1:2">
      <c r="A526" t="s">
        <v>112</v>
      </c>
      <c r="B526" s="62">
        <v>5.6457E-2</v>
      </c>
    </row>
    <row r="528" spans="1:2">
      <c r="A528" t="s">
        <v>117</v>
      </c>
    </row>
    <row r="529" spans="1:2">
      <c r="A529" t="s">
        <v>110</v>
      </c>
      <c r="B529" s="62">
        <v>0.92351000000000005</v>
      </c>
    </row>
    <row r="530" spans="1:2">
      <c r="A530" t="s">
        <v>112</v>
      </c>
      <c r="B530" s="62">
        <v>0.16531000000000001</v>
      </c>
    </row>
    <row r="531" spans="1:2">
      <c r="A531" t="s">
        <v>114</v>
      </c>
      <c r="B531" s="62">
        <v>0.23336000000000001</v>
      </c>
    </row>
    <row r="533" spans="1:2">
      <c r="A533" t="s">
        <v>118</v>
      </c>
    </row>
    <row r="534" spans="1:2">
      <c r="A534" t="s">
        <v>110</v>
      </c>
      <c r="B534" s="62">
        <v>1.4574</v>
      </c>
    </row>
    <row r="536" spans="1:2">
      <c r="A536" t="s">
        <v>119</v>
      </c>
    </row>
    <row r="537" spans="1:2">
      <c r="A537" t="s">
        <v>110</v>
      </c>
      <c r="B537" s="62">
        <v>1.4910000000000001</v>
      </c>
    </row>
    <row r="538" spans="1:2">
      <c r="A538" t="s">
        <v>112</v>
      </c>
      <c r="B538" s="62">
        <v>0.14549000000000001</v>
      </c>
    </row>
    <row r="540" spans="1:2">
      <c r="A540" t="s">
        <v>120</v>
      </c>
    </row>
    <row r="541" spans="1:2">
      <c r="A541" t="s">
        <v>110</v>
      </c>
      <c r="B541" s="62">
        <v>1.5444</v>
      </c>
    </row>
    <row r="542" spans="1:2">
      <c r="A542" t="s">
        <v>112</v>
      </c>
      <c r="B542" s="62">
        <v>0.73900999999999994</v>
      </c>
    </row>
    <row r="543" spans="1:2">
      <c r="A543" t="s">
        <v>114</v>
      </c>
      <c r="B543" s="62">
        <v>2.0152999999999999</v>
      </c>
    </row>
    <row r="545" spans="1:2">
      <c r="A545" t="s">
        <v>121</v>
      </c>
    </row>
    <row r="546" spans="1:2">
      <c r="A546" t="s">
        <v>110</v>
      </c>
      <c r="B546" s="62">
        <v>2.2612000000000001</v>
      </c>
    </row>
    <row r="548" spans="1:2">
      <c r="A548" t="s">
        <v>122</v>
      </c>
    </row>
    <row r="549" spans="1:2">
      <c r="A549" t="s">
        <v>110</v>
      </c>
      <c r="B549" s="62">
        <v>2.3056999999999999</v>
      </c>
    </row>
    <row r="550" spans="1:2">
      <c r="A550" t="s">
        <v>112</v>
      </c>
      <c r="B550" s="62">
        <v>0.29730000000000001</v>
      </c>
    </row>
    <row r="552" spans="1:2">
      <c r="A552" t="s">
        <v>123</v>
      </c>
    </row>
    <row r="553" spans="1:2">
      <c r="A553" t="s">
        <v>110</v>
      </c>
      <c r="B553" s="62">
        <v>2.3203999999999998</v>
      </c>
    </row>
    <row r="554" spans="1:2">
      <c r="A554" t="s">
        <v>112</v>
      </c>
      <c r="B554" s="62">
        <v>0.54493999999999998</v>
      </c>
    </row>
    <row r="555" spans="1:2">
      <c r="A555" t="s">
        <v>114</v>
      </c>
      <c r="B555" s="62">
        <v>1.2910999999999999</v>
      </c>
    </row>
    <row r="557" spans="1:2">
      <c r="A557" t="s">
        <v>124</v>
      </c>
    </row>
    <row r="558" spans="1:2">
      <c r="A558" t="s">
        <v>110</v>
      </c>
      <c r="B558" s="62">
        <v>2.9548999999999999</v>
      </c>
    </row>
    <row r="560" spans="1:2">
      <c r="A560" t="s">
        <v>125</v>
      </c>
    </row>
    <row r="561" spans="1:2">
      <c r="A561" t="s">
        <v>110</v>
      </c>
      <c r="B561" s="62">
        <v>3.1797</v>
      </c>
    </row>
    <row r="562" spans="1:2">
      <c r="A562" t="s">
        <v>112</v>
      </c>
      <c r="B562" s="62">
        <v>1.9060999999999999</v>
      </c>
    </row>
    <row r="564" spans="1:2">
      <c r="A564" t="s">
        <v>126</v>
      </c>
    </row>
    <row r="565" spans="1:2">
      <c r="A565" t="s">
        <v>110</v>
      </c>
      <c r="B565" s="62">
        <v>3.2176999999999998</v>
      </c>
    </row>
    <row r="566" spans="1:2">
      <c r="A566" t="s">
        <v>112</v>
      </c>
      <c r="B566" s="62">
        <v>2.7376</v>
      </c>
    </row>
    <row r="567" spans="1:2">
      <c r="A567" t="s">
        <v>114</v>
      </c>
      <c r="B567" s="62">
        <v>5.5903999999999998</v>
      </c>
    </row>
    <row r="569" spans="1:2">
      <c r="A569" t="s">
        <v>127</v>
      </c>
    </row>
    <row r="570" spans="1:2">
      <c r="A570" t="s">
        <v>110</v>
      </c>
      <c r="B570" s="62">
        <v>4.0389999999999997</v>
      </c>
    </row>
    <row r="572" spans="1:2">
      <c r="A572" t="s">
        <v>128</v>
      </c>
    </row>
    <row r="573" spans="1:2">
      <c r="A573" t="s">
        <v>110</v>
      </c>
      <c r="B573" s="62">
        <v>4.4705000000000004</v>
      </c>
    </row>
    <row r="574" spans="1:2">
      <c r="A574" t="s">
        <v>112</v>
      </c>
      <c r="B574" s="62">
        <v>5.8789999999999996</v>
      </c>
    </row>
    <row r="576" spans="1:2">
      <c r="A576" t="s">
        <v>129</v>
      </c>
    </row>
    <row r="577" spans="1:2">
      <c r="A577" t="s">
        <v>110</v>
      </c>
      <c r="B577" s="62">
        <v>5.1890999999999998</v>
      </c>
    </row>
    <row r="578" spans="1:2">
      <c r="A578" t="s">
        <v>112</v>
      </c>
      <c r="B578" s="62">
        <v>31.213999999999999</v>
      </c>
    </row>
    <row r="579" spans="1:2">
      <c r="A579" t="s">
        <v>114</v>
      </c>
      <c r="B579" s="62">
        <v>282.54000000000002</v>
      </c>
    </row>
    <row r="581" spans="1:2">
      <c r="A581" t="s">
        <v>130</v>
      </c>
    </row>
    <row r="582" spans="1:2">
      <c r="A582" t="s">
        <v>110</v>
      </c>
      <c r="B582" s="62">
        <v>4.4633000000000003</v>
      </c>
    </row>
    <row r="584" spans="1:2">
      <c r="A584" t="s">
        <v>131</v>
      </c>
    </row>
    <row r="585" spans="1:2">
      <c r="A585" t="s">
        <v>110</v>
      </c>
      <c r="B585" s="62">
        <v>4.6646999999999998</v>
      </c>
    </row>
    <row r="586" spans="1:2">
      <c r="A586" t="s">
        <v>112</v>
      </c>
      <c r="B586" s="62">
        <v>2.8132999999999999</v>
      </c>
    </row>
    <row r="588" spans="1:2">
      <c r="A588" t="s">
        <v>132</v>
      </c>
    </row>
    <row r="589" spans="1:2">
      <c r="A589" t="s">
        <v>110</v>
      </c>
      <c r="B589" s="62">
        <v>4.8577000000000004</v>
      </c>
    </row>
    <row r="590" spans="1:2">
      <c r="A590" t="s">
        <v>112</v>
      </c>
      <c r="B590" s="62">
        <v>9.7556999999999992</v>
      </c>
    </row>
    <row r="591" spans="1:2">
      <c r="A591" t="s">
        <v>114</v>
      </c>
      <c r="B591" s="62">
        <v>78.406999999999996</v>
      </c>
    </row>
    <row r="593" spans="1:2">
      <c r="A593" t="s">
        <v>133</v>
      </c>
    </row>
    <row r="594" spans="1:2">
      <c r="A594" t="s">
        <v>110</v>
      </c>
      <c r="B594" s="62">
        <v>4.8087</v>
      </c>
    </row>
    <row r="596" spans="1:2">
      <c r="A596" t="s">
        <v>134</v>
      </c>
    </row>
    <row r="597" spans="1:2">
      <c r="A597" t="s">
        <v>110</v>
      </c>
      <c r="B597" s="62">
        <v>5.1102999999999996</v>
      </c>
    </row>
    <row r="598" spans="1:2">
      <c r="A598" t="s">
        <v>112</v>
      </c>
      <c r="B598" s="62">
        <v>4.2751000000000001</v>
      </c>
    </row>
    <row r="600" spans="1:2">
      <c r="A600" t="s">
        <v>135</v>
      </c>
    </row>
    <row r="601" spans="1:2">
      <c r="A601" t="s">
        <v>110</v>
      </c>
      <c r="B601" s="62">
        <v>5.3250999999999999</v>
      </c>
    </row>
    <row r="602" spans="1:2">
      <c r="A602" t="s">
        <v>112</v>
      </c>
      <c r="B602" s="62">
        <v>12.098000000000001</v>
      </c>
    </row>
    <row r="603" spans="1:2">
      <c r="A603" t="s">
        <v>114</v>
      </c>
      <c r="B603" s="62">
        <v>88.991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43</vt:i4>
      </vt:variant>
    </vt:vector>
  </HeadingPairs>
  <TitlesOfParts>
    <vt:vector size="55" baseType="lpstr">
      <vt:lpstr>DesignNotes</vt:lpstr>
      <vt:lpstr>Instructions</vt:lpstr>
      <vt:lpstr>Parameters</vt:lpstr>
      <vt:lpstr>Main</vt:lpstr>
      <vt:lpstr>ForExport</vt:lpstr>
      <vt:lpstr>MEXP</vt:lpstr>
      <vt:lpstr>Cumulant</vt:lpstr>
      <vt:lpstr>Trend</vt:lpstr>
      <vt:lpstr>Noisy050Latex0004_0006</vt:lpstr>
      <vt:lpstr>Noisy050Latex0004_0007</vt:lpstr>
      <vt:lpstr>Noisy050Latex0004_0008</vt:lpstr>
      <vt:lpstr>Noisy050Latex0004_0009</vt:lpstr>
      <vt:lpstr>ampl1</vt:lpstr>
      <vt:lpstr>ampl2</vt:lpstr>
      <vt:lpstr>ampl3</vt:lpstr>
      <vt:lpstr>BaseAdjust</vt:lpstr>
      <vt:lpstr>CumOffset</vt:lpstr>
      <vt:lpstr>EtaCP</vt:lpstr>
      <vt:lpstr>EtacPFinal</vt:lpstr>
      <vt:lpstr>EtaP</vt:lpstr>
      <vt:lpstr>fcoh</vt:lpstr>
      <vt:lpstr>gamma1</vt:lpstr>
      <vt:lpstr>gamma2</vt:lpstr>
      <vt:lpstr>gamma3</vt:lpstr>
      <vt:lpstr>GammaBar</vt:lpstr>
      <vt:lpstr>ISolventDet1</vt:lpstr>
      <vt:lpstr>ISolventDet2</vt:lpstr>
      <vt:lpstr>ISolventDet3</vt:lpstr>
      <vt:lpstr>ISolventDet4</vt:lpstr>
      <vt:lpstr>ISolventDet5</vt:lpstr>
      <vt:lpstr>ISolventDet6</vt:lpstr>
      <vt:lpstr>ISolventDet7</vt:lpstr>
      <vt:lpstr>ISolventDet8</vt:lpstr>
      <vt:lpstr>kBoltz</vt:lpstr>
      <vt:lpstr>LamCM</vt:lpstr>
      <vt:lpstr>LamnmFinal</vt:lpstr>
      <vt:lpstr>Cumulant!LastChanUsed</vt:lpstr>
      <vt:lpstr>LastChanUsed</vt:lpstr>
      <vt:lpstr>mufour</vt:lpstr>
      <vt:lpstr>muthree</vt:lpstr>
      <vt:lpstr>mutwo</vt:lpstr>
      <vt:lpstr>NormDet1</vt:lpstr>
      <vt:lpstr>NormDet2</vt:lpstr>
      <vt:lpstr>NormDet3</vt:lpstr>
      <vt:lpstr>NormDet4</vt:lpstr>
      <vt:lpstr>NormDet5</vt:lpstr>
      <vt:lpstr>NormDet6</vt:lpstr>
      <vt:lpstr>NormDet7</vt:lpstr>
      <vt:lpstr>NormDet8</vt:lpstr>
      <vt:lpstr>NumFilesOpened</vt:lpstr>
      <vt:lpstr>Refin</vt:lpstr>
      <vt:lpstr>RefinFinal</vt:lpstr>
      <vt:lpstr>TdegCFinal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2022-10-29T21:21:00Z</dcterms:modified>
</cp:coreProperties>
</file>