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centers-monitoring-data-tools\output-data\comparison\"/>
    </mc:Choice>
  </mc:AlternateContent>
  <xr:revisionPtr revIDLastSave="0" documentId="13_ncr:1_{D542F5EC-3991-4AF6-B064-202F7BACBE92}" xr6:coauthVersionLast="47" xr6:coauthVersionMax="47" xr10:uidLastSave="{00000000-0000-0000-0000-000000000000}"/>
  <bookViews>
    <workbookView xWindow="28680" yWindow="-120" windowWidth="29040" windowHeight="15840" xr2:uid="{9A59DC15-91A1-469B-B5ED-BBD21E1D424F}"/>
  </bookViews>
  <sheets>
    <sheet name="delta" sheetId="1" r:id="rId1"/>
    <sheet name="old-boundary" sheetId="2" r:id="rId2"/>
    <sheet name="new-bound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8" i="1" l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<sst xmlns="http://schemas.openxmlformats.org/spreadsheetml/2006/main" count="279" uniqueCount="76">
  <si>
    <t>Geography</t>
  </si>
  <si>
    <t>Regional Growth Centers</t>
  </si>
  <si>
    <t>King County RGCs</t>
  </si>
  <si>
    <t>Auburn</t>
  </si>
  <si>
    <t>Bellevue</t>
  </si>
  <si>
    <t>Burien</t>
  </si>
  <si>
    <t>Federal Way</t>
  </si>
  <si>
    <t>Issaquah</t>
  </si>
  <si>
    <t>Kent</t>
  </si>
  <si>
    <t>Kirkland Greater Downtown</t>
  </si>
  <si>
    <t>Kirkland Totem Lake</t>
  </si>
  <si>
    <t>Redmond Downtown</t>
  </si>
  <si>
    <t>Redmond-Overlake</t>
  </si>
  <si>
    <t>Renton</t>
  </si>
  <si>
    <t>SeaTac</t>
  </si>
  <si>
    <t>Seattle Downtown</t>
  </si>
  <si>
    <t>Seattle First Hill/Capitol Hill</t>
  </si>
  <si>
    <t>Seattle Northgate</t>
  </si>
  <si>
    <t>Seattle South Lake Union</t>
  </si>
  <si>
    <t>Seattle University Community</t>
  </si>
  <si>
    <t>Seattle Uptown</t>
  </si>
  <si>
    <t>Tukwila</t>
  </si>
  <si>
    <t>Kitsap County RGCs</t>
  </si>
  <si>
    <t>Bremerton</t>
  </si>
  <si>
    <t>Silverdale</t>
  </si>
  <si>
    <t>Pierce County RGCs</t>
  </si>
  <si>
    <t>Lakewood</t>
  </si>
  <si>
    <t>Puyallup Downtown</t>
  </si>
  <si>
    <t>Puyallup South Hill</t>
  </si>
  <si>
    <t>Tacoma Downtown</t>
  </si>
  <si>
    <t>Tacoma Mall</t>
  </si>
  <si>
    <t>University Place</t>
  </si>
  <si>
    <t>Snohomish County RGCs</t>
  </si>
  <si>
    <t>Bothell Canyon Park</t>
  </si>
  <si>
    <t>Everett</t>
  </si>
  <si>
    <t>Lynnwood</t>
  </si>
  <si>
    <t>Metro Growth Centers</t>
  </si>
  <si>
    <t>Urban Growth Centers</t>
  </si>
  <si>
    <t>Not in a Regional Growth Center</t>
  </si>
  <si>
    <t>Manufacturing Industrial Centers</t>
  </si>
  <si>
    <t>King County MICs</t>
  </si>
  <si>
    <t>Ballard-Interbay</t>
  </si>
  <si>
    <t>Duwamish</t>
  </si>
  <si>
    <t>Kent MIC</t>
  </si>
  <si>
    <t>North Tukwila</t>
  </si>
  <si>
    <t>Kitsap County MICs</t>
  </si>
  <si>
    <t>Puget Sound Industrial Center - Bremerton</t>
  </si>
  <si>
    <t>Pierce County MICs</t>
  </si>
  <si>
    <t>Frederickson</t>
  </si>
  <si>
    <t>Port of Tacoma</t>
  </si>
  <si>
    <t>Sumner Pacific</t>
  </si>
  <si>
    <t>Snohomish County MICs</t>
  </si>
  <si>
    <t>Cascade</t>
  </si>
  <si>
    <t>Paine Field / Boeing Everett</t>
  </si>
  <si>
    <t>Industrial Employment Centers</t>
  </si>
  <si>
    <t>Industrial Growth Centers</t>
  </si>
  <si>
    <t>Not in a Manufacturing Industrial Centers</t>
  </si>
  <si>
    <t>Region Total</t>
  </si>
  <si>
    <t>King County Total</t>
  </si>
  <si>
    <t>Kitsap County Total</t>
  </si>
  <si>
    <t>Pierce County Total</t>
  </si>
  <si>
    <t>Snohomish County Total</t>
  </si>
  <si>
    <t>UGA Total</t>
  </si>
  <si>
    <t>King County UGA</t>
  </si>
  <si>
    <t>Kitsap County UGA</t>
  </si>
  <si>
    <t>Pierce County UGA</t>
  </si>
  <si>
    <t>Snohomish County UGA</t>
  </si>
  <si>
    <t>Total</t>
  </si>
  <si>
    <t>Estimate</t>
  </si>
  <si>
    <t>MoE</t>
  </si>
  <si>
    <t>Share</t>
  </si>
  <si>
    <t>Share MoE</t>
  </si>
  <si>
    <t>Not cost burdened (&lt;30%)</t>
  </si>
  <si>
    <t>Cost burdened (30-49.9%)</t>
  </si>
  <si>
    <t>Severely cost burdened (50+%)</t>
  </si>
  <si>
    <t>Not computed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</si>
</sst>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indent="1"/>
    </xf>
    <xf numFmtId="0" fontId="1" fillId="0" borderId="0" xfId="0" applyFont="1" applyAlignment="1">
      <alignment indent="2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192E-BC42-453A-94F0-605951F02289}">
  <dimension ref="A1:U68"/>
  <sheetViews>
    <sheetView tabSelected="1" workbookViewId="0">
      <selection activeCell="B3" sqref="B3"/>
    </sheetView>
  </sheetViews>
  <sheetFormatPr defaultColWidth="11.42578125" defaultRowHeight="15" x14ac:dyDescent="0.25"/>
  <cols>
    <col min="1" max="1" width="45.7109375" customWidth="1"/>
    <col min="2" max="21" width="10.7109375" customWidth="1"/>
  </cols>
  <sheetData>
    <row r="1" spans="1:21" x14ac:dyDescent="0.25">
      <c r="A1" s="8" t="s">
        <v>0</v>
      </c>
      <c r="B1" s="7" t="s">
        <v>72</v>
      </c>
      <c r="C1" s="7"/>
      <c r="D1" s="7"/>
      <c r="E1" s="7"/>
      <c r="F1" s="7" t="s">
        <v>73</v>
      </c>
      <c r="G1" s="7"/>
      <c r="H1" s="7"/>
      <c r="I1" s="7"/>
      <c r="J1" s="7" t="s">
        <v>74</v>
      </c>
      <c r="K1" s="7"/>
      <c r="L1" s="7"/>
      <c r="M1" s="7"/>
      <c r="N1" s="7" t="s">
        <v>75</v>
      </c>
      <c r="O1" s="7"/>
      <c r="P1" s="7"/>
      <c r="Q1" s="7"/>
      <c r="R1" s="7" t="s">
        <v>67</v>
      </c>
      <c r="S1" s="7"/>
      <c r="T1" s="7"/>
      <c r="U1" s="7"/>
    </row>
    <row r="2" spans="1:21" x14ac:dyDescent="0.25">
      <c r="A2" s="8" t="s">
        <v>0</v>
      </c>
      <c r="B2" s="1" t="s">
        <v>68</v>
      </c>
      <c r="C2" s="1" t="s">
        <v>69</v>
      </c>
      <c r="D2" s="1" t="s">
        <v>70</v>
      </c>
      <c r="E2" s="1" t="s">
        <v>71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68</v>
      </c>
      <c r="S2" s="1" t="s">
        <v>69</v>
      </c>
      <c r="T2" s="1" t="s">
        <v>70</v>
      </c>
      <c r="U2" s="1" t="s">
        <v>71</v>
      </c>
    </row>
    <row r="3" spans="1:21" x14ac:dyDescent="0.25">
      <c r="A3" s="2" t="s">
        <v>1</v>
      </c>
      <c r="B3" s="3">
        <f>'new-boundary'!B3-'old-boundary'!B3</f>
        <v>0</v>
      </c>
      <c r="C3" s="3">
        <f>'new-boundary'!C3-'old-boundary'!C3</f>
        <v>0</v>
      </c>
      <c r="D3" s="3">
        <f>'new-boundary'!D3-'old-boundary'!D3</f>
        <v>0</v>
      </c>
      <c r="E3" s="3">
        <f>'new-boundary'!E3-'old-boundary'!E3</f>
        <v>0</v>
      </c>
      <c r="F3" s="3">
        <f>'new-boundary'!F3-'old-boundary'!F3</f>
        <v>0</v>
      </c>
      <c r="G3" s="3">
        <f>'new-boundary'!G3-'old-boundary'!G3</f>
        <v>0</v>
      </c>
      <c r="H3" s="3">
        <f>'new-boundary'!H3-'old-boundary'!H3</f>
        <v>0</v>
      </c>
      <c r="I3" s="3">
        <f>'new-boundary'!I3-'old-boundary'!I3</f>
        <v>0</v>
      </c>
      <c r="J3" s="3">
        <f>'new-boundary'!J3-'old-boundary'!J3</f>
        <v>0</v>
      </c>
      <c r="K3" s="3">
        <f>'new-boundary'!K3-'old-boundary'!K3</f>
        <v>0</v>
      </c>
      <c r="L3" s="3">
        <f>'new-boundary'!L3-'old-boundary'!L3</f>
        <v>0</v>
      </c>
      <c r="M3" s="3">
        <f>'new-boundary'!M3-'old-boundary'!M3</f>
        <v>0</v>
      </c>
      <c r="N3" s="3">
        <f>'new-boundary'!N3-'old-boundary'!N3</f>
        <v>0</v>
      </c>
      <c r="O3" s="3">
        <f>'new-boundary'!O3-'old-boundary'!O3</f>
        <v>0</v>
      </c>
      <c r="P3" s="3">
        <f>'new-boundary'!P3-'old-boundary'!P3</f>
        <v>0</v>
      </c>
      <c r="Q3" s="3">
        <f>'new-boundary'!Q3-'old-boundary'!Q3</f>
        <v>0</v>
      </c>
      <c r="R3" s="3">
        <f>'new-boundary'!R3-'old-boundary'!R3</f>
        <v>0</v>
      </c>
      <c r="S3" s="3">
        <f>'new-boundary'!S3-'old-boundary'!S3</f>
        <v>0</v>
      </c>
      <c r="T3" s="3">
        <f>'new-boundary'!T3-'old-boundary'!T3</f>
        <v>0</v>
      </c>
      <c r="U3" s="3">
        <f>'new-boundary'!U3-'old-boundary'!U3</f>
        <v>0</v>
      </c>
    </row>
    <row r="4" spans="1:21" x14ac:dyDescent="0.25">
      <c r="A4" s="4" t="s">
        <v>2</v>
      </c>
      <c r="B4" s="3">
        <f>'new-boundary'!B4-'old-boundary'!B4</f>
        <v>0</v>
      </c>
      <c r="C4" s="3">
        <f>'new-boundary'!C4-'old-boundary'!C4</f>
        <v>0</v>
      </c>
      <c r="D4" s="3">
        <f>'new-boundary'!D4-'old-boundary'!D4</f>
        <v>0</v>
      </c>
      <c r="E4" s="3">
        <f>'new-boundary'!E4-'old-boundary'!E4</f>
        <v>0</v>
      </c>
      <c r="F4" s="3">
        <f>'new-boundary'!F4-'old-boundary'!F4</f>
        <v>0</v>
      </c>
      <c r="G4" s="3">
        <f>'new-boundary'!G4-'old-boundary'!G4</f>
        <v>0</v>
      </c>
      <c r="H4" s="3">
        <f>'new-boundary'!H4-'old-boundary'!H4</f>
        <v>0</v>
      </c>
      <c r="I4" s="3">
        <f>'new-boundary'!I4-'old-boundary'!I4</f>
        <v>0</v>
      </c>
      <c r="J4" s="3">
        <f>'new-boundary'!J4-'old-boundary'!J4</f>
        <v>0</v>
      </c>
      <c r="K4" s="3">
        <f>'new-boundary'!K4-'old-boundary'!K4</f>
        <v>0</v>
      </c>
      <c r="L4" s="3">
        <f>'new-boundary'!L4-'old-boundary'!L4</f>
        <v>0</v>
      </c>
      <c r="M4" s="3">
        <f>'new-boundary'!M4-'old-boundary'!M4</f>
        <v>0</v>
      </c>
      <c r="N4" s="3">
        <f>'new-boundary'!N4-'old-boundary'!N4</f>
        <v>0</v>
      </c>
      <c r="O4" s="3">
        <f>'new-boundary'!O4-'old-boundary'!O4</f>
        <v>0</v>
      </c>
      <c r="P4" s="3">
        <f>'new-boundary'!P4-'old-boundary'!P4</f>
        <v>0</v>
      </c>
      <c r="Q4" s="3">
        <f>'new-boundary'!Q4-'old-boundary'!Q4</f>
        <v>0</v>
      </c>
      <c r="R4" s="3">
        <f>'new-boundary'!R4-'old-boundary'!R4</f>
        <v>0</v>
      </c>
      <c r="S4" s="3">
        <f>'new-boundary'!S4-'old-boundary'!S4</f>
        <v>0</v>
      </c>
      <c r="T4" s="3">
        <f>'new-boundary'!T4-'old-boundary'!T4</f>
        <v>0</v>
      </c>
      <c r="U4" s="3">
        <f>'new-boundary'!U4-'old-boundary'!U4</f>
        <v>0</v>
      </c>
    </row>
    <row r="5" spans="1:21" x14ac:dyDescent="0.25">
      <c r="A5" s="5" t="s">
        <v>3</v>
      </c>
      <c r="B5" s="3">
        <f>'new-boundary'!B5-'old-boundary'!B5</f>
        <v>0</v>
      </c>
      <c r="C5" s="3">
        <f>'new-boundary'!C5-'old-boundary'!C5</f>
        <v>0</v>
      </c>
      <c r="D5" s="3">
        <f>'new-boundary'!D5-'old-boundary'!D5</f>
        <v>0</v>
      </c>
      <c r="E5" s="3">
        <f>'new-boundary'!E5-'old-boundary'!E5</f>
        <v>0</v>
      </c>
      <c r="F5" s="3">
        <f>'new-boundary'!F5-'old-boundary'!F5</f>
        <v>0</v>
      </c>
      <c r="G5" s="3">
        <f>'new-boundary'!G5-'old-boundary'!G5</f>
        <v>0</v>
      </c>
      <c r="H5" s="3">
        <f>'new-boundary'!H5-'old-boundary'!H5</f>
        <v>0</v>
      </c>
      <c r="I5" s="3">
        <f>'new-boundary'!I5-'old-boundary'!I5</f>
        <v>0</v>
      </c>
      <c r="J5" s="3">
        <f>'new-boundary'!J5-'old-boundary'!J5</f>
        <v>0</v>
      </c>
      <c r="K5" s="3">
        <f>'new-boundary'!K5-'old-boundary'!K5</f>
        <v>0</v>
      </c>
      <c r="L5" s="3">
        <f>'new-boundary'!L5-'old-boundary'!L5</f>
        <v>0</v>
      </c>
      <c r="M5" s="3">
        <f>'new-boundary'!M5-'old-boundary'!M5</f>
        <v>0</v>
      </c>
      <c r="N5" s="3">
        <f>'new-boundary'!N5-'old-boundary'!N5</f>
        <v>0</v>
      </c>
      <c r="O5" s="3">
        <f>'new-boundary'!O5-'old-boundary'!O5</f>
        <v>0</v>
      </c>
      <c r="P5" s="3">
        <f>'new-boundary'!P5-'old-boundary'!P5</f>
        <v>0</v>
      </c>
      <c r="Q5" s="3">
        <f>'new-boundary'!Q5-'old-boundary'!Q5</f>
        <v>0</v>
      </c>
      <c r="R5" s="3">
        <f>'new-boundary'!R5-'old-boundary'!R5</f>
        <v>0</v>
      </c>
      <c r="S5" s="3">
        <f>'new-boundary'!S5-'old-boundary'!S5</f>
        <v>0</v>
      </c>
      <c r="T5" s="3">
        <f>'new-boundary'!T5-'old-boundary'!T5</f>
        <v>0</v>
      </c>
      <c r="U5" s="3">
        <f>'new-boundary'!U5-'old-boundary'!U5</f>
        <v>0</v>
      </c>
    </row>
    <row r="6" spans="1:21" x14ac:dyDescent="0.25">
      <c r="A6" s="5" t="s">
        <v>4</v>
      </c>
      <c r="B6" s="3">
        <f>'new-boundary'!B6-'old-boundary'!B6</f>
        <v>0</v>
      </c>
      <c r="C6" s="3">
        <f>'new-boundary'!C6-'old-boundary'!C6</f>
        <v>0</v>
      </c>
      <c r="D6" s="3">
        <f>'new-boundary'!D6-'old-boundary'!D6</f>
        <v>0</v>
      </c>
      <c r="E6" s="3">
        <f>'new-boundary'!E6-'old-boundary'!E6</f>
        <v>0</v>
      </c>
      <c r="F6" s="3">
        <f>'new-boundary'!F6-'old-boundary'!F6</f>
        <v>0</v>
      </c>
      <c r="G6" s="3">
        <f>'new-boundary'!G6-'old-boundary'!G6</f>
        <v>0</v>
      </c>
      <c r="H6" s="3">
        <f>'new-boundary'!H6-'old-boundary'!H6</f>
        <v>0</v>
      </c>
      <c r="I6" s="3">
        <f>'new-boundary'!I6-'old-boundary'!I6</f>
        <v>0</v>
      </c>
      <c r="J6" s="3">
        <f>'new-boundary'!J6-'old-boundary'!J6</f>
        <v>0</v>
      </c>
      <c r="K6" s="3">
        <f>'new-boundary'!K6-'old-boundary'!K6</f>
        <v>0</v>
      </c>
      <c r="L6" s="3">
        <f>'new-boundary'!L6-'old-boundary'!L6</f>
        <v>0</v>
      </c>
      <c r="M6" s="3">
        <f>'new-boundary'!M6-'old-boundary'!M6</f>
        <v>0</v>
      </c>
      <c r="N6" s="3">
        <f>'new-boundary'!N6-'old-boundary'!N6</f>
        <v>0</v>
      </c>
      <c r="O6" s="3">
        <f>'new-boundary'!O6-'old-boundary'!O6</f>
        <v>0</v>
      </c>
      <c r="P6" s="3">
        <f>'new-boundary'!P6-'old-boundary'!P6</f>
        <v>0</v>
      </c>
      <c r="Q6" s="3">
        <f>'new-boundary'!Q6-'old-boundary'!Q6</f>
        <v>0</v>
      </c>
      <c r="R6" s="3">
        <f>'new-boundary'!R6-'old-boundary'!R6</f>
        <v>0</v>
      </c>
      <c r="S6" s="3">
        <f>'new-boundary'!S6-'old-boundary'!S6</f>
        <v>0</v>
      </c>
      <c r="T6" s="3">
        <f>'new-boundary'!T6-'old-boundary'!T6</f>
        <v>0</v>
      </c>
      <c r="U6" s="3">
        <f>'new-boundary'!U6-'old-boundary'!U6</f>
        <v>0</v>
      </c>
    </row>
    <row r="7" spans="1:21" x14ac:dyDescent="0.25">
      <c r="A7" s="5" t="s">
        <v>5</v>
      </c>
      <c r="B7" s="3">
        <f>'new-boundary'!B7-'old-boundary'!B7</f>
        <v>0</v>
      </c>
      <c r="C7" s="3">
        <f>'new-boundary'!C7-'old-boundary'!C7</f>
        <v>0</v>
      </c>
      <c r="D7" s="3">
        <f>'new-boundary'!D7-'old-boundary'!D7</f>
        <v>0</v>
      </c>
      <c r="E7" s="3">
        <f>'new-boundary'!E7-'old-boundary'!E7</f>
        <v>0</v>
      </c>
      <c r="F7" s="3">
        <f>'new-boundary'!F7-'old-boundary'!F7</f>
        <v>0</v>
      </c>
      <c r="G7" s="3">
        <f>'new-boundary'!G7-'old-boundary'!G7</f>
        <v>0</v>
      </c>
      <c r="H7" s="3">
        <f>'new-boundary'!H7-'old-boundary'!H7</f>
        <v>0</v>
      </c>
      <c r="I7" s="3">
        <f>'new-boundary'!I7-'old-boundary'!I7</f>
        <v>0</v>
      </c>
      <c r="J7" s="3">
        <f>'new-boundary'!J7-'old-boundary'!J7</f>
        <v>0</v>
      </c>
      <c r="K7" s="3">
        <f>'new-boundary'!K7-'old-boundary'!K7</f>
        <v>0</v>
      </c>
      <c r="L7" s="3">
        <f>'new-boundary'!L7-'old-boundary'!L7</f>
        <v>0</v>
      </c>
      <c r="M7" s="3">
        <f>'new-boundary'!M7-'old-boundary'!M7</f>
        <v>0</v>
      </c>
      <c r="N7" s="3">
        <f>'new-boundary'!N7-'old-boundary'!N7</f>
        <v>0</v>
      </c>
      <c r="O7" s="3">
        <f>'new-boundary'!O7-'old-boundary'!O7</f>
        <v>0</v>
      </c>
      <c r="P7" s="3">
        <f>'new-boundary'!P7-'old-boundary'!P7</f>
        <v>0</v>
      </c>
      <c r="Q7" s="3">
        <f>'new-boundary'!Q7-'old-boundary'!Q7</f>
        <v>0</v>
      </c>
      <c r="R7" s="3">
        <f>'new-boundary'!R7-'old-boundary'!R7</f>
        <v>0</v>
      </c>
      <c r="S7" s="3">
        <f>'new-boundary'!S7-'old-boundary'!S7</f>
        <v>0</v>
      </c>
      <c r="T7" s="3">
        <f>'new-boundary'!T7-'old-boundary'!T7</f>
        <v>0</v>
      </c>
      <c r="U7" s="3">
        <f>'new-boundary'!U7-'old-boundary'!U7</f>
        <v>0</v>
      </c>
    </row>
    <row r="8" spans="1:21" x14ac:dyDescent="0.25">
      <c r="A8" s="5" t="s">
        <v>6</v>
      </c>
      <c r="B8" s="3">
        <f>'new-boundary'!B8-'old-boundary'!B8</f>
        <v>0</v>
      </c>
      <c r="C8" s="3">
        <f>'new-boundary'!C8-'old-boundary'!C8</f>
        <v>0</v>
      </c>
      <c r="D8" s="3">
        <f>'new-boundary'!D8-'old-boundary'!D8</f>
        <v>0</v>
      </c>
      <c r="E8" s="3">
        <f>'new-boundary'!E8-'old-boundary'!E8</f>
        <v>0</v>
      </c>
      <c r="F8" s="3">
        <f>'new-boundary'!F8-'old-boundary'!F8</f>
        <v>0</v>
      </c>
      <c r="G8" s="3">
        <f>'new-boundary'!G8-'old-boundary'!G8</f>
        <v>0</v>
      </c>
      <c r="H8" s="3">
        <f>'new-boundary'!H8-'old-boundary'!H8</f>
        <v>0</v>
      </c>
      <c r="I8" s="3">
        <f>'new-boundary'!I8-'old-boundary'!I8</f>
        <v>0</v>
      </c>
      <c r="J8" s="3">
        <f>'new-boundary'!J8-'old-boundary'!J8</f>
        <v>0</v>
      </c>
      <c r="K8" s="3">
        <f>'new-boundary'!K8-'old-boundary'!K8</f>
        <v>0</v>
      </c>
      <c r="L8" s="3">
        <f>'new-boundary'!L8-'old-boundary'!L8</f>
        <v>0</v>
      </c>
      <c r="M8" s="3">
        <f>'new-boundary'!M8-'old-boundary'!M8</f>
        <v>0</v>
      </c>
      <c r="N8" s="3">
        <f>'new-boundary'!N8-'old-boundary'!N8</f>
        <v>0</v>
      </c>
      <c r="O8" s="3">
        <f>'new-boundary'!O8-'old-boundary'!O8</f>
        <v>0</v>
      </c>
      <c r="P8" s="3">
        <f>'new-boundary'!P8-'old-boundary'!P8</f>
        <v>0</v>
      </c>
      <c r="Q8" s="3">
        <f>'new-boundary'!Q8-'old-boundary'!Q8</f>
        <v>0</v>
      </c>
      <c r="R8" s="3">
        <f>'new-boundary'!R8-'old-boundary'!R8</f>
        <v>0</v>
      </c>
      <c r="S8" s="3">
        <f>'new-boundary'!S8-'old-boundary'!S8</f>
        <v>0</v>
      </c>
      <c r="T8" s="3">
        <f>'new-boundary'!T8-'old-boundary'!T8</f>
        <v>0</v>
      </c>
      <c r="U8" s="3">
        <f>'new-boundary'!U8-'old-boundary'!U8</f>
        <v>0</v>
      </c>
    </row>
    <row r="9" spans="1:21" x14ac:dyDescent="0.25">
      <c r="A9" s="5" t="s">
        <v>7</v>
      </c>
      <c r="B9" s="3">
        <f>'new-boundary'!B9-'old-boundary'!B9</f>
        <v>0</v>
      </c>
      <c r="C9" s="3">
        <f>'new-boundary'!C9-'old-boundary'!C9</f>
        <v>0</v>
      </c>
      <c r="D9" s="3" t="e">
        <f>'new-boundary'!D9-'old-boundary'!D9</f>
        <v>#NUM!</v>
      </c>
      <c r="E9" s="3" t="e">
        <f>'new-boundary'!E9-'old-boundary'!E9</f>
        <v>#NUM!</v>
      </c>
      <c r="F9" s="3">
        <f>'new-boundary'!F9-'old-boundary'!F9</f>
        <v>0</v>
      </c>
      <c r="G9" s="3">
        <f>'new-boundary'!G9-'old-boundary'!G9</f>
        <v>0</v>
      </c>
      <c r="H9" s="3" t="e">
        <f>'new-boundary'!H9-'old-boundary'!H9</f>
        <v>#NUM!</v>
      </c>
      <c r="I9" s="3" t="e">
        <f>'new-boundary'!I9-'old-boundary'!I9</f>
        <v>#NUM!</v>
      </c>
      <c r="J9" s="3">
        <f>'new-boundary'!J9-'old-boundary'!J9</f>
        <v>0</v>
      </c>
      <c r="K9" s="3">
        <f>'new-boundary'!K9-'old-boundary'!K9</f>
        <v>0</v>
      </c>
      <c r="L9" s="3" t="e">
        <f>'new-boundary'!L9-'old-boundary'!L9</f>
        <v>#NUM!</v>
      </c>
      <c r="M9" s="3" t="e">
        <f>'new-boundary'!M9-'old-boundary'!M9</f>
        <v>#NUM!</v>
      </c>
      <c r="N9" s="3">
        <f>'new-boundary'!N9-'old-boundary'!N9</f>
        <v>0</v>
      </c>
      <c r="O9" s="3">
        <f>'new-boundary'!O9-'old-boundary'!O9</f>
        <v>0</v>
      </c>
      <c r="P9" s="3" t="e">
        <f>'new-boundary'!P9-'old-boundary'!P9</f>
        <v>#NUM!</v>
      </c>
      <c r="Q9" s="3" t="e">
        <f>'new-boundary'!Q9-'old-boundary'!Q9</f>
        <v>#NUM!</v>
      </c>
      <c r="R9" s="3">
        <f>'new-boundary'!R9-'old-boundary'!R9</f>
        <v>0</v>
      </c>
      <c r="S9" s="3">
        <f>'new-boundary'!S9-'old-boundary'!S9</f>
        <v>0</v>
      </c>
      <c r="T9" s="3" t="e">
        <f>'new-boundary'!T9-'old-boundary'!T9</f>
        <v>#NUM!</v>
      </c>
      <c r="U9" s="3" t="e">
        <f>'new-boundary'!U9-'old-boundary'!U9</f>
        <v>#NUM!</v>
      </c>
    </row>
    <row r="10" spans="1:21" x14ac:dyDescent="0.25">
      <c r="A10" s="5" t="s">
        <v>8</v>
      </c>
      <c r="B10" s="3">
        <f>'new-boundary'!B10-'old-boundary'!B10</f>
        <v>0</v>
      </c>
      <c r="C10" s="3">
        <f>'new-boundary'!C10-'old-boundary'!C10</f>
        <v>0</v>
      </c>
      <c r="D10" s="3">
        <f>'new-boundary'!D10-'old-boundary'!D10</f>
        <v>0</v>
      </c>
      <c r="E10" s="3">
        <f>'new-boundary'!E10-'old-boundary'!E10</f>
        <v>0</v>
      </c>
      <c r="F10" s="3">
        <f>'new-boundary'!F10-'old-boundary'!F10</f>
        <v>0</v>
      </c>
      <c r="G10" s="3">
        <f>'new-boundary'!G10-'old-boundary'!G10</f>
        <v>0</v>
      </c>
      <c r="H10" s="3">
        <f>'new-boundary'!H10-'old-boundary'!H10</f>
        <v>0</v>
      </c>
      <c r="I10" s="3">
        <f>'new-boundary'!I10-'old-boundary'!I10</f>
        <v>0</v>
      </c>
      <c r="J10" s="3">
        <f>'new-boundary'!J10-'old-boundary'!J10</f>
        <v>0</v>
      </c>
      <c r="K10" s="3">
        <f>'new-boundary'!K10-'old-boundary'!K10</f>
        <v>0</v>
      </c>
      <c r="L10" s="3">
        <f>'new-boundary'!L10-'old-boundary'!L10</f>
        <v>0</v>
      </c>
      <c r="M10" s="3">
        <f>'new-boundary'!M10-'old-boundary'!M10</f>
        <v>0</v>
      </c>
      <c r="N10" s="3">
        <f>'new-boundary'!N10-'old-boundary'!N10</f>
        <v>0</v>
      </c>
      <c r="O10" s="3">
        <f>'new-boundary'!O10-'old-boundary'!O10</f>
        <v>0</v>
      </c>
      <c r="P10" s="3">
        <f>'new-boundary'!P10-'old-boundary'!P10</f>
        <v>0</v>
      </c>
      <c r="Q10" s="3">
        <f>'new-boundary'!Q10-'old-boundary'!Q10</f>
        <v>0</v>
      </c>
      <c r="R10" s="3">
        <f>'new-boundary'!R10-'old-boundary'!R10</f>
        <v>0</v>
      </c>
      <c r="S10" s="3">
        <f>'new-boundary'!S10-'old-boundary'!S10</f>
        <v>0</v>
      </c>
      <c r="T10" s="3">
        <f>'new-boundary'!T10-'old-boundary'!T10</f>
        <v>0</v>
      </c>
      <c r="U10" s="3">
        <f>'new-boundary'!U10-'old-boundary'!U10</f>
        <v>0</v>
      </c>
    </row>
    <row r="11" spans="1:21" x14ac:dyDescent="0.25">
      <c r="A11" s="5" t="s">
        <v>9</v>
      </c>
      <c r="B11" s="3">
        <f>'new-boundary'!B11-'old-boundary'!B11</f>
        <v>0</v>
      </c>
      <c r="C11" s="3">
        <f>'new-boundary'!C11-'old-boundary'!C11</f>
        <v>0</v>
      </c>
      <c r="D11" s="3">
        <f>'new-boundary'!D11-'old-boundary'!D11</f>
        <v>0</v>
      </c>
      <c r="E11" s="3">
        <f>'new-boundary'!E11-'old-boundary'!E11</f>
        <v>0</v>
      </c>
      <c r="F11" s="3">
        <f>'new-boundary'!F11-'old-boundary'!F11</f>
        <v>0</v>
      </c>
      <c r="G11" s="3">
        <f>'new-boundary'!G11-'old-boundary'!G11</f>
        <v>0</v>
      </c>
      <c r="H11" s="3">
        <f>'new-boundary'!H11-'old-boundary'!H11</f>
        <v>0</v>
      </c>
      <c r="I11" s="3">
        <f>'new-boundary'!I11-'old-boundary'!I11</f>
        <v>0</v>
      </c>
      <c r="J11" s="3">
        <f>'new-boundary'!J11-'old-boundary'!J11</f>
        <v>0</v>
      </c>
      <c r="K11" s="3">
        <f>'new-boundary'!K11-'old-boundary'!K11</f>
        <v>0</v>
      </c>
      <c r="L11" s="3">
        <f>'new-boundary'!L11-'old-boundary'!L11</f>
        <v>0</v>
      </c>
      <c r="M11" s="3">
        <f>'new-boundary'!M11-'old-boundary'!M11</f>
        <v>0</v>
      </c>
      <c r="N11" s="3">
        <f>'new-boundary'!N11-'old-boundary'!N11</f>
        <v>0</v>
      </c>
      <c r="O11" s="3">
        <f>'new-boundary'!O11-'old-boundary'!O11</f>
        <v>0</v>
      </c>
      <c r="P11" s="3">
        <f>'new-boundary'!P11-'old-boundary'!P11</f>
        <v>0</v>
      </c>
      <c r="Q11" s="3">
        <f>'new-boundary'!Q11-'old-boundary'!Q11</f>
        <v>0</v>
      </c>
      <c r="R11" s="3">
        <f>'new-boundary'!R11-'old-boundary'!R11</f>
        <v>0</v>
      </c>
      <c r="S11" s="3">
        <f>'new-boundary'!S11-'old-boundary'!S11</f>
        <v>0</v>
      </c>
      <c r="T11" s="3">
        <f>'new-boundary'!T11-'old-boundary'!T11</f>
        <v>0</v>
      </c>
      <c r="U11" s="3">
        <f>'new-boundary'!U11-'old-boundary'!U11</f>
        <v>0</v>
      </c>
    </row>
    <row r="12" spans="1:21" x14ac:dyDescent="0.25">
      <c r="A12" s="5" t="s">
        <v>10</v>
      </c>
      <c r="B12" s="3">
        <f>'new-boundary'!B12-'old-boundary'!B12</f>
        <v>0</v>
      </c>
      <c r="C12" s="3">
        <f>'new-boundary'!C12-'old-boundary'!C12</f>
        <v>0</v>
      </c>
      <c r="D12" s="3">
        <f>'new-boundary'!D12-'old-boundary'!D12</f>
        <v>0</v>
      </c>
      <c r="E12" s="3">
        <f>'new-boundary'!E12-'old-boundary'!E12</f>
        <v>0</v>
      </c>
      <c r="F12" s="3">
        <f>'new-boundary'!F12-'old-boundary'!F12</f>
        <v>0</v>
      </c>
      <c r="G12" s="3">
        <f>'new-boundary'!G12-'old-boundary'!G12</f>
        <v>0</v>
      </c>
      <c r="H12" s="3">
        <f>'new-boundary'!H12-'old-boundary'!H12</f>
        <v>0</v>
      </c>
      <c r="I12" s="3">
        <f>'new-boundary'!I12-'old-boundary'!I12</f>
        <v>0</v>
      </c>
      <c r="J12" s="3">
        <f>'new-boundary'!J12-'old-boundary'!J12</f>
        <v>0</v>
      </c>
      <c r="K12" s="3">
        <f>'new-boundary'!K12-'old-boundary'!K12</f>
        <v>0</v>
      </c>
      <c r="L12" s="3">
        <f>'new-boundary'!L12-'old-boundary'!L12</f>
        <v>0</v>
      </c>
      <c r="M12" s="3">
        <f>'new-boundary'!M12-'old-boundary'!M12</f>
        <v>0</v>
      </c>
      <c r="N12" s="3">
        <f>'new-boundary'!N12-'old-boundary'!N12</f>
        <v>0</v>
      </c>
      <c r="O12" s="3">
        <f>'new-boundary'!O12-'old-boundary'!O12</f>
        <v>0</v>
      </c>
      <c r="P12" s="3">
        <f>'new-boundary'!P12-'old-boundary'!P12</f>
        <v>0</v>
      </c>
      <c r="Q12" s="3">
        <f>'new-boundary'!Q12-'old-boundary'!Q12</f>
        <v>0</v>
      </c>
      <c r="R12" s="3">
        <f>'new-boundary'!R12-'old-boundary'!R12</f>
        <v>0</v>
      </c>
      <c r="S12" s="3">
        <f>'new-boundary'!S12-'old-boundary'!S12</f>
        <v>0</v>
      </c>
      <c r="T12" s="3">
        <f>'new-boundary'!T12-'old-boundary'!T12</f>
        <v>0</v>
      </c>
      <c r="U12" s="3">
        <f>'new-boundary'!U12-'old-boundary'!U12</f>
        <v>0</v>
      </c>
    </row>
    <row r="13" spans="1:21" x14ac:dyDescent="0.25">
      <c r="A13" s="5" t="s">
        <v>11</v>
      </c>
      <c r="B13" s="3">
        <f>'new-boundary'!B13-'old-boundary'!B13</f>
        <v>0</v>
      </c>
      <c r="C13" s="3">
        <f>'new-boundary'!C13-'old-boundary'!C13</f>
        <v>0</v>
      </c>
      <c r="D13" s="3">
        <f>'new-boundary'!D13-'old-boundary'!D13</f>
        <v>0</v>
      </c>
      <c r="E13" s="3">
        <f>'new-boundary'!E13-'old-boundary'!E13</f>
        <v>0</v>
      </c>
      <c r="F13" s="3">
        <f>'new-boundary'!F13-'old-boundary'!F13</f>
        <v>0</v>
      </c>
      <c r="G13" s="3">
        <f>'new-boundary'!G13-'old-boundary'!G13</f>
        <v>0</v>
      </c>
      <c r="H13" s="3">
        <f>'new-boundary'!H13-'old-boundary'!H13</f>
        <v>0</v>
      </c>
      <c r="I13" s="3">
        <f>'new-boundary'!I13-'old-boundary'!I13</f>
        <v>0</v>
      </c>
      <c r="J13" s="3">
        <f>'new-boundary'!J13-'old-boundary'!J13</f>
        <v>0</v>
      </c>
      <c r="K13" s="3">
        <f>'new-boundary'!K13-'old-boundary'!K13</f>
        <v>0</v>
      </c>
      <c r="L13" s="3">
        <f>'new-boundary'!L13-'old-boundary'!L13</f>
        <v>0</v>
      </c>
      <c r="M13" s="3">
        <f>'new-boundary'!M13-'old-boundary'!M13</f>
        <v>0</v>
      </c>
      <c r="N13" s="3">
        <f>'new-boundary'!N13-'old-boundary'!N13</f>
        <v>0</v>
      </c>
      <c r="O13" s="3">
        <f>'new-boundary'!O13-'old-boundary'!O13</f>
        <v>0</v>
      </c>
      <c r="P13" s="3">
        <f>'new-boundary'!P13-'old-boundary'!P13</f>
        <v>0</v>
      </c>
      <c r="Q13" s="3">
        <f>'new-boundary'!Q13-'old-boundary'!Q13</f>
        <v>0</v>
      </c>
      <c r="R13" s="3">
        <f>'new-boundary'!R13-'old-boundary'!R13</f>
        <v>0</v>
      </c>
      <c r="S13" s="3">
        <f>'new-boundary'!S13-'old-boundary'!S13</f>
        <v>0</v>
      </c>
      <c r="T13" s="3">
        <f>'new-boundary'!T13-'old-boundary'!T13</f>
        <v>0</v>
      </c>
      <c r="U13" s="3">
        <f>'new-boundary'!U13-'old-boundary'!U13</f>
        <v>0</v>
      </c>
    </row>
    <row r="14" spans="1:21" x14ac:dyDescent="0.25">
      <c r="A14" s="5" t="s">
        <v>12</v>
      </c>
      <c r="B14" s="3">
        <f>'new-boundary'!B14-'old-boundary'!B14</f>
        <v>0</v>
      </c>
      <c r="C14" s="3">
        <f>'new-boundary'!C14-'old-boundary'!C14</f>
        <v>0</v>
      </c>
      <c r="D14" s="3">
        <f>'new-boundary'!D14-'old-boundary'!D14</f>
        <v>0</v>
      </c>
      <c r="E14" s="3">
        <f>'new-boundary'!E14-'old-boundary'!E14</f>
        <v>0</v>
      </c>
      <c r="F14" s="3">
        <f>'new-boundary'!F14-'old-boundary'!F14</f>
        <v>0</v>
      </c>
      <c r="G14" s="3">
        <f>'new-boundary'!G14-'old-boundary'!G14</f>
        <v>0</v>
      </c>
      <c r="H14" s="3">
        <f>'new-boundary'!H14-'old-boundary'!H14</f>
        <v>0</v>
      </c>
      <c r="I14" s="3">
        <f>'new-boundary'!I14-'old-boundary'!I14</f>
        <v>0</v>
      </c>
      <c r="J14" s="3">
        <f>'new-boundary'!J14-'old-boundary'!J14</f>
        <v>0</v>
      </c>
      <c r="K14" s="3">
        <f>'new-boundary'!K14-'old-boundary'!K14</f>
        <v>0</v>
      </c>
      <c r="L14" s="3">
        <f>'new-boundary'!L14-'old-boundary'!L14</f>
        <v>0</v>
      </c>
      <c r="M14" s="3">
        <f>'new-boundary'!M14-'old-boundary'!M14</f>
        <v>0</v>
      </c>
      <c r="N14" s="3">
        <f>'new-boundary'!N14-'old-boundary'!N14</f>
        <v>0</v>
      </c>
      <c r="O14" s="3">
        <f>'new-boundary'!O14-'old-boundary'!O14</f>
        <v>0</v>
      </c>
      <c r="P14" s="3">
        <f>'new-boundary'!P14-'old-boundary'!P14</f>
        <v>0</v>
      </c>
      <c r="Q14" s="3">
        <f>'new-boundary'!Q14-'old-boundary'!Q14</f>
        <v>0</v>
      </c>
      <c r="R14" s="3">
        <f>'new-boundary'!R14-'old-boundary'!R14</f>
        <v>0</v>
      </c>
      <c r="S14" s="3">
        <f>'new-boundary'!S14-'old-boundary'!S14</f>
        <v>0</v>
      </c>
      <c r="T14" s="3">
        <f>'new-boundary'!T14-'old-boundary'!T14</f>
        <v>0</v>
      </c>
      <c r="U14" s="3">
        <f>'new-boundary'!U14-'old-boundary'!U14</f>
        <v>0</v>
      </c>
    </row>
    <row r="15" spans="1:21" x14ac:dyDescent="0.25">
      <c r="A15" s="5" t="s">
        <v>13</v>
      </c>
      <c r="B15" s="3">
        <f>'new-boundary'!B15-'old-boundary'!B15</f>
        <v>0</v>
      </c>
      <c r="C15" s="3">
        <f>'new-boundary'!C15-'old-boundary'!C15</f>
        <v>0</v>
      </c>
      <c r="D15" s="3">
        <f>'new-boundary'!D15-'old-boundary'!D15</f>
        <v>0</v>
      </c>
      <c r="E15" s="3">
        <f>'new-boundary'!E15-'old-boundary'!E15</f>
        <v>0</v>
      </c>
      <c r="F15" s="3">
        <f>'new-boundary'!F15-'old-boundary'!F15</f>
        <v>0</v>
      </c>
      <c r="G15" s="3">
        <f>'new-boundary'!G15-'old-boundary'!G15</f>
        <v>0</v>
      </c>
      <c r="H15" s="3">
        <f>'new-boundary'!H15-'old-boundary'!H15</f>
        <v>0</v>
      </c>
      <c r="I15" s="3">
        <f>'new-boundary'!I15-'old-boundary'!I15</f>
        <v>0</v>
      </c>
      <c r="J15" s="3">
        <f>'new-boundary'!J15-'old-boundary'!J15</f>
        <v>0</v>
      </c>
      <c r="K15" s="3">
        <f>'new-boundary'!K15-'old-boundary'!K15</f>
        <v>0</v>
      </c>
      <c r="L15" s="3">
        <f>'new-boundary'!L15-'old-boundary'!L15</f>
        <v>0</v>
      </c>
      <c r="M15" s="3">
        <f>'new-boundary'!M15-'old-boundary'!M15</f>
        <v>0</v>
      </c>
      <c r="N15" s="3">
        <f>'new-boundary'!N15-'old-boundary'!N15</f>
        <v>0</v>
      </c>
      <c r="O15" s="3">
        <f>'new-boundary'!O15-'old-boundary'!O15</f>
        <v>0</v>
      </c>
      <c r="P15" s="3">
        <f>'new-boundary'!P15-'old-boundary'!P15</f>
        <v>0</v>
      </c>
      <c r="Q15" s="3">
        <f>'new-boundary'!Q15-'old-boundary'!Q15</f>
        <v>0</v>
      </c>
      <c r="R15" s="3">
        <f>'new-boundary'!R15-'old-boundary'!R15</f>
        <v>0</v>
      </c>
      <c r="S15" s="3">
        <f>'new-boundary'!S15-'old-boundary'!S15</f>
        <v>0</v>
      </c>
      <c r="T15" s="3">
        <f>'new-boundary'!T15-'old-boundary'!T15</f>
        <v>0</v>
      </c>
      <c r="U15" s="3">
        <f>'new-boundary'!U15-'old-boundary'!U15</f>
        <v>0</v>
      </c>
    </row>
    <row r="16" spans="1:21" x14ac:dyDescent="0.25">
      <c r="A16" s="5" t="s">
        <v>14</v>
      </c>
      <c r="B16" s="3">
        <f>'new-boundary'!B16-'old-boundary'!B16</f>
        <v>0</v>
      </c>
      <c r="C16" s="3">
        <f>'new-boundary'!C16-'old-boundary'!C16</f>
        <v>0</v>
      </c>
      <c r="D16" s="3">
        <f>'new-boundary'!D16-'old-boundary'!D16</f>
        <v>0</v>
      </c>
      <c r="E16" s="3">
        <f>'new-boundary'!E16-'old-boundary'!E16</f>
        <v>0</v>
      </c>
      <c r="F16" s="3">
        <f>'new-boundary'!F16-'old-boundary'!F16</f>
        <v>0</v>
      </c>
      <c r="G16" s="3">
        <f>'new-boundary'!G16-'old-boundary'!G16</f>
        <v>0</v>
      </c>
      <c r="H16" s="3">
        <f>'new-boundary'!H16-'old-boundary'!H16</f>
        <v>0</v>
      </c>
      <c r="I16" s="3">
        <f>'new-boundary'!I16-'old-boundary'!I16</f>
        <v>0</v>
      </c>
      <c r="J16" s="3">
        <f>'new-boundary'!J16-'old-boundary'!J16</f>
        <v>0</v>
      </c>
      <c r="K16" s="3">
        <f>'new-boundary'!K16-'old-boundary'!K16</f>
        <v>0</v>
      </c>
      <c r="L16" s="3">
        <f>'new-boundary'!L16-'old-boundary'!L16</f>
        <v>0</v>
      </c>
      <c r="M16" s="3">
        <f>'new-boundary'!M16-'old-boundary'!M16</f>
        <v>0</v>
      </c>
      <c r="N16" s="3">
        <f>'new-boundary'!N16-'old-boundary'!N16</f>
        <v>0</v>
      </c>
      <c r="O16" s="3">
        <f>'new-boundary'!O16-'old-boundary'!O16</f>
        <v>0</v>
      </c>
      <c r="P16" s="3">
        <f>'new-boundary'!P16-'old-boundary'!P16</f>
        <v>0</v>
      </c>
      <c r="Q16" s="3">
        <f>'new-boundary'!Q16-'old-boundary'!Q16</f>
        <v>0</v>
      </c>
      <c r="R16" s="3">
        <f>'new-boundary'!R16-'old-boundary'!R16</f>
        <v>0</v>
      </c>
      <c r="S16" s="3">
        <f>'new-boundary'!S16-'old-boundary'!S16</f>
        <v>0</v>
      </c>
      <c r="T16" s="3">
        <f>'new-boundary'!T16-'old-boundary'!T16</f>
        <v>0</v>
      </c>
      <c r="U16" s="3">
        <f>'new-boundary'!U16-'old-boundary'!U16</f>
        <v>0</v>
      </c>
    </row>
    <row r="17" spans="1:21" x14ac:dyDescent="0.25">
      <c r="A17" s="5" t="s">
        <v>15</v>
      </c>
      <c r="B17" s="3">
        <f>'new-boundary'!B17-'old-boundary'!B17</f>
        <v>0</v>
      </c>
      <c r="C17" s="3">
        <f>'new-boundary'!C17-'old-boundary'!C17</f>
        <v>0</v>
      </c>
      <c r="D17" s="3">
        <f>'new-boundary'!D17-'old-boundary'!D17</f>
        <v>0</v>
      </c>
      <c r="E17" s="3">
        <f>'new-boundary'!E17-'old-boundary'!E17</f>
        <v>0</v>
      </c>
      <c r="F17" s="3">
        <f>'new-boundary'!F17-'old-boundary'!F17</f>
        <v>0</v>
      </c>
      <c r="G17" s="3">
        <f>'new-boundary'!G17-'old-boundary'!G17</f>
        <v>0</v>
      </c>
      <c r="H17" s="3">
        <f>'new-boundary'!H17-'old-boundary'!H17</f>
        <v>0</v>
      </c>
      <c r="I17" s="3">
        <f>'new-boundary'!I17-'old-boundary'!I17</f>
        <v>0</v>
      </c>
      <c r="J17" s="3">
        <f>'new-boundary'!J17-'old-boundary'!J17</f>
        <v>0</v>
      </c>
      <c r="K17" s="3">
        <f>'new-boundary'!K17-'old-boundary'!K17</f>
        <v>0</v>
      </c>
      <c r="L17" s="3">
        <f>'new-boundary'!L17-'old-boundary'!L17</f>
        <v>0</v>
      </c>
      <c r="M17" s="3">
        <f>'new-boundary'!M17-'old-boundary'!M17</f>
        <v>0</v>
      </c>
      <c r="N17" s="3">
        <f>'new-boundary'!N17-'old-boundary'!N17</f>
        <v>0</v>
      </c>
      <c r="O17" s="3">
        <f>'new-boundary'!O17-'old-boundary'!O17</f>
        <v>0</v>
      </c>
      <c r="P17" s="3">
        <f>'new-boundary'!P17-'old-boundary'!P17</f>
        <v>0</v>
      </c>
      <c r="Q17" s="3">
        <f>'new-boundary'!Q17-'old-boundary'!Q17</f>
        <v>0</v>
      </c>
      <c r="R17" s="3">
        <f>'new-boundary'!R17-'old-boundary'!R17</f>
        <v>0</v>
      </c>
      <c r="S17" s="3">
        <f>'new-boundary'!S17-'old-boundary'!S17</f>
        <v>0</v>
      </c>
      <c r="T17" s="3">
        <f>'new-boundary'!T17-'old-boundary'!T17</f>
        <v>0</v>
      </c>
      <c r="U17" s="3">
        <f>'new-boundary'!U17-'old-boundary'!U17</f>
        <v>0</v>
      </c>
    </row>
    <row r="18" spans="1:21" x14ac:dyDescent="0.25">
      <c r="A18" s="5" t="s">
        <v>16</v>
      </c>
      <c r="B18" s="3">
        <f>'new-boundary'!B18-'old-boundary'!B18</f>
        <v>0</v>
      </c>
      <c r="C18" s="3">
        <f>'new-boundary'!C18-'old-boundary'!C18</f>
        <v>0</v>
      </c>
      <c r="D18" s="3">
        <f>'new-boundary'!D18-'old-boundary'!D18</f>
        <v>0</v>
      </c>
      <c r="E18" s="3">
        <f>'new-boundary'!E18-'old-boundary'!E18</f>
        <v>0</v>
      </c>
      <c r="F18" s="3">
        <f>'new-boundary'!F18-'old-boundary'!F18</f>
        <v>0</v>
      </c>
      <c r="G18" s="3">
        <f>'new-boundary'!G18-'old-boundary'!G18</f>
        <v>0</v>
      </c>
      <c r="H18" s="3">
        <f>'new-boundary'!H18-'old-boundary'!H18</f>
        <v>0</v>
      </c>
      <c r="I18" s="3">
        <f>'new-boundary'!I18-'old-boundary'!I18</f>
        <v>0</v>
      </c>
      <c r="J18" s="3">
        <f>'new-boundary'!J18-'old-boundary'!J18</f>
        <v>0</v>
      </c>
      <c r="K18" s="3">
        <f>'new-boundary'!K18-'old-boundary'!K18</f>
        <v>0</v>
      </c>
      <c r="L18" s="3">
        <f>'new-boundary'!L18-'old-boundary'!L18</f>
        <v>0</v>
      </c>
      <c r="M18" s="3">
        <f>'new-boundary'!M18-'old-boundary'!M18</f>
        <v>0</v>
      </c>
      <c r="N18" s="3">
        <f>'new-boundary'!N18-'old-boundary'!N18</f>
        <v>0</v>
      </c>
      <c r="O18" s="3">
        <f>'new-boundary'!O18-'old-boundary'!O18</f>
        <v>0</v>
      </c>
      <c r="P18" s="3">
        <f>'new-boundary'!P18-'old-boundary'!P18</f>
        <v>0</v>
      </c>
      <c r="Q18" s="3">
        <f>'new-boundary'!Q18-'old-boundary'!Q18</f>
        <v>0</v>
      </c>
      <c r="R18" s="3">
        <f>'new-boundary'!R18-'old-boundary'!R18</f>
        <v>0</v>
      </c>
      <c r="S18" s="3">
        <f>'new-boundary'!S18-'old-boundary'!S18</f>
        <v>0</v>
      </c>
      <c r="T18" s="3">
        <f>'new-boundary'!T18-'old-boundary'!T18</f>
        <v>0</v>
      </c>
      <c r="U18" s="3">
        <f>'new-boundary'!U18-'old-boundary'!U18</f>
        <v>0</v>
      </c>
    </row>
    <row r="19" spans="1:21" x14ac:dyDescent="0.25">
      <c r="A19" s="5" t="s">
        <v>17</v>
      </c>
      <c r="B19" s="3">
        <f>'new-boundary'!B19-'old-boundary'!B19</f>
        <v>0</v>
      </c>
      <c r="C19" s="3">
        <f>'new-boundary'!C19-'old-boundary'!C19</f>
        <v>0</v>
      </c>
      <c r="D19" s="3">
        <f>'new-boundary'!D19-'old-boundary'!D19</f>
        <v>0</v>
      </c>
      <c r="E19" s="3">
        <f>'new-boundary'!E19-'old-boundary'!E19</f>
        <v>0</v>
      </c>
      <c r="F19" s="3">
        <f>'new-boundary'!F19-'old-boundary'!F19</f>
        <v>0</v>
      </c>
      <c r="G19" s="3">
        <f>'new-boundary'!G19-'old-boundary'!G19</f>
        <v>0</v>
      </c>
      <c r="H19" s="3">
        <f>'new-boundary'!H19-'old-boundary'!H19</f>
        <v>0</v>
      </c>
      <c r="I19" s="3">
        <f>'new-boundary'!I19-'old-boundary'!I19</f>
        <v>0</v>
      </c>
      <c r="J19" s="3">
        <f>'new-boundary'!J19-'old-boundary'!J19</f>
        <v>0</v>
      </c>
      <c r="K19" s="3">
        <f>'new-boundary'!K19-'old-boundary'!K19</f>
        <v>0</v>
      </c>
      <c r="L19" s="3">
        <f>'new-boundary'!L19-'old-boundary'!L19</f>
        <v>0</v>
      </c>
      <c r="M19" s="3">
        <f>'new-boundary'!M19-'old-boundary'!M19</f>
        <v>0</v>
      </c>
      <c r="N19" s="3">
        <f>'new-boundary'!N19-'old-boundary'!N19</f>
        <v>0</v>
      </c>
      <c r="O19" s="3">
        <f>'new-boundary'!O19-'old-boundary'!O19</f>
        <v>0</v>
      </c>
      <c r="P19" s="3">
        <f>'new-boundary'!P19-'old-boundary'!P19</f>
        <v>0</v>
      </c>
      <c r="Q19" s="3">
        <f>'new-boundary'!Q19-'old-boundary'!Q19</f>
        <v>0</v>
      </c>
      <c r="R19" s="3">
        <f>'new-boundary'!R19-'old-boundary'!R19</f>
        <v>0</v>
      </c>
      <c r="S19" s="3">
        <f>'new-boundary'!S19-'old-boundary'!S19</f>
        <v>0</v>
      </c>
      <c r="T19" s="3">
        <f>'new-boundary'!T19-'old-boundary'!T19</f>
        <v>0</v>
      </c>
      <c r="U19" s="3">
        <f>'new-boundary'!U19-'old-boundary'!U19</f>
        <v>0</v>
      </c>
    </row>
    <row r="20" spans="1:21" x14ac:dyDescent="0.25">
      <c r="A20" s="5" t="s">
        <v>18</v>
      </c>
      <c r="B20" s="3">
        <f>'new-boundary'!B20-'old-boundary'!B20</f>
        <v>0</v>
      </c>
      <c r="C20" s="3">
        <f>'new-boundary'!C20-'old-boundary'!C20</f>
        <v>0</v>
      </c>
      <c r="D20" s="3">
        <f>'new-boundary'!D20-'old-boundary'!D20</f>
        <v>0</v>
      </c>
      <c r="E20" s="3">
        <f>'new-boundary'!E20-'old-boundary'!E20</f>
        <v>0</v>
      </c>
      <c r="F20" s="3">
        <f>'new-boundary'!F20-'old-boundary'!F20</f>
        <v>0</v>
      </c>
      <c r="G20" s="3">
        <f>'new-boundary'!G20-'old-boundary'!G20</f>
        <v>0</v>
      </c>
      <c r="H20" s="3">
        <f>'new-boundary'!H20-'old-boundary'!H20</f>
        <v>0</v>
      </c>
      <c r="I20" s="3">
        <f>'new-boundary'!I20-'old-boundary'!I20</f>
        <v>0</v>
      </c>
      <c r="J20" s="3">
        <f>'new-boundary'!J20-'old-boundary'!J20</f>
        <v>0</v>
      </c>
      <c r="K20" s="3">
        <f>'new-boundary'!K20-'old-boundary'!K20</f>
        <v>0</v>
      </c>
      <c r="L20" s="3">
        <f>'new-boundary'!L20-'old-boundary'!L20</f>
        <v>0</v>
      </c>
      <c r="M20" s="3">
        <f>'new-boundary'!M20-'old-boundary'!M20</f>
        <v>0</v>
      </c>
      <c r="N20" s="3">
        <f>'new-boundary'!N20-'old-boundary'!N20</f>
        <v>0</v>
      </c>
      <c r="O20" s="3">
        <f>'new-boundary'!O20-'old-boundary'!O20</f>
        <v>0</v>
      </c>
      <c r="P20" s="3">
        <f>'new-boundary'!P20-'old-boundary'!P20</f>
        <v>0</v>
      </c>
      <c r="Q20" s="3">
        <f>'new-boundary'!Q20-'old-boundary'!Q20</f>
        <v>0</v>
      </c>
      <c r="R20" s="3">
        <f>'new-boundary'!R20-'old-boundary'!R20</f>
        <v>0</v>
      </c>
      <c r="S20" s="3">
        <f>'new-boundary'!S20-'old-boundary'!S20</f>
        <v>0</v>
      </c>
      <c r="T20" s="3">
        <f>'new-boundary'!T20-'old-boundary'!T20</f>
        <v>0</v>
      </c>
      <c r="U20" s="3">
        <f>'new-boundary'!U20-'old-boundary'!U20</f>
        <v>0</v>
      </c>
    </row>
    <row r="21" spans="1:21" x14ac:dyDescent="0.25">
      <c r="A21" s="5" t="s">
        <v>19</v>
      </c>
      <c r="B21" s="3">
        <f>'new-boundary'!B21-'old-boundary'!B21</f>
        <v>0</v>
      </c>
      <c r="C21" s="3">
        <f>'new-boundary'!C21-'old-boundary'!C21</f>
        <v>0</v>
      </c>
      <c r="D21" s="3">
        <f>'new-boundary'!D21-'old-boundary'!D21</f>
        <v>0</v>
      </c>
      <c r="E21" s="3">
        <f>'new-boundary'!E21-'old-boundary'!E21</f>
        <v>0</v>
      </c>
      <c r="F21" s="3">
        <f>'new-boundary'!F21-'old-boundary'!F21</f>
        <v>0</v>
      </c>
      <c r="G21" s="3">
        <f>'new-boundary'!G21-'old-boundary'!G21</f>
        <v>0</v>
      </c>
      <c r="H21" s="3">
        <f>'new-boundary'!H21-'old-boundary'!H21</f>
        <v>0</v>
      </c>
      <c r="I21" s="3">
        <f>'new-boundary'!I21-'old-boundary'!I21</f>
        <v>0</v>
      </c>
      <c r="J21" s="3">
        <f>'new-boundary'!J21-'old-boundary'!J21</f>
        <v>0</v>
      </c>
      <c r="K21" s="3">
        <f>'new-boundary'!K21-'old-boundary'!K21</f>
        <v>0</v>
      </c>
      <c r="L21" s="3">
        <f>'new-boundary'!L21-'old-boundary'!L21</f>
        <v>0</v>
      </c>
      <c r="M21" s="3">
        <f>'new-boundary'!M21-'old-boundary'!M21</f>
        <v>0</v>
      </c>
      <c r="N21" s="3">
        <f>'new-boundary'!N21-'old-boundary'!N21</f>
        <v>0</v>
      </c>
      <c r="O21" s="3">
        <f>'new-boundary'!O21-'old-boundary'!O21</f>
        <v>10</v>
      </c>
      <c r="P21" s="3">
        <f>'new-boundary'!P21-'old-boundary'!P21</f>
        <v>0</v>
      </c>
      <c r="Q21" s="3">
        <f>'new-boundary'!Q21-'old-boundary'!Q21</f>
        <v>1.0931351115000057E-4</v>
      </c>
      <c r="R21" s="3">
        <f>'new-boundary'!R21-'old-boundary'!R21</f>
        <v>0</v>
      </c>
      <c r="S21" s="3">
        <f>'new-boundary'!S21-'old-boundary'!S21</f>
        <v>0</v>
      </c>
      <c r="T21" s="3">
        <f>'new-boundary'!T21-'old-boundary'!T21</f>
        <v>0</v>
      </c>
      <c r="U21" s="3">
        <f>'new-boundary'!U21-'old-boundary'!U21</f>
        <v>0</v>
      </c>
    </row>
    <row r="22" spans="1:21" x14ac:dyDescent="0.25">
      <c r="A22" s="5" t="s">
        <v>20</v>
      </c>
      <c r="B22" s="3">
        <f>'new-boundary'!B22-'old-boundary'!B22</f>
        <v>0</v>
      </c>
      <c r="C22" s="3">
        <f>'new-boundary'!C22-'old-boundary'!C22</f>
        <v>0</v>
      </c>
      <c r="D22" s="3">
        <f>'new-boundary'!D22-'old-boundary'!D22</f>
        <v>0</v>
      </c>
      <c r="E22" s="3">
        <f>'new-boundary'!E22-'old-boundary'!E22</f>
        <v>0</v>
      </c>
      <c r="F22" s="3">
        <f>'new-boundary'!F22-'old-boundary'!F22</f>
        <v>0</v>
      </c>
      <c r="G22" s="3">
        <f>'new-boundary'!G22-'old-boundary'!G22</f>
        <v>0</v>
      </c>
      <c r="H22" s="3">
        <f>'new-boundary'!H22-'old-boundary'!H22</f>
        <v>0</v>
      </c>
      <c r="I22" s="3">
        <f>'new-boundary'!I22-'old-boundary'!I22</f>
        <v>0</v>
      </c>
      <c r="J22" s="3">
        <f>'new-boundary'!J22-'old-boundary'!J22</f>
        <v>0</v>
      </c>
      <c r="K22" s="3">
        <f>'new-boundary'!K22-'old-boundary'!K22</f>
        <v>0</v>
      </c>
      <c r="L22" s="3">
        <f>'new-boundary'!L22-'old-boundary'!L22</f>
        <v>0</v>
      </c>
      <c r="M22" s="3">
        <f>'new-boundary'!M22-'old-boundary'!M22</f>
        <v>0</v>
      </c>
      <c r="N22" s="3">
        <f>'new-boundary'!N22-'old-boundary'!N22</f>
        <v>0</v>
      </c>
      <c r="O22" s="3">
        <f>'new-boundary'!O22-'old-boundary'!O22</f>
        <v>0</v>
      </c>
      <c r="P22" s="3">
        <f>'new-boundary'!P22-'old-boundary'!P22</f>
        <v>0</v>
      </c>
      <c r="Q22" s="3">
        <f>'new-boundary'!Q22-'old-boundary'!Q22</f>
        <v>0</v>
      </c>
      <c r="R22" s="3">
        <f>'new-boundary'!R22-'old-boundary'!R22</f>
        <v>0</v>
      </c>
      <c r="S22" s="3">
        <f>'new-boundary'!S22-'old-boundary'!S22</f>
        <v>0</v>
      </c>
      <c r="T22" s="3">
        <f>'new-boundary'!T22-'old-boundary'!T22</f>
        <v>0</v>
      </c>
      <c r="U22" s="3">
        <f>'new-boundary'!U22-'old-boundary'!U22</f>
        <v>0</v>
      </c>
    </row>
    <row r="23" spans="1:21" x14ac:dyDescent="0.25">
      <c r="A23" s="5" t="s">
        <v>21</v>
      </c>
      <c r="B23" s="3">
        <f>'new-boundary'!B23-'old-boundary'!B23</f>
        <v>0</v>
      </c>
      <c r="C23" s="3">
        <f>'new-boundary'!C23-'old-boundary'!C23</f>
        <v>0</v>
      </c>
      <c r="D23" s="3">
        <f>'new-boundary'!D23-'old-boundary'!D23</f>
        <v>0</v>
      </c>
      <c r="E23" s="3">
        <f>'new-boundary'!E23-'old-boundary'!E23</f>
        <v>0</v>
      </c>
      <c r="F23" s="3">
        <f>'new-boundary'!F23-'old-boundary'!F23</f>
        <v>0</v>
      </c>
      <c r="G23" s="3">
        <f>'new-boundary'!G23-'old-boundary'!G23</f>
        <v>0</v>
      </c>
      <c r="H23" s="3">
        <f>'new-boundary'!H23-'old-boundary'!H23</f>
        <v>0</v>
      </c>
      <c r="I23" s="3">
        <f>'new-boundary'!I23-'old-boundary'!I23</f>
        <v>0</v>
      </c>
      <c r="J23" s="3">
        <f>'new-boundary'!J23-'old-boundary'!J23</f>
        <v>0</v>
      </c>
      <c r="K23" s="3">
        <f>'new-boundary'!K23-'old-boundary'!K23</f>
        <v>0</v>
      </c>
      <c r="L23" s="3">
        <f>'new-boundary'!L23-'old-boundary'!L23</f>
        <v>0</v>
      </c>
      <c r="M23" s="3">
        <f>'new-boundary'!M23-'old-boundary'!M23</f>
        <v>0</v>
      </c>
      <c r="N23" s="3">
        <f>'new-boundary'!N23-'old-boundary'!N23</f>
        <v>0</v>
      </c>
      <c r="O23" s="3">
        <f>'new-boundary'!O23-'old-boundary'!O23</f>
        <v>0</v>
      </c>
      <c r="P23" s="3">
        <f>'new-boundary'!P23-'old-boundary'!P23</f>
        <v>0</v>
      </c>
      <c r="Q23" s="3">
        <f>'new-boundary'!Q23-'old-boundary'!Q23</f>
        <v>0</v>
      </c>
      <c r="R23" s="3">
        <f>'new-boundary'!R23-'old-boundary'!R23</f>
        <v>0</v>
      </c>
      <c r="S23" s="3">
        <f>'new-boundary'!S23-'old-boundary'!S23</f>
        <v>0</v>
      </c>
      <c r="T23" s="3">
        <f>'new-boundary'!T23-'old-boundary'!T23</f>
        <v>0</v>
      </c>
      <c r="U23" s="3">
        <f>'new-boundary'!U23-'old-boundary'!U23</f>
        <v>0</v>
      </c>
    </row>
    <row r="24" spans="1:21" x14ac:dyDescent="0.25">
      <c r="A24" s="4" t="s">
        <v>22</v>
      </c>
      <c r="B24" s="3">
        <f>'new-boundary'!B24-'old-boundary'!B24</f>
        <v>0</v>
      </c>
      <c r="C24" s="3">
        <f>'new-boundary'!C24-'old-boundary'!C24</f>
        <v>0</v>
      </c>
      <c r="D24" s="3">
        <f>'new-boundary'!D24-'old-boundary'!D24</f>
        <v>0</v>
      </c>
      <c r="E24" s="3">
        <f>'new-boundary'!E24-'old-boundary'!E24</f>
        <v>0</v>
      </c>
      <c r="F24" s="3">
        <f>'new-boundary'!F24-'old-boundary'!F24</f>
        <v>0</v>
      </c>
      <c r="G24" s="3">
        <f>'new-boundary'!G24-'old-boundary'!G24</f>
        <v>0</v>
      </c>
      <c r="H24" s="3">
        <f>'new-boundary'!H24-'old-boundary'!H24</f>
        <v>0</v>
      </c>
      <c r="I24" s="3">
        <f>'new-boundary'!I24-'old-boundary'!I24</f>
        <v>0</v>
      </c>
      <c r="J24" s="3">
        <f>'new-boundary'!J24-'old-boundary'!J24</f>
        <v>0</v>
      </c>
      <c r="K24" s="3">
        <f>'new-boundary'!K24-'old-boundary'!K24</f>
        <v>0</v>
      </c>
      <c r="L24" s="3">
        <f>'new-boundary'!L24-'old-boundary'!L24</f>
        <v>0</v>
      </c>
      <c r="M24" s="3">
        <f>'new-boundary'!M24-'old-boundary'!M24</f>
        <v>0</v>
      </c>
      <c r="N24" s="3">
        <f>'new-boundary'!N24-'old-boundary'!N24</f>
        <v>0</v>
      </c>
      <c r="O24" s="3">
        <f>'new-boundary'!O24-'old-boundary'!O24</f>
        <v>0</v>
      </c>
      <c r="P24" s="3">
        <f>'new-boundary'!P24-'old-boundary'!P24</f>
        <v>0</v>
      </c>
      <c r="Q24" s="3">
        <f>'new-boundary'!Q24-'old-boundary'!Q24</f>
        <v>0</v>
      </c>
      <c r="R24" s="3">
        <f>'new-boundary'!R24-'old-boundary'!R24</f>
        <v>0</v>
      </c>
      <c r="S24" s="3">
        <f>'new-boundary'!S24-'old-boundary'!S24</f>
        <v>0</v>
      </c>
      <c r="T24" s="3">
        <f>'new-boundary'!T24-'old-boundary'!T24</f>
        <v>0</v>
      </c>
      <c r="U24" s="3">
        <f>'new-boundary'!U24-'old-boundary'!U24</f>
        <v>0</v>
      </c>
    </row>
    <row r="25" spans="1:21" x14ac:dyDescent="0.25">
      <c r="A25" s="5" t="s">
        <v>23</v>
      </c>
      <c r="B25" s="3">
        <f>'new-boundary'!B25-'old-boundary'!B25</f>
        <v>0</v>
      </c>
      <c r="C25" s="3">
        <f>'new-boundary'!C25-'old-boundary'!C25</f>
        <v>0</v>
      </c>
      <c r="D25" s="3">
        <f>'new-boundary'!D25-'old-boundary'!D25</f>
        <v>0</v>
      </c>
      <c r="E25" s="3">
        <f>'new-boundary'!E25-'old-boundary'!E25</f>
        <v>0</v>
      </c>
      <c r="F25" s="3">
        <f>'new-boundary'!F25-'old-boundary'!F25</f>
        <v>0</v>
      </c>
      <c r="G25" s="3">
        <f>'new-boundary'!G25-'old-boundary'!G25</f>
        <v>0</v>
      </c>
      <c r="H25" s="3">
        <f>'new-boundary'!H25-'old-boundary'!H25</f>
        <v>0</v>
      </c>
      <c r="I25" s="3">
        <f>'new-boundary'!I25-'old-boundary'!I25</f>
        <v>0</v>
      </c>
      <c r="J25" s="3">
        <f>'new-boundary'!J25-'old-boundary'!J25</f>
        <v>0</v>
      </c>
      <c r="K25" s="3">
        <f>'new-boundary'!K25-'old-boundary'!K25</f>
        <v>0</v>
      </c>
      <c r="L25" s="3">
        <f>'new-boundary'!L25-'old-boundary'!L25</f>
        <v>0</v>
      </c>
      <c r="M25" s="3">
        <f>'new-boundary'!M25-'old-boundary'!M25</f>
        <v>0</v>
      </c>
      <c r="N25" s="3">
        <f>'new-boundary'!N25-'old-boundary'!N25</f>
        <v>0</v>
      </c>
      <c r="O25" s="3">
        <f>'new-boundary'!O25-'old-boundary'!O25</f>
        <v>0</v>
      </c>
      <c r="P25" s="3">
        <f>'new-boundary'!P25-'old-boundary'!P25</f>
        <v>0</v>
      </c>
      <c r="Q25" s="3">
        <f>'new-boundary'!Q25-'old-boundary'!Q25</f>
        <v>0</v>
      </c>
      <c r="R25" s="3">
        <f>'new-boundary'!R25-'old-boundary'!R25</f>
        <v>0</v>
      </c>
      <c r="S25" s="3">
        <f>'new-boundary'!S25-'old-boundary'!S25</f>
        <v>0</v>
      </c>
      <c r="T25" s="3">
        <f>'new-boundary'!T25-'old-boundary'!T25</f>
        <v>0</v>
      </c>
      <c r="U25" s="3">
        <f>'new-boundary'!U25-'old-boundary'!U25</f>
        <v>0</v>
      </c>
    </row>
    <row r="26" spans="1:21" x14ac:dyDescent="0.25">
      <c r="A26" s="5" t="s">
        <v>24</v>
      </c>
      <c r="B26" s="3">
        <f>'new-boundary'!B26-'old-boundary'!B26</f>
        <v>0</v>
      </c>
      <c r="C26" s="3">
        <f>'new-boundary'!C26-'old-boundary'!C26</f>
        <v>0</v>
      </c>
      <c r="D26" s="3">
        <f>'new-boundary'!D26-'old-boundary'!D26</f>
        <v>0</v>
      </c>
      <c r="E26" s="3">
        <f>'new-boundary'!E26-'old-boundary'!E26</f>
        <v>0</v>
      </c>
      <c r="F26" s="3">
        <f>'new-boundary'!F26-'old-boundary'!F26</f>
        <v>0</v>
      </c>
      <c r="G26" s="3">
        <f>'new-boundary'!G26-'old-boundary'!G26</f>
        <v>0</v>
      </c>
      <c r="H26" s="3">
        <f>'new-boundary'!H26-'old-boundary'!H26</f>
        <v>0</v>
      </c>
      <c r="I26" s="3">
        <f>'new-boundary'!I26-'old-boundary'!I26</f>
        <v>0</v>
      </c>
      <c r="J26" s="3">
        <f>'new-boundary'!J26-'old-boundary'!J26</f>
        <v>0</v>
      </c>
      <c r="K26" s="3">
        <f>'new-boundary'!K26-'old-boundary'!K26</f>
        <v>0</v>
      </c>
      <c r="L26" s="3">
        <f>'new-boundary'!L26-'old-boundary'!L26</f>
        <v>0</v>
      </c>
      <c r="M26" s="3">
        <f>'new-boundary'!M26-'old-boundary'!M26</f>
        <v>0</v>
      </c>
      <c r="N26" s="3">
        <f>'new-boundary'!N26-'old-boundary'!N26</f>
        <v>0</v>
      </c>
      <c r="O26" s="3">
        <f>'new-boundary'!O26-'old-boundary'!O26</f>
        <v>0</v>
      </c>
      <c r="P26" s="3">
        <f>'new-boundary'!P26-'old-boundary'!P26</f>
        <v>0</v>
      </c>
      <c r="Q26" s="3">
        <f>'new-boundary'!Q26-'old-boundary'!Q26</f>
        <v>0</v>
      </c>
      <c r="R26" s="3">
        <f>'new-boundary'!R26-'old-boundary'!R26</f>
        <v>0</v>
      </c>
      <c r="S26" s="3">
        <f>'new-boundary'!S26-'old-boundary'!S26</f>
        <v>0</v>
      </c>
      <c r="T26" s="3">
        <f>'new-boundary'!T26-'old-boundary'!T26</f>
        <v>0</v>
      </c>
      <c r="U26" s="3">
        <f>'new-boundary'!U26-'old-boundary'!U26</f>
        <v>0</v>
      </c>
    </row>
    <row r="27" spans="1:21" x14ac:dyDescent="0.25">
      <c r="A27" s="4" t="s">
        <v>25</v>
      </c>
      <c r="B27" s="3">
        <f>'new-boundary'!B27-'old-boundary'!B27</f>
        <v>0</v>
      </c>
      <c r="C27" s="3">
        <f>'new-boundary'!C27-'old-boundary'!C27</f>
        <v>0</v>
      </c>
      <c r="D27" s="3">
        <f>'new-boundary'!D27-'old-boundary'!D27</f>
        <v>0</v>
      </c>
      <c r="E27" s="3">
        <f>'new-boundary'!E27-'old-boundary'!E27</f>
        <v>0</v>
      </c>
      <c r="F27" s="3">
        <f>'new-boundary'!F27-'old-boundary'!F27</f>
        <v>0</v>
      </c>
      <c r="G27" s="3">
        <f>'new-boundary'!G27-'old-boundary'!G27</f>
        <v>0</v>
      </c>
      <c r="H27" s="3">
        <f>'new-boundary'!H27-'old-boundary'!H27</f>
        <v>0</v>
      </c>
      <c r="I27" s="3">
        <f>'new-boundary'!I27-'old-boundary'!I27</f>
        <v>0</v>
      </c>
      <c r="J27" s="3">
        <f>'new-boundary'!J27-'old-boundary'!J27</f>
        <v>0</v>
      </c>
      <c r="K27" s="3">
        <f>'new-boundary'!K27-'old-boundary'!K27</f>
        <v>0</v>
      </c>
      <c r="L27" s="3">
        <f>'new-boundary'!L27-'old-boundary'!L27</f>
        <v>0</v>
      </c>
      <c r="M27" s="3">
        <f>'new-boundary'!M27-'old-boundary'!M27</f>
        <v>0</v>
      </c>
      <c r="N27" s="3">
        <f>'new-boundary'!N27-'old-boundary'!N27</f>
        <v>0</v>
      </c>
      <c r="O27" s="3">
        <f>'new-boundary'!O27-'old-boundary'!O27</f>
        <v>0</v>
      </c>
      <c r="P27" s="3">
        <f>'new-boundary'!P27-'old-boundary'!P27</f>
        <v>0</v>
      </c>
      <c r="Q27" s="3">
        <f>'new-boundary'!Q27-'old-boundary'!Q27</f>
        <v>0</v>
      </c>
      <c r="R27" s="3">
        <f>'new-boundary'!R27-'old-boundary'!R27</f>
        <v>0</v>
      </c>
      <c r="S27" s="3">
        <f>'new-boundary'!S27-'old-boundary'!S27</f>
        <v>0</v>
      </c>
      <c r="T27" s="3">
        <f>'new-boundary'!T27-'old-boundary'!T27</f>
        <v>0</v>
      </c>
      <c r="U27" s="3">
        <f>'new-boundary'!U27-'old-boundary'!U27</f>
        <v>0</v>
      </c>
    </row>
    <row r="28" spans="1:21" x14ac:dyDescent="0.25">
      <c r="A28" s="5" t="s">
        <v>26</v>
      </c>
      <c r="B28" s="3">
        <f>'new-boundary'!B28-'old-boundary'!B28</f>
        <v>0</v>
      </c>
      <c r="C28" s="3">
        <f>'new-boundary'!C28-'old-boundary'!C28</f>
        <v>0</v>
      </c>
      <c r="D28" s="3">
        <f>'new-boundary'!D28-'old-boundary'!D28</f>
        <v>0</v>
      </c>
      <c r="E28" s="3">
        <f>'new-boundary'!E28-'old-boundary'!E28</f>
        <v>0</v>
      </c>
      <c r="F28" s="3">
        <f>'new-boundary'!F28-'old-boundary'!F28</f>
        <v>0</v>
      </c>
      <c r="G28" s="3">
        <f>'new-boundary'!G28-'old-boundary'!G28</f>
        <v>0</v>
      </c>
      <c r="H28" s="3">
        <f>'new-boundary'!H28-'old-boundary'!H28</f>
        <v>0</v>
      </c>
      <c r="I28" s="3">
        <f>'new-boundary'!I28-'old-boundary'!I28</f>
        <v>0</v>
      </c>
      <c r="J28" s="3">
        <f>'new-boundary'!J28-'old-boundary'!J28</f>
        <v>0</v>
      </c>
      <c r="K28" s="3">
        <f>'new-boundary'!K28-'old-boundary'!K28</f>
        <v>0</v>
      </c>
      <c r="L28" s="3">
        <f>'new-boundary'!L28-'old-boundary'!L28</f>
        <v>0</v>
      </c>
      <c r="M28" s="3">
        <f>'new-boundary'!M28-'old-boundary'!M28</f>
        <v>0</v>
      </c>
      <c r="N28" s="3">
        <f>'new-boundary'!N28-'old-boundary'!N28</f>
        <v>0</v>
      </c>
      <c r="O28" s="3">
        <f>'new-boundary'!O28-'old-boundary'!O28</f>
        <v>0</v>
      </c>
      <c r="P28" s="3">
        <f>'new-boundary'!P28-'old-boundary'!P28</f>
        <v>0</v>
      </c>
      <c r="Q28" s="3">
        <f>'new-boundary'!Q28-'old-boundary'!Q28</f>
        <v>0</v>
      </c>
      <c r="R28" s="3">
        <f>'new-boundary'!R28-'old-boundary'!R28</f>
        <v>0</v>
      </c>
      <c r="S28" s="3">
        <f>'new-boundary'!S28-'old-boundary'!S28</f>
        <v>0</v>
      </c>
      <c r="T28" s="3">
        <f>'new-boundary'!T28-'old-boundary'!T28</f>
        <v>0</v>
      </c>
      <c r="U28" s="3">
        <f>'new-boundary'!U28-'old-boundary'!U28</f>
        <v>0</v>
      </c>
    </row>
    <row r="29" spans="1:21" x14ac:dyDescent="0.25">
      <c r="A29" s="5" t="s">
        <v>27</v>
      </c>
      <c r="B29" s="3">
        <f>'new-boundary'!B29-'old-boundary'!B29</f>
        <v>0</v>
      </c>
      <c r="C29" s="3">
        <f>'new-boundary'!C29-'old-boundary'!C29</f>
        <v>0</v>
      </c>
      <c r="D29" s="3">
        <f>'new-boundary'!D29-'old-boundary'!D29</f>
        <v>0</v>
      </c>
      <c r="E29" s="3">
        <f>'new-boundary'!E29-'old-boundary'!E29</f>
        <v>0</v>
      </c>
      <c r="F29" s="3">
        <f>'new-boundary'!F29-'old-boundary'!F29</f>
        <v>0</v>
      </c>
      <c r="G29" s="3">
        <f>'new-boundary'!G29-'old-boundary'!G29</f>
        <v>0</v>
      </c>
      <c r="H29" s="3">
        <f>'new-boundary'!H29-'old-boundary'!H29</f>
        <v>0</v>
      </c>
      <c r="I29" s="3">
        <f>'new-boundary'!I29-'old-boundary'!I29</f>
        <v>0</v>
      </c>
      <c r="J29" s="3">
        <f>'new-boundary'!J29-'old-boundary'!J29</f>
        <v>0</v>
      </c>
      <c r="K29" s="3">
        <f>'new-boundary'!K29-'old-boundary'!K29</f>
        <v>0</v>
      </c>
      <c r="L29" s="3">
        <f>'new-boundary'!L29-'old-boundary'!L29</f>
        <v>0</v>
      </c>
      <c r="M29" s="3">
        <f>'new-boundary'!M29-'old-boundary'!M29</f>
        <v>0</v>
      </c>
      <c r="N29" s="3">
        <f>'new-boundary'!N29-'old-boundary'!N29</f>
        <v>0</v>
      </c>
      <c r="O29" s="3">
        <f>'new-boundary'!O29-'old-boundary'!O29</f>
        <v>0</v>
      </c>
      <c r="P29" s="3">
        <f>'new-boundary'!P29-'old-boundary'!P29</f>
        <v>0</v>
      </c>
      <c r="Q29" s="3">
        <f>'new-boundary'!Q29-'old-boundary'!Q29</f>
        <v>0</v>
      </c>
      <c r="R29" s="3">
        <f>'new-boundary'!R29-'old-boundary'!R29</f>
        <v>0</v>
      </c>
      <c r="S29" s="3">
        <f>'new-boundary'!S29-'old-boundary'!S29</f>
        <v>0</v>
      </c>
      <c r="T29" s="3">
        <f>'new-boundary'!T29-'old-boundary'!T29</f>
        <v>0</v>
      </c>
      <c r="U29" s="3">
        <f>'new-boundary'!U29-'old-boundary'!U29</f>
        <v>0</v>
      </c>
    </row>
    <row r="30" spans="1:21" x14ac:dyDescent="0.25">
      <c r="A30" s="5" t="s">
        <v>28</v>
      </c>
      <c r="B30" s="3">
        <f>'new-boundary'!B30-'old-boundary'!B30</f>
        <v>0</v>
      </c>
      <c r="C30" s="3">
        <f>'new-boundary'!C30-'old-boundary'!C30</f>
        <v>0</v>
      </c>
      <c r="D30" s="3">
        <f>'new-boundary'!D30-'old-boundary'!D30</f>
        <v>0</v>
      </c>
      <c r="E30" s="3">
        <f>'new-boundary'!E30-'old-boundary'!E30</f>
        <v>0</v>
      </c>
      <c r="F30" s="3">
        <f>'new-boundary'!F30-'old-boundary'!F30</f>
        <v>0</v>
      </c>
      <c r="G30" s="3">
        <f>'new-boundary'!G30-'old-boundary'!G30</f>
        <v>0</v>
      </c>
      <c r="H30" s="3">
        <f>'new-boundary'!H30-'old-boundary'!H30</f>
        <v>0</v>
      </c>
      <c r="I30" s="3">
        <f>'new-boundary'!I30-'old-boundary'!I30</f>
        <v>0</v>
      </c>
      <c r="J30" s="3">
        <f>'new-boundary'!J30-'old-boundary'!J30</f>
        <v>0</v>
      </c>
      <c r="K30" s="3">
        <f>'new-boundary'!K30-'old-boundary'!K30</f>
        <v>0</v>
      </c>
      <c r="L30" s="3">
        <f>'new-boundary'!L30-'old-boundary'!L30</f>
        <v>0</v>
      </c>
      <c r="M30" s="3">
        <f>'new-boundary'!M30-'old-boundary'!M30</f>
        <v>0</v>
      </c>
      <c r="N30" s="3">
        <f>'new-boundary'!N30-'old-boundary'!N30</f>
        <v>0</v>
      </c>
      <c r="O30" s="3">
        <f>'new-boundary'!O30-'old-boundary'!O30</f>
        <v>0</v>
      </c>
      <c r="P30" s="3">
        <f>'new-boundary'!P30-'old-boundary'!P30</f>
        <v>0</v>
      </c>
      <c r="Q30" s="3">
        <f>'new-boundary'!Q30-'old-boundary'!Q30</f>
        <v>0</v>
      </c>
      <c r="R30" s="3">
        <f>'new-boundary'!R30-'old-boundary'!R30</f>
        <v>0</v>
      </c>
      <c r="S30" s="3">
        <f>'new-boundary'!S30-'old-boundary'!S30</f>
        <v>0</v>
      </c>
      <c r="T30" s="3">
        <f>'new-boundary'!T30-'old-boundary'!T30</f>
        <v>0</v>
      </c>
      <c r="U30" s="3">
        <f>'new-boundary'!U30-'old-boundary'!U30</f>
        <v>0</v>
      </c>
    </row>
    <row r="31" spans="1:21" x14ac:dyDescent="0.25">
      <c r="A31" s="5" t="s">
        <v>29</v>
      </c>
      <c r="B31" s="3">
        <f>'new-boundary'!B31-'old-boundary'!B31</f>
        <v>0</v>
      </c>
      <c r="C31" s="3">
        <f>'new-boundary'!C31-'old-boundary'!C31</f>
        <v>0</v>
      </c>
      <c r="D31" s="3">
        <f>'new-boundary'!D31-'old-boundary'!D31</f>
        <v>0</v>
      </c>
      <c r="E31" s="3">
        <f>'new-boundary'!E31-'old-boundary'!E31</f>
        <v>0</v>
      </c>
      <c r="F31" s="3">
        <f>'new-boundary'!F31-'old-boundary'!F31</f>
        <v>0</v>
      </c>
      <c r="G31" s="3">
        <f>'new-boundary'!G31-'old-boundary'!G31</f>
        <v>0</v>
      </c>
      <c r="H31" s="3">
        <f>'new-boundary'!H31-'old-boundary'!H31</f>
        <v>0</v>
      </c>
      <c r="I31" s="3">
        <f>'new-boundary'!I31-'old-boundary'!I31</f>
        <v>0</v>
      </c>
      <c r="J31" s="3">
        <f>'new-boundary'!J31-'old-boundary'!J31</f>
        <v>0</v>
      </c>
      <c r="K31" s="3">
        <f>'new-boundary'!K31-'old-boundary'!K31</f>
        <v>0</v>
      </c>
      <c r="L31" s="3">
        <f>'new-boundary'!L31-'old-boundary'!L31</f>
        <v>0</v>
      </c>
      <c r="M31" s="3">
        <f>'new-boundary'!M31-'old-boundary'!M31</f>
        <v>0</v>
      </c>
      <c r="N31" s="3">
        <f>'new-boundary'!N31-'old-boundary'!N31</f>
        <v>0</v>
      </c>
      <c r="O31" s="3">
        <f>'new-boundary'!O31-'old-boundary'!O31</f>
        <v>0</v>
      </c>
      <c r="P31" s="3">
        <f>'new-boundary'!P31-'old-boundary'!P31</f>
        <v>0</v>
      </c>
      <c r="Q31" s="3">
        <f>'new-boundary'!Q31-'old-boundary'!Q31</f>
        <v>0</v>
      </c>
      <c r="R31" s="3">
        <f>'new-boundary'!R31-'old-boundary'!R31</f>
        <v>0</v>
      </c>
      <c r="S31" s="3">
        <f>'new-boundary'!S31-'old-boundary'!S31</f>
        <v>0</v>
      </c>
      <c r="T31" s="3">
        <f>'new-boundary'!T31-'old-boundary'!T31</f>
        <v>0</v>
      </c>
      <c r="U31" s="3">
        <f>'new-boundary'!U31-'old-boundary'!U31</f>
        <v>0</v>
      </c>
    </row>
    <row r="32" spans="1:21" x14ac:dyDescent="0.25">
      <c r="A32" s="5" t="s">
        <v>30</v>
      </c>
      <c r="B32" s="3">
        <f>'new-boundary'!B32-'old-boundary'!B32</f>
        <v>0</v>
      </c>
      <c r="C32" s="3">
        <f>'new-boundary'!C32-'old-boundary'!C32</f>
        <v>0</v>
      </c>
      <c r="D32" s="3">
        <f>'new-boundary'!D32-'old-boundary'!D32</f>
        <v>0</v>
      </c>
      <c r="E32" s="3">
        <f>'new-boundary'!E32-'old-boundary'!E32</f>
        <v>0</v>
      </c>
      <c r="F32" s="3">
        <f>'new-boundary'!F32-'old-boundary'!F32</f>
        <v>0</v>
      </c>
      <c r="G32" s="3">
        <f>'new-boundary'!G32-'old-boundary'!G32</f>
        <v>0</v>
      </c>
      <c r="H32" s="3">
        <f>'new-boundary'!H32-'old-boundary'!H32</f>
        <v>0</v>
      </c>
      <c r="I32" s="3">
        <f>'new-boundary'!I32-'old-boundary'!I32</f>
        <v>0</v>
      </c>
      <c r="J32" s="3">
        <f>'new-boundary'!J32-'old-boundary'!J32</f>
        <v>0</v>
      </c>
      <c r="K32" s="3">
        <f>'new-boundary'!K32-'old-boundary'!K32</f>
        <v>0</v>
      </c>
      <c r="L32" s="3">
        <f>'new-boundary'!L32-'old-boundary'!L32</f>
        <v>0</v>
      </c>
      <c r="M32" s="3">
        <f>'new-boundary'!M32-'old-boundary'!M32</f>
        <v>0</v>
      </c>
      <c r="N32" s="3">
        <f>'new-boundary'!N32-'old-boundary'!N32</f>
        <v>0</v>
      </c>
      <c r="O32" s="3">
        <f>'new-boundary'!O32-'old-boundary'!O32</f>
        <v>0</v>
      </c>
      <c r="P32" s="3">
        <f>'new-boundary'!P32-'old-boundary'!P32</f>
        <v>0</v>
      </c>
      <c r="Q32" s="3">
        <f>'new-boundary'!Q32-'old-boundary'!Q32</f>
        <v>0</v>
      </c>
      <c r="R32" s="3">
        <f>'new-boundary'!R32-'old-boundary'!R32</f>
        <v>0</v>
      </c>
      <c r="S32" s="3">
        <f>'new-boundary'!S32-'old-boundary'!S32</f>
        <v>0</v>
      </c>
      <c r="T32" s="3">
        <f>'new-boundary'!T32-'old-boundary'!T32</f>
        <v>0</v>
      </c>
      <c r="U32" s="3">
        <f>'new-boundary'!U32-'old-boundary'!U32</f>
        <v>0</v>
      </c>
    </row>
    <row r="33" spans="1:21" x14ac:dyDescent="0.25">
      <c r="A33" s="5" t="s">
        <v>31</v>
      </c>
      <c r="B33" s="3">
        <f>'new-boundary'!B33-'old-boundary'!B33</f>
        <v>0</v>
      </c>
      <c r="C33" s="3">
        <f>'new-boundary'!C33-'old-boundary'!C33</f>
        <v>0</v>
      </c>
      <c r="D33" s="3">
        <f>'new-boundary'!D33-'old-boundary'!D33</f>
        <v>0</v>
      </c>
      <c r="E33" s="3">
        <f>'new-boundary'!E33-'old-boundary'!E33</f>
        <v>0</v>
      </c>
      <c r="F33" s="3">
        <f>'new-boundary'!F33-'old-boundary'!F33</f>
        <v>0</v>
      </c>
      <c r="G33" s="3">
        <f>'new-boundary'!G33-'old-boundary'!G33</f>
        <v>0</v>
      </c>
      <c r="H33" s="3">
        <f>'new-boundary'!H33-'old-boundary'!H33</f>
        <v>0</v>
      </c>
      <c r="I33" s="3">
        <f>'new-boundary'!I33-'old-boundary'!I33</f>
        <v>0</v>
      </c>
      <c r="J33" s="3">
        <f>'new-boundary'!J33-'old-boundary'!J33</f>
        <v>0</v>
      </c>
      <c r="K33" s="3">
        <f>'new-boundary'!K33-'old-boundary'!K33</f>
        <v>0</v>
      </c>
      <c r="L33" s="3">
        <f>'new-boundary'!L33-'old-boundary'!L33</f>
        <v>0</v>
      </c>
      <c r="M33" s="3">
        <f>'new-boundary'!M33-'old-boundary'!M33</f>
        <v>0</v>
      </c>
      <c r="N33" s="3">
        <f>'new-boundary'!N33-'old-boundary'!N33</f>
        <v>0</v>
      </c>
      <c r="O33" s="3">
        <f>'new-boundary'!O33-'old-boundary'!O33</f>
        <v>0</v>
      </c>
      <c r="P33" s="3">
        <f>'new-boundary'!P33-'old-boundary'!P33</f>
        <v>0</v>
      </c>
      <c r="Q33" s="3">
        <f>'new-boundary'!Q33-'old-boundary'!Q33</f>
        <v>0</v>
      </c>
      <c r="R33" s="3">
        <f>'new-boundary'!R33-'old-boundary'!R33</f>
        <v>0</v>
      </c>
      <c r="S33" s="3">
        <f>'new-boundary'!S33-'old-boundary'!S33</f>
        <v>0</v>
      </c>
      <c r="T33" s="3">
        <f>'new-boundary'!T33-'old-boundary'!T33</f>
        <v>0</v>
      </c>
      <c r="U33" s="3">
        <f>'new-boundary'!U33-'old-boundary'!U33</f>
        <v>0</v>
      </c>
    </row>
    <row r="34" spans="1:21" x14ac:dyDescent="0.25">
      <c r="A34" s="4" t="s">
        <v>32</v>
      </c>
      <c r="B34" s="3">
        <f>'new-boundary'!B34-'old-boundary'!B34</f>
        <v>0</v>
      </c>
      <c r="C34" s="3">
        <f>'new-boundary'!C34-'old-boundary'!C34</f>
        <v>0</v>
      </c>
      <c r="D34" s="3">
        <f>'new-boundary'!D34-'old-boundary'!D34</f>
        <v>0</v>
      </c>
      <c r="E34" s="3">
        <f>'new-boundary'!E34-'old-boundary'!E34</f>
        <v>0</v>
      </c>
      <c r="F34" s="3">
        <f>'new-boundary'!F34-'old-boundary'!F34</f>
        <v>0</v>
      </c>
      <c r="G34" s="3">
        <f>'new-boundary'!G34-'old-boundary'!G34</f>
        <v>0</v>
      </c>
      <c r="H34" s="3">
        <f>'new-boundary'!H34-'old-boundary'!H34</f>
        <v>0</v>
      </c>
      <c r="I34" s="3">
        <f>'new-boundary'!I34-'old-boundary'!I34</f>
        <v>0</v>
      </c>
      <c r="J34" s="3">
        <f>'new-boundary'!J34-'old-boundary'!J34</f>
        <v>0</v>
      </c>
      <c r="K34" s="3">
        <f>'new-boundary'!K34-'old-boundary'!K34</f>
        <v>0</v>
      </c>
      <c r="L34" s="3">
        <f>'new-boundary'!L34-'old-boundary'!L34</f>
        <v>0</v>
      </c>
      <c r="M34" s="3">
        <f>'new-boundary'!M34-'old-boundary'!M34</f>
        <v>0</v>
      </c>
      <c r="N34" s="3">
        <f>'new-boundary'!N34-'old-boundary'!N34</f>
        <v>0</v>
      </c>
      <c r="O34" s="3">
        <f>'new-boundary'!O34-'old-boundary'!O34</f>
        <v>0</v>
      </c>
      <c r="P34" s="3">
        <f>'new-boundary'!P34-'old-boundary'!P34</f>
        <v>0</v>
      </c>
      <c r="Q34" s="3">
        <f>'new-boundary'!Q34-'old-boundary'!Q34</f>
        <v>0</v>
      </c>
      <c r="R34" s="3">
        <f>'new-boundary'!R34-'old-boundary'!R34</f>
        <v>0</v>
      </c>
      <c r="S34" s="3">
        <f>'new-boundary'!S34-'old-boundary'!S34</f>
        <v>0</v>
      </c>
      <c r="T34" s="3">
        <f>'new-boundary'!T34-'old-boundary'!T34</f>
        <v>0</v>
      </c>
      <c r="U34" s="3">
        <f>'new-boundary'!U34-'old-boundary'!U34</f>
        <v>0</v>
      </c>
    </row>
    <row r="35" spans="1:21" x14ac:dyDescent="0.25">
      <c r="A35" s="5" t="s">
        <v>33</v>
      </c>
      <c r="B35" s="3">
        <f>'new-boundary'!B35-'old-boundary'!B35</f>
        <v>0</v>
      </c>
      <c r="C35" s="3">
        <f>'new-boundary'!C35-'old-boundary'!C35</f>
        <v>0</v>
      </c>
      <c r="D35" s="3">
        <f>'new-boundary'!D35-'old-boundary'!D35</f>
        <v>0</v>
      </c>
      <c r="E35" s="3">
        <f>'new-boundary'!E35-'old-boundary'!E35</f>
        <v>0</v>
      </c>
      <c r="F35" s="3">
        <f>'new-boundary'!F35-'old-boundary'!F35</f>
        <v>0</v>
      </c>
      <c r="G35" s="3">
        <f>'new-boundary'!G35-'old-boundary'!G35</f>
        <v>0</v>
      </c>
      <c r="H35" s="3">
        <f>'new-boundary'!H35-'old-boundary'!H35</f>
        <v>0</v>
      </c>
      <c r="I35" s="3">
        <f>'new-boundary'!I35-'old-boundary'!I35</f>
        <v>0</v>
      </c>
      <c r="J35" s="3">
        <f>'new-boundary'!J35-'old-boundary'!J35</f>
        <v>0</v>
      </c>
      <c r="K35" s="3">
        <f>'new-boundary'!K35-'old-boundary'!K35</f>
        <v>0</v>
      </c>
      <c r="L35" s="3">
        <f>'new-boundary'!L35-'old-boundary'!L35</f>
        <v>0</v>
      </c>
      <c r="M35" s="3">
        <f>'new-boundary'!M35-'old-boundary'!M35</f>
        <v>0</v>
      </c>
      <c r="N35" s="3">
        <f>'new-boundary'!N35-'old-boundary'!N35</f>
        <v>0</v>
      </c>
      <c r="O35" s="3">
        <f>'new-boundary'!O35-'old-boundary'!O35</f>
        <v>0</v>
      </c>
      <c r="P35" s="3">
        <f>'new-boundary'!P35-'old-boundary'!P35</f>
        <v>0</v>
      </c>
      <c r="Q35" s="3">
        <f>'new-boundary'!Q35-'old-boundary'!Q35</f>
        <v>0</v>
      </c>
      <c r="R35" s="3">
        <f>'new-boundary'!R35-'old-boundary'!R35</f>
        <v>0</v>
      </c>
      <c r="S35" s="3">
        <f>'new-boundary'!S35-'old-boundary'!S35</f>
        <v>0</v>
      </c>
      <c r="T35" s="3">
        <f>'new-boundary'!T35-'old-boundary'!T35</f>
        <v>0</v>
      </c>
      <c r="U35" s="3">
        <f>'new-boundary'!U35-'old-boundary'!U35</f>
        <v>0</v>
      </c>
    </row>
    <row r="36" spans="1:21" x14ac:dyDescent="0.25">
      <c r="A36" s="5" t="s">
        <v>34</v>
      </c>
      <c r="B36" s="3">
        <f>'new-boundary'!B36-'old-boundary'!B36</f>
        <v>0</v>
      </c>
      <c r="C36" s="3">
        <f>'new-boundary'!C36-'old-boundary'!C36</f>
        <v>0</v>
      </c>
      <c r="D36" s="3">
        <f>'new-boundary'!D36-'old-boundary'!D36</f>
        <v>0</v>
      </c>
      <c r="E36" s="3">
        <f>'new-boundary'!E36-'old-boundary'!E36</f>
        <v>0</v>
      </c>
      <c r="F36" s="3">
        <f>'new-boundary'!F36-'old-boundary'!F36</f>
        <v>0</v>
      </c>
      <c r="G36" s="3">
        <f>'new-boundary'!G36-'old-boundary'!G36</f>
        <v>0</v>
      </c>
      <c r="H36" s="3">
        <f>'new-boundary'!H36-'old-boundary'!H36</f>
        <v>0</v>
      </c>
      <c r="I36" s="3">
        <f>'new-boundary'!I36-'old-boundary'!I36</f>
        <v>0</v>
      </c>
      <c r="J36" s="3">
        <f>'new-boundary'!J36-'old-boundary'!J36</f>
        <v>0</v>
      </c>
      <c r="K36" s="3">
        <f>'new-boundary'!K36-'old-boundary'!K36</f>
        <v>0</v>
      </c>
      <c r="L36" s="3">
        <f>'new-boundary'!L36-'old-boundary'!L36</f>
        <v>0</v>
      </c>
      <c r="M36" s="3">
        <f>'new-boundary'!M36-'old-boundary'!M36</f>
        <v>0</v>
      </c>
      <c r="N36" s="3">
        <f>'new-boundary'!N36-'old-boundary'!N36</f>
        <v>0</v>
      </c>
      <c r="O36" s="3">
        <f>'new-boundary'!O36-'old-boundary'!O36</f>
        <v>0</v>
      </c>
      <c r="P36" s="3">
        <f>'new-boundary'!P36-'old-boundary'!P36</f>
        <v>0</v>
      </c>
      <c r="Q36" s="3">
        <f>'new-boundary'!Q36-'old-boundary'!Q36</f>
        <v>0</v>
      </c>
      <c r="R36" s="3">
        <f>'new-boundary'!R36-'old-boundary'!R36</f>
        <v>0</v>
      </c>
      <c r="S36" s="3">
        <f>'new-boundary'!S36-'old-boundary'!S36</f>
        <v>0</v>
      </c>
      <c r="T36" s="3">
        <f>'new-boundary'!T36-'old-boundary'!T36</f>
        <v>0</v>
      </c>
      <c r="U36" s="3">
        <f>'new-boundary'!U36-'old-boundary'!U36</f>
        <v>0</v>
      </c>
    </row>
    <row r="37" spans="1:21" x14ac:dyDescent="0.25">
      <c r="A37" s="5" t="s">
        <v>35</v>
      </c>
      <c r="B37" s="3">
        <f>'new-boundary'!B37-'old-boundary'!B37</f>
        <v>0</v>
      </c>
      <c r="C37" s="3">
        <f>'new-boundary'!C37-'old-boundary'!C37</f>
        <v>0</v>
      </c>
      <c r="D37" s="3">
        <f>'new-boundary'!D37-'old-boundary'!D37</f>
        <v>0</v>
      </c>
      <c r="E37" s="3">
        <f>'new-boundary'!E37-'old-boundary'!E37</f>
        <v>0</v>
      </c>
      <c r="F37" s="3">
        <f>'new-boundary'!F37-'old-boundary'!F37</f>
        <v>0</v>
      </c>
      <c r="G37" s="3">
        <f>'new-boundary'!G37-'old-boundary'!G37</f>
        <v>0</v>
      </c>
      <c r="H37" s="3">
        <f>'new-boundary'!H37-'old-boundary'!H37</f>
        <v>0</v>
      </c>
      <c r="I37" s="3">
        <f>'new-boundary'!I37-'old-boundary'!I37</f>
        <v>0</v>
      </c>
      <c r="J37" s="3">
        <f>'new-boundary'!J37-'old-boundary'!J37</f>
        <v>0</v>
      </c>
      <c r="K37" s="3">
        <f>'new-boundary'!K37-'old-boundary'!K37</f>
        <v>0</v>
      </c>
      <c r="L37" s="3">
        <f>'new-boundary'!L37-'old-boundary'!L37</f>
        <v>0</v>
      </c>
      <c r="M37" s="3">
        <f>'new-boundary'!M37-'old-boundary'!M37</f>
        <v>0</v>
      </c>
      <c r="N37" s="3">
        <f>'new-boundary'!N37-'old-boundary'!N37</f>
        <v>0</v>
      </c>
      <c r="O37" s="3">
        <f>'new-boundary'!O37-'old-boundary'!O37</f>
        <v>0</v>
      </c>
      <c r="P37" s="3">
        <f>'new-boundary'!P37-'old-boundary'!P37</f>
        <v>0</v>
      </c>
      <c r="Q37" s="3">
        <f>'new-boundary'!Q37-'old-boundary'!Q37</f>
        <v>0</v>
      </c>
      <c r="R37" s="3">
        <f>'new-boundary'!R37-'old-boundary'!R37</f>
        <v>0</v>
      </c>
      <c r="S37" s="3">
        <f>'new-boundary'!S37-'old-boundary'!S37</f>
        <v>0</v>
      </c>
      <c r="T37" s="3">
        <f>'new-boundary'!T37-'old-boundary'!T37</f>
        <v>0</v>
      </c>
      <c r="U37" s="3">
        <f>'new-boundary'!U37-'old-boundary'!U37</f>
        <v>0</v>
      </c>
    </row>
    <row r="38" spans="1:21" x14ac:dyDescent="0.25">
      <c r="A38" s="4" t="s">
        <v>36</v>
      </c>
      <c r="B38" s="3">
        <f>'new-boundary'!B38-'old-boundary'!B38</f>
        <v>0</v>
      </c>
      <c r="C38" s="3">
        <f>'new-boundary'!C38-'old-boundary'!C38</f>
        <v>0</v>
      </c>
      <c r="D38" s="3">
        <f>'new-boundary'!D38-'old-boundary'!D38</f>
        <v>0</v>
      </c>
      <c r="E38" s="3">
        <f>'new-boundary'!E38-'old-boundary'!E38</f>
        <v>0</v>
      </c>
      <c r="F38" s="3">
        <f>'new-boundary'!F38-'old-boundary'!F38</f>
        <v>0</v>
      </c>
      <c r="G38" s="3">
        <f>'new-boundary'!G38-'old-boundary'!G38</f>
        <v>0</v>
      </c>
      <c r="H38" s="3">
        <f>'new-boundary'!H38-'old-boundary'!H38</f>
        <v>0</v>
      </c>
      <c r="I38" s="3">
        <f>'new-boundary'!I38-'old-boundary'!I38</f>
        <v>0</v>
      </c>
      <c r="J38" s="3">
        <f>'new-boundary'!J38-'old-boundary'!J38</f>
        <v>0</v>
      </c>
      <c r="K38" s="3">
        <f>'new-boundary'!K38-'old-boundary'!K38</f>
        <v>0</v>
      </c>
      <c r="L38" s="3">
        <f>'new-boundary'!L38-'old-boundary'!L38</f>
        <v>0</v>
      </c>
      <c r="M38" s="3">
        <f>'new-boundary'!M38-'old-boundary'!M38</f>
        <v>0</v>
      </c>
      <c r="N38" s="3">
        <f>'new-boundary'!N38-'old-boundary'!N38</f>
        <v>0</v>
      </c>
      <c r="O38" s="3">
        <f>'new-boundary'!O38-'old-boundary'!O38</f>
        <v>0</v>
      </c>
      <c r="P38" s="3">
        <f>'new-boundary'!P38-'old-boundary'!P38</f>
        <v>0</v>
      </c>
      <c r="Q38" s="3">
        <f>'new-boundary'!Q38-'old-boundary'!Q38</f>
        <v>0</v>
      </c>
      <c r="R38" s="3">
        <f>'new-boundary'!R38-'old-boundary'!R38</f>
        <v>0</v>
      </c>
      <c r="S38" s="3">
        <f>'new-boundary'!S38-'old-boundary'!S38</f>
        <v>0</v>
      </c>
      <c r="T38" s="3">
        <f>'new-boundary'!T38-'old-boundary'!T38</f>
        <v>0</v>
      </c>
      <c r="U38" s="3">
        <f>'new-boundary'!U38-'old-boundary'!U38</f>
        <v>0</v>
      </c>
    </row>
    <row r="39" spans="1:21" x14ac:dyDescent="0.25">
      <c r="A39" s="4" t="s">
        <v>37</v>
      </c>
      <c r="B39" s="3">
        <f>'new-boundary'!B39-'old-boundary'!B39</f>
        <v>0</v>
      </c>
      <c r="C39" s="3">
        <f>'new-boundary'!C39-'old-boundary'!C39</f>
        <v>0</v>
      </c>
      <c r="D39" s="3">
        <f>'new-boundary'!D39-'old-boundary'!D39</f>
        <v>0</v>
      </c>
      <c r="E39" s="3">
        <f>'new-boundary'!E39-'old-boundary'!E39</f>
        <v>0</v>
      </c>
      <c r="F39" s="3">
        <f>'new-boundary'!F39-'old-boundary'!F39</f>
        <v>0</v>
      </c>
      <c r="G39" s="3">
        <f>'new-boundary'!G39-'old-boundary'!G39</f>
        <v>0</v>
      </c>
      <c r="H39" s="3">
        <f>'new-boundary'!H39-'old-boundary'!H39</f>
        <v>0</v>
      </c>
      <c r="I39" s="3">
        <f>'new-boundary'!I39-'old-boundary'!I39</f>
        <v>0</v>
      </c>
      <c r="J39" s="3">
        <f>'new-boundary'!J39-'old-boundary'!J39</f>
        <v>0</v>
      </c>
      <c r="K39" s="3">
        <f>'new-boundary'!K39-'old-boundary'!K39</f>
        <v>0</v>
      </c>
      <c r="L39" s="3">
        <f>'new-boundary'!L39-'old-boundary'!L39</f>
        <v>0</v>
      </c>
      <c r="M39" s="3">
        <f>'new-boundary'!M39-'old-boundary'!M39</f>
        <v>0</v>
      </c>
      <c r="N39" s="3">
        <f>'new-boundary'!N39-'old-boundary'!N39</f>
        <v>0</v>
      </c>
      <c r="O39" s="3">
        <f>'new-boundary'!O39-'old-boundary'!O39</f>
        <v>0</v>
      </c>
      <c r="P39" s="3">
        <f>'new-boundary'!P39-'old-boundary'!P39</f>
        <v>0</v>
      </c>
      <c r="Q39" s="3">
        <f>'new-boundary'!Q39-'old-boundary'!Q39</f>
        <v>0</v>
      </c>
      <c r="R39" s="3">
        <f>'new-boundary'!R39-'old-boundary'!R39</f>
        <v>0</v>
      </c>
      <c r="S39" s="3">
        <f>'new-boundary'!S39-'old-boundary'!S39</f>
        <v>0</v>
      </c>
      <c r="T39" s="3">
        <f>'new-boundary'!T39-'old-boundary'!T39</f>
        <v>0</v>
      </c>
      <c r="U39" s="3">
        <f>'new-boundary'!U39-'old-boundary'!U39</f>
        <v>0</v>
      </c>
    </row>
    <row r="40" spans="1:21" x14ac:dyDescent="0.25">
      <c r="A40" s="4" t="s">
        <v>38</v>
      </c>
      <c r="B40" s="3">
        <f>'new-boundary'!B40-'old-boundary'!B40</f>
        <v>0</v>
      </c>
      <c r="C40" s="3">
        <f>'new-boundary'!C40-'old-boundary'!C40</f>
        <v>0</v>
      </c>
      <c r="D40" s="3">
        <f>'new-boundary'!D40-'old-boundary'!D40</f>
        <v>0</v>
      </c>
      <c r="E40" s="3">
        <f>'new-boundary'!E40-'old-boundary'!E40</f>
        <v>0</v>
      </c>
      <c r="F40" s="3">
        <f>'new-boundary'!F40-'old-boundary'!F40</f>
        <v>0</v>
      </c>
      <c r="G40" s="3">
        <f>'new-boundary'!G40-'old-boundary'!G40</f>
        <v>0</v>
      </c>
      <c r="H40" s="3">
        <f>'new-boundary'!H40-'old-boundary'!H40</f>
        <v>0</v>
      </c>
      <c r="I40" s="3">
        <f>'new-boundary'!I40-'old-boundary'!I40</f>
        <v>0</v>
      </c>
      <c r="J40" s="3">
        <f>'new-boundary'!J40-'old-boundary'!J40</f>
        <v>0</v>
      </c>
      <c r="K40" s="3">
        <f>'new-boundary'!K40-'old-boundary'!K40</f>
        <v>0</v>
      </c>
      <c r="L40" s="3">
        <f>'new-boundary'!L40-'old-boundary'!L40</f>
        <v>0</v>
      </c>
      <c r="M40" s="3">
        <f>'new-boundary'!M40-'old-boundary'!M40</f>
        <v>0</v>
      </c>
      <c r="N40" s="3">
        <f>'new-boundary'!N40-'old-boundary'!N40</f>
        <v>0</v>
      </c>
      <c r="O40" s="3">
        <f>'new-boundary'!O40-'old-boundary'!O40</f>
        <v>0</v>
      </c>
      <c r="P40" s="3">
        <f>'new-boundary'!P40-'old-boundary'!P40</f>
        <v>0</v>
      </c>
      <c r="Q40" s="3">
        <f>'new-boundary'!Q40-'old-boundary'!Q40</f>
        <v>0</v>
      </c>
      <c r="R40" s="3">
        <f>'new-boundary'!R40-'old-boundary'!R40</f>
        <v>0</v>
      </c>
      <c r="S40" s="3">
        <f>'new-boundary'!S40-'old-boundary'!S40</f>
        <v>0</v>
      </c>
      <c r="T40" s="3">
        <f>'new-boundary'!T40-'old-boundary'!T40</f>
        <v>0</v>
      </c>
      <c r="U40" s="3">
        <f>'new-boundary'!U40-'old-boundary'!U40</f>
        <v>0</v>
      </c>
    </row>
    <row r="41" spans="1:21" x14ac:dyDescent="0.25">
      <c r="A41" s="2" t="s">
        <v>39</v>
      </c>
      <c r="B41" s="3">
        <f>'new-boundary'!B41-'old-boundary'!B41</f>
        <v>0</v>
      </c>
      <c r="C41" s="3">
        <f>'new-boundary'!C41-'old-boundary'!C41</f>
        <v>0</v>
      </c>
      <c r="D41" s="3">
        <f>'new-boundary'!D41-'old-boundary'!D41</f>
        <v>-1.0879540992769776E-3</v>
      </c>
      <c r="E41" s="3">
        <f>'new-boundary'!E41-'old-boundary'!E41</f>
        <v>-4.084386339186924E-4</v>
      </c>
      <c r="F41" s="3">
        <f>'new-boundary'!F41-'old-boundary'!F41</f>
        <v>0</v>
      </c>
      <c r="G41" s="3">
        <f>'new-boundary'!G41-'old-boundary'!G41</f>
        <v>0</v>
      </c>
      <c r="H41" s="3">
        <f>'new-boundary'!H41-'old-boundary'!H41</f>
        <v>2.3910678360649917E-3</v>
      </c>
      <c r="I41" s="3">
        <f>'new-boundary'!I41-'old-boundary'!I41</f>
        <v>8.6671650590470356E-4</v>
      </c>
      <c r="J41" s="3">
        <f>'new-boundary'!J41-'old-boundary'!J41</f>
        <v>0</v>
      </c>
      <c r="K41" s="3">
        <f>'new-boundary'!K41-'old-boundary'!K41</f>
        <v>0</v>
      </c>
      <c r="L41" s="3">
        <f>'new-boundary'!L41-'old-boundary'!L41</f>
        <v>1.0381148612100266E-3</v>
      </c>
      <c r="M41" s="3">
        <f>'new-boundary'!M41-'old-boundary'!M41</f>
        <v>3.3185639005900436E-4</v>
      </c>
      <c r="N41" s="3">
        <f>'new-boundary'!N41-'old-boundary'!N41</f>
        <v>0</v>
      </c>
      <c r="O41" s="3">
        <f>'new-boundary'!O41-'old-boundary'!O41</f>
        <v>0</v>
      </c>
      <c r="P41" s="3">
        <f>'new-boundary'!P41-'old-boundary'!P41</f>
        <v>-2.341228597997895E-3</v>
      </c>
      <c r="Q41" s="3">
        <f>'new-boundary'!Q41-'old-boundary'!Q41</f>
        <v>-1.1669675254820031E-4</v>
      </c>
      <c r="R41" s="3">
        <f>'new-boundary'!R41-'old-boundary'!R41</f>
        <v>10</v>
      </c>
      <c r="S41" s="3">
        <f>'new-boundary'!S41-'old-boundary'!S41</f>
        <v>0</v>
      </c>
      <c r="T41" s="3">
        <f>'new-boundary'!T41-'old-boundary'!T41</f>
        <v>0</v>
      </c>
      <c r="U41" s="3">
        <f>'new-boundary'!U41-'old-boundary'!U41</f>
        <v>-8.6063855004300804E-4</v>
      </c>
    </row>
    <row r="42" spans="1:21" x14ac:dyDescent="0.25">
      <c r="A42" s="4" t="s">
        <v>40</v>
      </c>
      <c r="B42" s="3">
        <f>'new-boundary'!B42-'old-boundary'!B42</f>
        <v>0</v>
      </c>
      <c r="C42" s="3">
        <f>'new-boundary'!C42-'old-boundary'!C42</f>
        <v>0</v>
      </c>
      <c r="D42" s="3">
        <f>'new-boundary'!D42-'old-boundary'!D42</f>
        <v>-4.5269573005690678E-4</v>
      </c>
      <c r="E42" s="3">
        <f>'new-boundary'!E42-'old-boundary'!E42</f>
        <v>4.4296033801199952E-4</v>
      </c>
      <c r="F42" s="3">
        <f>'new-boundary'!F42-'old-boundary'!F42</f>
        <v>10</v>
      </c>
      <c r="G42" s="3">
        <f>'new-boundary'!G42-'old-boundary'!G42</f>
        <v>0</v>
      </c>
      <c r="H42" s="3">
        <f>'new-boundary'!H42-'old-boundary'!H42</f>
        <v>3.1396639342659849E-3</v>
      </c>
      <c r="I42" s="3">
        <f>'new-boundary'!I42-'old-boundary'!I42</f>
        <v>1.129305477131505E-3</v>
      </c>
      <c r="J42" s="3">
        <f>'new-boundary'!J42-'old-boundary'!J42</f>
        <v>0</v>
      </c>
      <c r="K42" s="3">
        <f>'new-boundary'!K42-'old-boundary'!K42</f>
        <v>0</v>
      </c>
      <c r="L42" s="3">
        <f>'new-boundary'!L42-'old-boundary'!L42</f>
        <v>-1.0465546447560037E-3</v>
      </c>
      <c r="M42" s="3">
        <f>'new-boundary'!M42-'old-boundary'!M42</f>
        <v>-2.2634786502850057E-3</v>
      </c>
      <c r="N42" s="3">
        <f>'new-boundary'!N42-'old-boundary'!N42</f>
        <v>0</v>
      </c>
      <c r="O42" s="3">
        <f>'new-boundary'!O42-'old-boundary'!O42</f>
        <v>0</v>
      </c>
      <c r="P42" s="3">
        <f>'new-boundary'!P42-'old-boundary'!P42</f>
        <v>-7.3015440331778911E-5</v>
      </c>
      <c r="Q42" s="3">
        <f>'new-boundary'!Q42-'old-boundary'!Q42</f>
        <v>-1.7134289997857988E-3</v>
      </c>
      <c r="R42" s="3">
        <f>'new-boundary'!R42-'old-boundary'!R42</f>
        <v>0</v>
      </c>
      <c r="S42" s="3">
        <f>'new-boundary'!S42-'old-boundary'!S42</f>
        <v>0</v>
      </c>
      <c r="T42" s="3">
        <f>'new-boundary'!T42-'old-boundary'!T42</f>
        <v>0</v>
      </c>
      <c r="U42" s="3">
        <f>'new-boundary'!U42-'old-boundary'!U42</f>
        <v>-2.4533187951479851E-3</v>
      </c>
    </row>
    <row r="43" spans="1:21" x14ac:dyDescent="0.25">
      <c r="A43" s="5" t="s">
        <v>41</v>
      </c>
      <c r="B43" s="3">
        <f>'new-boundary'!B43-'old-boundary'!B43</f>
        <v>10</v>
      </c>
      <c r="C43" s="3">
        <f>'new-boundary'!C43-'old-boundary'!C43</f>
        <v>0</v>
      </c>
      <c r="D43" s="3">
        <f>'new-boundary'!D43-'old-boundary'!D43</f>
        <v>-1.3969425408539959E-2</v>
      </c>
      <c r="E43" s="3">
        <f>'new-boundary'!E43-'old-boundary'!E43</f>
        <v>-1.9203253257019937E-3</v>
      </c>
      <c r="F43" s="3">
        <f>'new-boundary'!F43-'old-boundary'!F43</f>
        <v>0</v>
      </c>
      <c r="G43" s="3">
        <f>'new-boundary'!G43-'old-boundary'!G43</f>
        <v>0</v>
      </c>
      <c r="H43" s="3">
        <f>'new-boundary'!H43-'old-boundary'!H43</f>
        <v>1.1045008409268003E-2</v>
      </c>
      <c r="I43" s="3">
        <f>'new-boundary'!I43-'old-boundary'!I43</f>
        <v>7.4051760925770982E-4</v>
      </c>
      <c r="J43" s="3">
        <f>'new-boundary'!J43-'old-boundary'!J43</f>
        <v>0</v>
      </c>
      <c r="K43" s="3">
        <f>'new-boundary'!K43-'old-boundary'!K43</f>
        <v>0</v>
      </c>
      <c r="L43" s="3">
        <f>'new-boundary'!L43-'old-boundary'!L43</f>
        <v>2.9244169992719837E-3</v>
      </c>
      <c r="M43" s="3">
        <f>'new-boundary'!M43-'old-boundary'!M43</f>
        <v>4.7192308657779958E-3</v>
      </c>
      <c r="N43" s="3">
        <f>'new-boundary'!N43-'old-boundary'!N43</f>
        <v>0</v>
      </c>
      <c r="O43" s="3">
        <f>'new-boundary'!O43-'old-boundary'!O43</f>
        <v>0</v>
      </c>
      <c r="P43" s="3">
        <f>'new-boundary'!P43-'old-boundary'!P43</f>
        <v>-2.8867635615131013E-4</v>
      </c>
      <c r="Q43" s="3">
        <f>'new-boundary'!Q43-'old-boundary'!Q43</f>
        <v>2.8240078319150905E-3</v>
      </c>
      <c r="R43" s="3">
        <f>'new-boundary'!R43-'old-boundary'!R43</f>
        <v>20</v>
      </c>
      <c r="S43" s="3">
        <f>'new-boundary'!S43-'old-boundary'!S43</f>
        <v>0</v>
      </c>
      <c r="T43" s="3">
        <f>'new-boundary'!T43-'old-boundary'!T43</f>
        <v>0</v>
      </c>
      <c r="U43" s="3">
        <f>'new-boundary'!U43-'old-boundary'!U43</f>
        <v>-4.74433315761702E-3</v>
      </c>
    </row>
    <row r="44" spans="1:21" x14ac:dyDescent="0.25">
      <c r="A44" s="5" t="s">
        <v>42</v>
      </c>
      <c r="B44" s="3">
        <f>'new-boundary'!B44-'old-boundary'!B44</f>
        <v>0</v>
      </c>
      <c r="C44" s="3">
        <f>'new-boundary'!C44-'old-boundary'!C44</f>
        <v>0</v>
      </c>
      <c r="D44" s="3">
        <f>'new-boundary'!D44-'old-boundary'!D44</f>
        <v>3.0956202705799685E-3</v>
      </c>
      <c r="E44" s="3">
        <f>'new-boundary'!E44-'old-boundary'!E44</f>
        <v>1.1465260261399324E-4</v>
      </c>
      <c r="F44" s="3">
        <f>'new-boundary'!F44-'old-boundary'!F44</f>
        <v>-10</v>
      </c>
      <c r="G44" s="3">
        <f>'new-boundary'!G44-'old-boundary'!G44</f>
        <v>0</v>
      </c>
      <c r="H44" s="3">
        <f>'new-boundary'!H44-'old-boundary'!H44</f>
        <v>-3.8408621875720139E-3</v>
      </c>
      <c r="I44" s="3">
        <f>'new-boundary'!I44-'old-boundary'!I44</f>
        <v>-1.9490942444393977E-3</v>
      </c>
      <c r="J44" s="3">
        <f>'new-boundary'!J44-'old-boundary'!J44</f>
        <v>0</v>
      </c>
      <c r="K44" s="3">
        <f>'new-boundary'!K44-'old-boundary'!K44</f>
        <v>0</v>
      </c>
      <c r="L44" s="3">
        <f>'new-boundary'!L44-'old-boundary'!L44</f>
        <v>3.7835358862649826E-3</v>
      </c>
      <c r="M44" s="3">
        <f>'new-boundary'!M44-'old-boundary'!M44</f>
        <v>3.6688832836505036E-3</v>
      </c>
      <c r="N44" s="3">
        <f>'new-boundary'!N44-'old-boundary'!N44</f>
        <v>0</v>
      </c>
      <c r="O44" s="3">
        <f>'new-boundary'!O44-'old-boundary'!O44</f>
        <v>0</v>
      </c>
      <c r="P44" s="3">
        <f>'new-boundary'!P44-'old-boundary'!P44</f>
        <v>-3.0382939692731974E-3</v>
      </c>
      <c r="Q44" s="3">
        <f>'new-boundary'!Q44-'old-boundary'!Q44</f>
        <v>-3.0382939692731974E-3</v>
      </c>
      <c r="R44" s="3">
        <f>'new-boundary'!R44-'old-boundary'!R44</f>
        <v>-20</v>
      </c>
      <c r="S44" s="3">
        <f>'new-boundary'!S44-'old-boundary'!S44</f>
        <v>0</v>
      </c>
      <c r="T44" s="3">
        <f>'new-boundary'!T44-'old-boundary'!T44</f>
        <v>0</v>
      </c>
      <c r="U44" s="3">
        <f>'new-boundary'!U44-'old-boundary'!U44</f>
        <v>4.7580830084850145E-3</v>
      </c>
    </row>
    <row r="45" spans="1:21" x14ac:dyDescent="0.25">
      <c r="A45" s="5" t="s">
        <v>43</v>
      </c>
      <c r="B45" s="3">
        <f>'new-boundary'!B45-'old-boundary'!B45</f>
        <v>0</v>
      </c>
      <c r="C45" s="3">
        <f>'new-boundary'!C45-'old-boundary'!C45</f>
        <v>0</v>
      </c>
      <c r="D45" s="3">
        <f>'new-boundary'!D45-'old-boundary'!D45</f>
        <v>0</v>
      </c>
      <c r="E45" s="3">
        <f>'new-boundary'!E45-'old-boundary'!E45</f>
        <v>0</v>
      </c>
      <c r="F45" s="3">
        <f>'new-boundary'!F45-'old-boundary'!F45</f>
        <v>0</v>
      </c>
      <c r="G45" s="3">
        <f>'new-boundary'!G45-'old-boundary'!G45</f>
        <v>0</v>
      </c>
      <c r="H45" s="3">
        <f>'new-boundary'!H45-'old-boundary'!H45</f>
        <v>0</v>
      </c>
      <c r="I45" s="3">
        <f>'new-boundary'!I45-'old-boundary'!I45</f>
        <v>0</v>
      </c>
      <c r="J45" s="3">
        <f>'new-boundary'!J45-'old-boundary'!J45</f>
        <v>0</v>
      </c>
      <c r="K45" s="3">
        <f>'new-boundary'!K45-'old-boundary'!K45</f>
        <v>0</v>
      </c>
      <c r="L45" s="3">
        <f>'new-boundary'!L45-'old-boundary'!L45</f>
        <v>0</v>
      </c>
      <c r="M45" s="3">
        <f>'new-boundary'!M45-'old-boundary'!M45</f>
        <v>0</v>
      </c>
      <c r="N45" s="3">
        <f>'new-boundary'!N45-'old-boundary'!N45</f>
        <v>0</v>
      </c>
      <c r="O45" s="3">
        <f>'new-boundary'!O45-'old-boundary'!O45</f>
        <v>0</v>
      </c>
      <c r="P45" s="3">
        <f>'new-boundary'!P45-'old-boundary'!P45</f>
        <v>0</v>
      </c>
      <c r="Q45" s="3">
        <f>'new-boundary'!Q45-'old-boundary'!Q45</f>
        <v>0</v>
      </c>
      <c r="R45" s="3">
        <f>'new-boundary'!R45-'old-boundary'!R45</f>
        <v>0</v>
      </c>
      <c r="S45" s="3">
        <f>'new-boundary'!S45-'old-boundary'!S45</f>
        <v>0</v>
      </c>
      <c r="T45" s="3">
        <f>'new-boundary'!T45-'old-boundary'!T45</f>
        <v>0</v>
      </c>
      <c r="U45" s="3">
        <f>'new-boundary'!U45-'old-boundary'!U45</f>
        <v>0</v>
      </c>
    </row>
    <row r="46" spans="1:21" x14ac:dyDescent="0.25">
      <c r="A46" s="5" t="s">
        <v>44</v>
      </c>
      <c r="B46" s="3">
        <f>'new-boundary'!B46-'old-boundary'!B46</f>
        <v>0</v>
      </c>
      <c r="C46" s="3">
        <f>'new-boundary'!C46-'old-boundary'!C46</f>
        <v>0</v>
      </c>
      <c r="D46" s="3">
        <f>'new-boundary'!D46-'old-boundary'!D46</f>
        <v>0.16666666666666702</v>
      </c>
      <c r="E46" s="3">
        <f>'new-boundary'!E46-'old-boundary'!E46</f>
        <v>-8.3333333333332982E-2</v>
      </c>
      <c r="F46" s="3">
        <f>'new-boundary'!F46-'old-boundary'!F46</f>
        <v>0</v>
      </c>
      <c r="G46" s="3">
        <f>'new-boundary'!G46-'old-boundary'!G46</f>
        <v>0</v>
      </c>
      <c r="H46" s="3">
        <f>'new-boundary'!H46-'old-boundary'!H46</f>
        <v>0.16666666666666702</v>
      </c>
      <c r="I46" s="3">
        <f>'new-boundary'!I46-'old-boundary'!I46</f>
        <v>-8.3333333333332982E-2</v>
      </c>
      <c r="J46" s="3">
        <f>'new-boundary'!J46-'old-boundary'!J46</f>
        <v>0</v>
      </c>
      <c r="K46" s="3">
        <f>'new-boundary'!K46-'old-boundary'!K46</f>
        <v>0</v>
      </c>
      <c r="L46" s="3">
        <f>'new-boundary'!L46-'old-boundary'!L46</f>
        <v>0.25</v>
      </c>
      <c r="M46" s="3">
        <f>'new-boundary'!M46-'old-boundary'!M46</f>
        <v>0.25</v>
      </c>
      <c r="N46" s="3">
        <f>'new-boundary'!N46-'old-boundary'!N46</f>
        <v>0</v>
      </c>
      <c r="O46" s="3">
        <f>'new-boundary'!O46-'old-boundary'!O46</f>
        <v>0</v>
      </c>
      <c r="P46" s="3">
        <f>'new-boundary'!P46-'old-boundary'!P46</f>
        <v>0</v>
      </c>
      <c r="Q46" s="3">
        <f>'new-boundary'!Q46-'old-boundary'!Q46</f>
        <v>0</v>
      </c>
      <c r="R46" s="3">
        <f>'new-boundary'!R46-'old-boundary'!R46</f>
        <v>0</v>
      </c>
      <c r="S46" s="3">
        <f>'new-boundary'!S46-'old-boundary'!S46</f>
        <v>0</v>
      </c>
      <c r="T46" s="3">
        <f>'new-boundary'!T46-'old-boundary'!T46</f>
        <v>0</v>
      </c>
      <c r="U46" s="3">
        <f>'new-boundary'!U46-'old-boundary'!U46</f>
        <v>-8.3333333333332982E-2</v>
      </c>
    </row>
    <row r="47" spans="1:21" x14ac:dyDescent="0.25">
      <c r="A47" s="4" t="s">
        <v>45</v>
      </c>
      <c r="B47" s="3">
        <f>'new-boundary'!B47-'old-boundary'!B47</f>
        <v>0</v>
      </c>
      <c r="C47" s="3">
        <f>'new-boundary'!C47-'old-boundary'!C47</f>
        <v>0</v>
      </c>
      <c r="D47" s="3" t="e">
        <f>'new-boundary'!D47-'old-boundary'!D47</f>
        <v>#NUM!</v>
      </c>
      <c r="E47" s="3" t="e">
        <f>'new-boundary'!E47-'old-boundary'!E47</f>
        <v>#NUM!</v>
      </c>
      <c r="F47" s="3">
        <f>'new-boundary'!F47-'old-boundary'!F47</f>
        <v>0</v>
      </c>
      <c r="G47" s="3">
        <f>'new-boundary'!G47-'old-boundary'!G47</f>
        <v>0</v>
      </c>
      <c r="H47" s="3" t="e">
        <f>'new-boundary'!H47-'old-boundary'!H47</f>
        <v>#NUM!</v>
      </c>
      <c r="I47" s="3" t="e">
        <f>'new-boundary'!I47-'old-boundary'!I47</f>
        <v>#NUM!</v>
      </c>
      <c r="J47" s="3">
        <f>'new-boundary'!J47-'old-boundary'!J47</f>
        <v>0</v>
      </c>
      <c r="K47" s="3">
        <f>'new-boundary'!K47-'old-boundary'!K47</f>
        <v>0</v>
      </c>
      <c r="L47" s="3" t="e">
        <f>'new-boundary'!L47-'old-boundary'!L47</f>
        <v>#NUM!</v>
      </c>
      <c r="M47" s="3" t="e">
        <f>'new-boundary'!M47-'old-boundary'!M47</f>
        <v>#NUM!</v>
      </c>
      <c r="N47" s="3">
        <f>'new-boundary'!N47-'old-boundary'!N47</f>
        <v>0</v>
      </c>
      <c r="O47" s="3">
        <f>'new-boundary'!O47-'old-boundary'!O47</f>
        <v>0</v>
      </c>
      <c r="P47" s="3" t="e">
        <f>'new-boundary'!P47-'old-boundary'!P47</f>
        <v>#NUM!</v>
      </c>
      <c r="Q47" s="3" t="e">
        <f>'new-boundary'!Q47-'old-boundary'!Q47</f>
        <v>#NUM!</v>
      </c>
      <c r="R47" s="3">
        <f>'new-boundary'!R47-'old-boundary'!R47</f>
        <v>0</v>
      </c>
      <c r="S47" s="3">
        <f>'new-boundary'!S47-'old-boundary'!S47</f>
        <v>0</v>
      </c>
      <c r="T47" s="3" t="e">
        <f>'new-boundary'!T47-'old-boundary'!T47</f>
        <v>#NUM!</v>
      </c>
      <c r="U47" s="3" t="e">
        <f>'new-boundary'!U47-'old-boundary'!U47</f>
        <v>#NUM!</v>
      </c>
    </row>
    <row r="48" spans="1:21" x14ac:dyDescent="0.25">
      <c r="A48" s="5" t="s">
        <v>46</v>
      </c>
      <c r="B48" s="3">
        <f>'new-boundary'!B48-'old-boundary'!B48</f>
        <v>0</v>
      </c>
      <c r="C48" s="3">
        <f>'new-boundary'!C48-'old-boundary'!C48</f>
        <v>0</v>
      </c>
      <c r="D48" s="3" t="e">
        <f>'new-boundary'!D48-'old-boundary'!D48</f>
        <v>#NUM!</v>
      </c>
      <c r="E48" s="3" t="e">
        <f>'new-boundary'!E48-'old-boundary'!E48</f>
        <v>#NUM!</v>
      </c>
      <c r="F48" s="3">
        <f>'new-boundary'!F48-'old-boundary'!F48</f>
        <v>0</v>
      </c>
      <c r="G48" s="3">
        <f>'new-boundary'!G48-'old-boundary'!G48</f>
        <v>0</v>
      </c>
      <c r="H48" s="3" t="e">
        <f>'new-boundary'!H48-'old-boundary'!H48</f>
        <v>#NUM!</v>
      </c>
      <c r="I48" s="3" t="e">
        <f>'new-boundary'!I48-'old-boundary'!I48</f>
        <v>#NUM!</v>
      </c>
      <c r="J48" s="3">
        <f>'new-boundary'!J48-'old-boundary'!J48</f>
        <v>0</v>
      </c>
      <c r="K48" s="3">
        <f>'new-boundary'!K48-'old-boundary'!K48</f>
        <v>0</v>
      </c>
      <c r="L48" s="3" t="e">
        <f>'new-boundary'!L48-'old-boundary'!L48</f>
        <v>#NUM!</v>
      </c>
      <c r="M48" s="3" t="e">
        <f>'new-boundary'!M48-'old-boundary'!M48</f>
        <v>#NUM!</v>
      </c>
      <c r="N48" s="3">
        <f>'new-boundary'!N48-'old-boundary'!N48</f>
        <v>0</v>
      </c>
      <c r="O48" s="3">
        <f>'new-boundary'!O48-'old-boundary'!O48</f>
        <v>0</v>
      </c>
      <c r="P48" s="3" t="e">
        <f>'new-boundary'!P48-'old-boundary'!P48</f>
        <v>#NUM!</v>
      </c>
      <c r="Q48" s="3" t="e">
        <f>'new-boundary'!Q48-'old-boundary'!Q48</f>
        <v>#NUM!</v>
      </c>
      <c r="R48" s="3">
        <f>'new-boundary'!R48-'old-boundary'!R48</f>
        <v>0</v>
      </c>
      <c r="S48" s="3">
        <f>'new-boundary'!S48-'old-boundary'!S48</f>
        <v>0</v>
      </c>
      <c r="T48" s="3" t="e">
        <f>'new-boundary'!T48-'old-boundary'!T48</f>
        <v>#NUM!</v>
      </c>
      <c r="U48" s="3" t="e">
        <f>'new-boundary'!U48-'old-boundary'!U48</f>
        <v>#NUM!</v>
      </c>
    </row>
    <row r="49" spans="1:21" x14ac:dyDescent="0.25">
      <c r="A49" s="4" t="s">
        <v>47</v>
      </c>
      <c r="B49" s="3">
        <f>'new-boundary'!B49-'old-boundary'!B49</f>
        <v>0</v>
      </c>
      <c r="C49" s="3">
        <f>'new-boundary'!C49-'old-boundary'!C49</f>
        <v>0</v>
      </c>
      <c r="D49" s="3">
        <f>'new-boundary'!D49-'old-boundary'!D49</f>
        <v>0</v>
      </c>
      <c r="E49" s="3">
        <f>'new-boundary'!E49-'old-boundary'!E49</f>
        <v>0</v>
      </c>
      <c r="F49" s="3">
        <f>'new-boundary'!F49-'old-boundary'!F49</f>
        <v>0</v>
      </c>
      <c r="G49" s="3">
        <f>'new-boundary'!G49-'old-boundary'!G49</f>
        <v>0</v>
      </c>
      <c r="H49" s="3">
        <f>'new-boundary'!H49-'old-boundary'!H49</f>
        <v>0</v>
      </c>
      <c r="I49" s="3">
        <f>'new-boundary'!I49-'old-boundary'!I49</f>
        <v>0</v>
      </c>
      <c r="J49" s="3">
        <f>'new-boundary'!J49-'old-boundary'!J49</f>
        <v>0</v>
      </c>
      <c r="K49" s="3">
        <f>'new-boundary'!K49-'old-boundary'!K49</f>
        <v>0</v>
      </c>
      <c r="L49" s="3">
        <f>'new-boundary'!L49-'old-boundary'!L49</f>
        <v>0</v>
      </c>
      <c r="M49" s="3">
        <f>'new-boundary'!M49-'old-boundary'!M49</f>
        <v>0</v>
      </c>
      <c r="N49" s="3">
        <f>'new-boundary'!N49-'old-boundary'!N49</f>
        <v>0</v>
      </c>
      <c r="O49" s="3">
        <f>'new-boundary'!O49-'old-boundary'!O49</f>
        <v>0</v>
      </c>
      <c r="P49" s="3">
        <f>'new-boundary'!P49-'old-boundary'!P49</f>
        <v>0</v>
      </c>
      <c r="Q49" s="3">
        <f>'new-boundary'!Q49-'old-boundary'!Q49</f>
        <v>0</v>
      </c>
      <c r="R49" s="3">
        <f>'new-boundary'!R49-'old-boundary'!R49</f>
        <v>0</v>
      </c>
      <c r="S49" s="3">
        <f>'new-boundary'!S49-'old-boundary'!S49</f>
        <v>0</v>
      </c>
      <c r="T49" s="3">
        <f>'new-boundary'!T49-'old-boundary'!T49</f>
        <v>0</v>
      </c>
      <c r="U49" s="3">
        <f>'new-boundary'!U49-'old-boundary'!U49</f>
        <v>0</v>
      </c>
    </row>
    <row r="50" spans="1:21" x14ac:dyDescent="0.25">
      <c r="A50" s="5" t="s">
        <v>48</v>
      </c>
      <c r="B50" s="3">
        <f>'new-boundary'!B50-'old-boundary'!B50</f>
        <v>0</v>
      </c>
      <c r="C50" s="3">
        <f>'new-boundary'!C50-'old-boundary'!C50</f>
        <v>0</v>
      </c>
      <c r="D50" s="3">
        <f>'new-boundary'!D50-'old-boundary'!D50</f>
        <v>0</v>
      </c>
      <c r="E50" s="3">
        <f>'new-boundary'!E50-'old-boundary'!E50</f>
        <v>0</v>
      </c>
      <c r="F50" s="3">
        <f>'new-boundary'!F50-'old-boundary'!F50</f>
        <v>0</v>
      </c>
      <c r="G50" s="3">
        <f>'new-boundary'!G50-'old-boundary'!G50</f>
        <v>0</v>
      </c>
      <c r="H50" s="3">
        <f>'new-boundary'!H50-'old-boundary'!H50</f>
        <v>0</v>
      </c>
      <c r="I50" s="3">
        <f>'new-boundary'!I50-'old-boundary'!I50</f>
        <v>0</v>
      </c>
      <c r="J50" s="3">
        <f>'new-boundary'!J50-'old-boundary'!J50</f>
        <v>0</v>
      </c>
      <c r="K50" s="3">
        <f>'new-boundary'!K50-'old-boundary'!K50</f>
        <v>0</v>
      </c>
      <c r="L50" s="3">
        <f>'new-boundary'!L50-'old-boundary'!L50</f>
        <v>0</v>
      </c>
      <c r="M50" s="3">
        <f>'new-boundary'!M50-'old-boundary'!M50</f>
        <v>0</v>
      </c>
      <c r="N50" s="3">
        <f>'new-boundary'!N50-'old-boundary'!N50</f>
        <v>0</v>
      </c>
      <c r="O50" s="3">
        <f>'new-boundary'!O50-'old-boundary'!O50</f>
        <v>0</v>
      </c>
      <c r="P50" s="3">
        <f>'new-boundary'!P50-'old-boundary'!P50</f>
        <v>0</v>
      </c>
      <c r="Q50" s="3">
        <f>'new-boundary'!Q50-'old-boundary'!Q50</f>
        <v>0</v>
      </c>
      <c r="R50" s="3">
        <f>'new-boundary'!R50-'old-boundary'!R50</f>
        <v>0</v>
      </c>
      <c r="S50" s="3">
        <f>'new-boundary'!S50-'old-boundary'!S50</f>
        <v>0</v>
      </c>
      <c r="T50" s="3">
        <f>'new-boundary'!T50-'old-boundary'!T50</f>
        <v>0</v>
      </c>
      <c r="U50" s="3">
        <f>'new-boundary'!U50-'old-boundary'!U50</f>
        <v>0</v>
      </c>
    </row>
    <row r="51" spans="1:21" x14ac:dyDescent="0.25">
      <c r="A51" s="5" t="s">
        <v>49</v>
      </c>
      <c r="B51" s="3">
        <f>'new-boundary'!B51-'old-boundary'!B51</f>
        <v>0</v>
      </c>
      <c r="C51" s="3">
        <f>'new-boundary'!C51-'old-boundary'!C51</f>
        <v>0</v>
      </c>
      <c r="D51" s="3">
        <f>'new-boundary'!D51-'old-boundary'!D51</f>
        <v>0</v>
      </c>
      <c r="E51" s="3">
        <f>'new-boundary'!E51-'old-boundary'!E51</f>
        <v>0</v>
      </c>
      <c r="F51" s="3">
        <f>'new-boundary'!F51-'old-boundary'!F51</f>
        <v>0</v>
      </c>
      <c r="G51" s="3">
        <f>'new-boundary'!G51-'old-boundary'!G51</f>
        <v>0</v>
      </c>
      <c r="H51" s="3">
        <f>'new-boundary'!H51-'old-boundary'!H51</f>
        <v>0</v>
      </c>
      <c r="I51" s="3">
        <f>'new-boundary'!I51-'old-boundary'!I51</f>
        <v>0</v>
      </c>
      <c r="J51" s="3">
        <f>'new-boundary'!J51-'old-boundary'!J51</f>
        <v>0</v>
      </c>
      <c r="K51" s="3">
        <f>'new-boundary'!K51-'old-boundary'!K51</f>
        <v>0</v>
      </c>
      <c r="L51" s="3">
        <f>'new-boundary'!L51-'old-boundary'!L51</f>
        <v>0</v>
      </c>
      <c r="M51" s="3">
        <f>'new-boundary'!M51-'old-boundary'!M51</f>
        <v>0</v>
      </c>
      <c r="N51" s="3">
        <f>'new-boundary'!N51-'old-boundary'!N51</f>
        <v>0</v>
      </c>
      <c r="O51" s="3">
        <f>'new-boundary'!O51-'old-boundary'!O51</f>
        <v>0</v>
      </c>
      <c r="P51" s="3">
        <f>'new-boundary'!P51-'old-boundary'!P51</f>
        <v>0</v>
      </c>
      <c r="Q51" s="3">
        <f>'new-boundary'!Q51-'old-boundary'!Q51</f>
        <v>0</v>
      </c>
      <c r="R51" s="3">
        <f>'new-boundary'!R51-'old-boundary'!R51</f>
        <v>0</v>
      </c>
      <c r="S51" s="3">
        <f>'new-boundary'!S51-'old-boundary'!S51</f>
        <v>0</v>
      </c>
      <c r="T51" s="3">
        <f>'new-boundary'!T51-'old-boundary'!T51</f>
        <v>0</v>
      </c>
      <c r="U51" s="3">
        <f>'new-boundary'!U51-'old-boundary'!U51</f>
        <v>0</v>
      </c>
    </row>
    <row r="52" spans="1:21" x14ac:dyDescent="0.25">
      <c r="A52" s="5" t="s">
        <v>50</v>
      </c>
      <c r="B52" s="3">
        <f>'new-boundary'!B52-'old-boundary'!B52</f>
        <v>0</v>
      </c>
      <c r="C52" s="3">
        <f>'new-boundary'!C52-'old-boundary'!C52</f>
        <v>0</v>
      </c>
      <c r="D52" s="3">
        <f>'new-boundary'!D52-'old-boundary'!D52</f>
        <v>0</v>
      </c>
      <c r="E52" s="3">
        <f>'new-boundary'!E52-'old-boundary'!E52</f>
        <v>0</v>
      </c>
      <c r="F52" s="3">
        <f>'new-boundary'!F52-'old-boundary'!F52</f>
        <v>0</v>
      </c>
      <c r="G52" s="3">
        <f>'new-boundary'!G52-'old-boundary'!G52</f>
        <v>0</v>
      </c>
      <c r="H52" s="3">
        <f>'new-boundary'!H52-'old-boundary'!H52</f>
        <v>0</v>
      </c>
      <c r="I52" s="3">
        <f>'new-boundary'!I52-'old-boundary'!I52</f>
        <v>0</v>
      </c>
      <c r="J52" s="3">
        <f>'new-boundary'!J52-'old-boundary'!J52</f>
        <v>0</v>
      </c>
      <c r="K52" s="3">
        <f>'new-boundary'!K52-'old-boundary'!K52</f>
        <v>0</v>
      </c>
      <c r="L52" s="3">
        <f>'new-boundary'!L52-'old-boundary'!L52</f>
        <v>0</v>
      </c>
      <c r="M52" s="3">
        <f>'new-boundary'!M52-'old-boundary'!M52</f>
        <v>0</v>
      </c>
      <c r="N52" s="3">
        <f>'new-boundary'!N52-'old-boundary'!N52</f>
        <v>0</v>
      </c>
      <c r="O52" s="3">
        <f>'new-boundary'!O52-'old-boundary'!O52</f>
        <v>0</v>
      </c>
      <c r="P52" s="3">
        <f>'new-boundary'!P52-'old-boundary'!P52</f>
        <v>0</v>
      </c>
      <c r="Q52" s="3">
        <f>'new-boundary'!Q52-'old-boundary'!Q52</f>
        <v>0</v>
      </c>
      <c r="R52" s="3">
        <f>'new-boundary'!R52-'old-boundary'!R52</f>
        <v>0</v>
      </c>
      <c r="S52" s="3">
        <f>'new-boundary'!S52-'old-boundary'!S52</f>
        <v>0</v>
      </c>
      <c r="T52" s="3">
        <f>'new-boundary'!T52-'old-boundary'!T52</f>
        <v>0</v>
      </c>
      <c r="U52" s="3">
        <f>'new-boundary'!U52-'old-boundary'!U52</f>
        <v>0</v>
      </c>
    </row>
    <row r="53" spans="1:21" x14ac:dyDescent="0.25">
      <c r="A53" s="4" t="s">
        <v>51</v>
      </c>
      <c r="B53" s="3">
        <f>'new-boundary'!B53-'old-boundary'!B53</f>
        <v>-10</v>
      </c>
      <c r="C53" s="3">
        <f>'new-boundary'!C53-'old-boundary'!C53</f>
        <v>0</v>
      </c>
      <c r="D53" s="3">
        <f>'new-boundary'!D53-'old-boundary'!D53</f>
        <v>-1.5397156054700045E-3</v>
      </c>
      <c r="E53" s="3">
        <f>'new-boundary'!E53-'old-boundary'!E53</f>
        <v>1.7510491199470013E-3</v>
      </c>
      <c r="F53" s="3">
        <f>'new-boundary'!F53-'old-boundary'!F53</f>
        <v>0</v>
      </c>
      <c r="G53" s="3">
        <f>'new-boundary'!G53-'old-boundary'!G53</f>
        <v>0</v>
      </c>
      <c r="H53" s="3">
        <f>'new-boundary'!H53-'old-boundary'!H53</f>
        <v>3.2001932192129989E-3</v>
      </c>
      <c r="I53" s="3">
        <f>'new-boundary'!I53-'old-boundary'!I53</f>
        <v>1.8114301240829966E-3</v>
      </c>
      <c r="J53" s="3">
        <f>'new-boundary'!J53-'old-boundary'!J53</f>
        <v>0</v>
      </c>
      <c r="K53" s="3">
        <f>'new-boundary'!K53-'old-boundary'!K53</f>
        <v>0</v>
      </c>
      <c r="L53" s="3">
        <f>'new-boundary'!L53-'old-boundary'!L53</f>
        <v>2.9586692026689621E-3</v>
      </c>
      <c r="M53" s="3">
        <f>'new-boundary'!M53-'old-boundary'!M53</f>
        <v>1.9321921323550151E-3</v>
      </c>
      <c r="N53" s="3">
        <f>'new-boundary'!N53-'old-boundary'!N53</f>
        <v>-10</v>
      </c>
      <c r="O53" s="3">
        <f>'new-boundary'!O53-'old-boundary'!O53</f>
        <v>0</v>
      </c>
      <c r="P53" s="3">
        <f>'new-boundary'!P53-'old-boundary'!P53</f>
        <v>-4.6191468164116095E-3</v>
      </c>
      <c r="Q53" s="3">
        <f>'new-boundary'!Q53-'old-boundary'!Q53</f>
        <v>1.0264770703136972E-3</v>
      </c>
      <c r="R53" s="3">
        <f>'new-boundary'!R53-'old-boundary'!R53</f>
        <v>0</v>
      </c>
      <c r="S53" s="3">
        <f>'new-boundary'!S53-'old-boundary'!S53</f>
        <v>0</v>
      </c>
      <c r="T53" s="3">
        <f>'new-boundary'!T53-'old-boundary'!T53</f>
        <v>0</v>
      </c>
      <c r="U53" s="3">
        <f>'new-boundary'!U53-'old-boundary'!U53</f>
        <v>2.8379071943969714E-3</v>
      </c>
    </row>
    <row r="54" spans="1:21" x14ac:dyDescent="0.25">
      <c r="A54" s="5" t="s">
        <v>52</v>
      </c>
      <c r="B54" s="3">
        <f>'new-boundary'!B54-'old-boundary'!B54</f>
        <v>0</v>
      </c>
      <c r="C54" s="3">
        <f>'new-boundary'!C54-'old-boundary'!C54</f>
        <v>0</v>
      </c>
      <c r="D54" s="3">
        <f>'new-boundary'!D54-'old-boundary'!D54</f>
        <v>-1.4743589743589969E-2</v>
      </c>
      <c r="E54" s="3">
        <f>'new-boundary'!E54-'old-boundary'!E54</f>
        <v>9.6153846153850253E-3</v>
      </c>
      <c r="F54" s="3">
        <f>'new-boundary'!F54-'old-boundary'!F54</f>
        <v>0</v>
      </c>
      <c r="G54" s="3">
        <f>'new-boundary'!G54-'old-boundary'!G54</f>
        <v>0</v>
      </c>
      <c r="H54" s="3">
        <f>'new-boundary'!H54-'old-boundary'!H54</f>
        <v>5.128205128204999E-3</v>
      </c>
      <c r="I54" s="3">
        <f>'new-boundary'!I54-'old-boundary'!I54</f>
        <v>6.4102564102559989E-3</v>
      </c>
      <c r="J54" s="3">
        <f>'new-boundary'!J54-'old-boundary'!J54</f>
        <v>0</v>
      </c>
      <c r="K54" s="3">
        <f>'new-boundary'!K54-'old-boundary'!K54</f>
        <v>0</v>
      </c>
      <c r="L54" s="3">
        <f>'new-boundary'!L54-'old-boundary'!L54</f>
        <v>8.974358974358998E-3</v>
      </c>
      <c r="M54" s="3">
        <f>'new-boundary'!M54-'old-boundary'!M54</f>
        <v>1.0897435897436025E-2</v>
      </c>
      <c r="N54" s="3">
        <f>'new-boundary'!N54-'old-boundary'!N54</f>
        <v>0</v>
      </c>
      <c r="O54" s="3">
        <f>'new-boundary'!O54-'old-boundary'!O54</f>
        <v>0</v>
      </c>
      <c r="P54" s="3">
        <f>'new-boundary'!P54-'old-boundary'!P54</f>
        <v>-2.5000000000000001E-2</v>
      </c>
      <c r="Q54" s="3">
        <f>'new-boundary'!Q54-'old-boundary'!Q54</f>
        <v>3.2051282051279995E-3</v>
      </c>
      <c r="R54" s="3">
        <f>'new-boundary'!R54-'old-boundary'!R54</f>
        <v>0</v>
      </c>
      <c r="S54" s="3">
        <f>'new-boundary'!S54-'old-boundary'!S54</f>
        <v>0</v>
      </c>
      <c r="T54" s="3">
        <f>'new-boundary'!T54-'old-boundary'!T54</f>
        <v>0</v>
      </c>
      <c r="U54" s="3">
        <f>'new-boundary'!U54-'old-boundary'!U54</f>
        <v>1.4102564102563941E-2</v>
      </c>
    </row>
    <row r="55" spans="1:21" x14ac:dyDescent="0.25">
      <c r="A55" s="5" t="s">
        <v>53</v>
      </c>
      <c r="B55" s="3">
        <f>'new-boundary'!B55-'old-boundary'!B55</f>
        <v>0</v>
      </c>
      <c r="C55" s="3">
        <f>'new-boundary'!C55-'old-boundary'!C55</f>
        <v>0</v>
      </c>
      <c r="D55" s="3">
        <f>'new-boundary'!D55-'old-boundary'!D55</f>
        <v>0</v>
      </c>
      <c r="E55" s="3">
        <f>'new-boundary'!E55-'old-boundary'!E55</f>
        <v>0</v>
      </c>
      <c r="F55" s="3">
        <f>'new-boundary'!F55-'old-boundary'!F55</f>
        <v>0</v>
      </c>
      <c r="G55" s="3">
        <f>'new-boundary'!G55-'old-boundary'!G55</f>
        <v>0</v>
      </c>
      <c r="H55" s="3">
        <f>'new-boundary'!H55-'old-boundary'!H55</f>
        <v>0</v>
      </c>
      <c r="I55" s="3">
        <f>'new-boundary'!I55-'old-boundary'!I55</f>
        <v>0</v>
      </c>
      <c r="J55" s="3">
        <f>'new-boundary'!J55-'old-boundary'!J55</f>
        <v>0</v>
      </c>
      <c r="K55" s="3">
        <f>'new-boundary'!K55-'old-boundary'!K55</f>
        <v>0</v>
      </c>
      <c r="L55" s="3">
        <f>'new-boundary'!L55-'old-boundary'!L55</f>
        <v>0</v>
      </c>
      <c r="M55" s="3">
        <f>'new-boundary'!M55-'old-boundary'!M55</f>
        <v>0</v>
      </c>
      <c r="N55" s="3">
        <f>'new-boundary'!N55-'old-boundary'!N55</f>
        <v>0</v>
      </c>
      <c r="O55" s="3">
        <f>'new-boundary'!O55-'old-boundary'!O55</f>
        <v>0</v>
      </c>
      <c r="P55" s="3">
        <f>'new-boundary'!P55-'old-boundary'!P55</f>
        <v>0</v>
      </c>
      <c r="Q55" s="3">
        <f>'new-boundary'!Q55-'old-boundary'!Q55</f>
        <v>0</v>
      </c>
      <c r="R55" s="3">
        <f>'new-boundary'!R55-'old-boundary'!R55</f>
        <v>0</v>
      </c>
      <c r="S55" s="3">
        <f>'new-boundary'!S55-'old-boundary'!S55</f>
        <v>0</v>
      </c>
      <c r="T55" s="3">
        <f>'new-boundary'!T55-'old-boundary'!T55</f>
        <v>0</v>
      </c>
      <c r="U55" s="3">
        <f>'new-boundary'!U55-'old-boundary'!U55</f>
        <v>0</v>
      </c>
    </row>
    <row r="56" spans="1:21" x14ac:dyDescent="0.25">
      <c r="A56" s="4" t="s">
        <v>54</v>
      </c>
      <c r="B56" s="3">
        <f>'new-boundary'!B56-'old-boundary'!B56</f>
        <v>0</v>
      </c>
      <c r="C56" s="3">
        <f>'new-boundary'!C56-'old-boundary'!C56</f>
        <v>0</v>
      </c>
      <c r="D56" s="3">
        <f>'new-boundary'!D56-'old-boundary'!D56</f>
        <v>-1.3408689331949608E-3</v>
      </c>
      <c r="E56" s="3">
        <f>'new-boundary'!E56-'old-boundary'!E56</f>
        <v>4.9499367159999696E-4</v>
      </c>
      <c r="F56" s="3">
        <f>'new-boundary'!F56-'old-boundary'!F56</f>
        <v>10</v>
      </c>
      <c r="G56" s="3">
        <f>'new-boundary'!G56-'old-boundary'!G56</f>
        <v>0</v>
      </c>
      <c r="H56" s="3">
        <f>'new-boundary'!H56-'old-boundary'!H56</f>
        <v>2.3026604343410195E-3</v>
      </c>
      <c r="I56" s="3">
        <f>'new-boundary'!I56-'old-boundary'!I56</f>
        <v>-3.8534317472650043E-4</v>
      </c>
      <c r="J56" s="3">
        <f>'new-boundary'!J56-'old-boundary'!J56</f>
        <v>0</v>
      </c>
      <c r="K56" s="3">
        <f>'new-boundary'!K56-'old-boundary'!K56</f>
        <v>0</v>
      </c>
      <c r="L56" s="3">
        <f>'new-boundary'!L56-'old-boundary'!L56</f>
        <v>4.636649582069885E-4</v>
      </c>
      <c r="M56" s="3">
        <f>'new-boundary'!M56-'old-boundary'!M56</f>
        <v>-1.475582400781994E-3</v>
      </c>
      <c r="N56" s="3">
        <f>'new-boundary'!N56-'old-boundary'!N56</f>
        <v>0</v>
      </c>
      <c r="O56" s="3">
        <f>'new-boundary'!O56-'old-boundary'!O56</f>
        <v>0</v>
      </c>
      <c r="P56" s="3">
        <f>'new-boundary'!P56-'old-boundary'!P56</f>
        <v>-1.4348550733718005E-3</v>
      </c>
      <c r="Q56" s="3">
        <f>'new-boundary'!Q56-'old-boundary'!Q56</f>
        <v>-1.8797228035440094E-4</v>
      </c>
      <c r="R56" s="3">
        <f>'new-boundary'!R56-'old-boundary'!R56</f>
        <v>0</v>
      </c>
      <c r="S56" s="3">
        <f>'new-boundary'!S56-'old-boundary'!S56</f>
        <v>0</v>
      </c>
      <c r="T56" s="3">
        <f>'new-boundary'!T56-'old-boundary'!T56</f>
        <v>0</v>
      </c>
      <c r="U56" s="3">
        <f>'new-boundary'!U56-'old-boundary'!U56</f>
        <v>-3.7907743204801392E-4</v>
      </c>
    </row>
    <row r="57" spans="1:21" x14ac:dyDescent="0.25">
      <c r="A57" s="4" t="s">
        <v>55</v>
      </c>
      <c r="B57" s="3">
        <f>'new-boundary'!B57-'old-boundary'!B57</f>
        <v>0</v>
      </c>
      <c r="C57" s="3">
        <f>'new-boundary'!C57-'old-boundary'!C57</f>
        <v>0</v>
      </c>
      <c r="D57" s="3">
        <f>'new-boundary'!D57-'old-boundary'!D57</f>
        <v>7.2022635685500269E-3</v>
      </c>
      <c r="E57" s="3">
        <f>'new-boundary'!E57-'old-boundary'!E57</f>
        <v>3.9440967161099849E-3</v>
      </c>
      <c r="F57" s="3">
        <f>'new-boundary'!F57-'old-boundary'!F57</f>
        <v>10</v>
      </c>
      <c r="G57" s="3">
        <f>'new-boundary'!G57-'old-boundary'!G57</f>
        <v>0</v>
      </c>
      <c r="H57" s="3">
        <f>'new-boundary'!H57-'old-boundary'!H57</f>
        <v>1.5176198233731009E-2</v>
      </c>
      <c r="I57" s="3">
        <f>'new-boundary'!I57-'old-boundary'!I57</f>
        <v>4.4585441138640103E-3</v>
      </c>
      <c r="J57" s="3">
        <f>'new-boundary'!J57-'old-boundary'!J57</f>
        <v>0</v>
      </c>
      <c r="K57" s="3">
        <f>'new-boundary'!K57-'old-boundary'!K57</f>
        <v>0</v>
      </c>
      <c r="L57" s="3">
        <f>'new-boundary'!L57-'old-boundary'!L57</f>
        <v>3.9440967161099849E-3</v>
      </c>
      <c r="M57" s="3">
        <f>'new-boundary'!M57-'old-boundary'!M57</f>
        <v>3.2581668524389873E-3</v>
      </c>
      <c r="N57" s="3">
        <f>'new-boundary'!N57-'old-boundary'!N57</f>
        <v>0</v>
      </c>
      <c r="O57" s="3">
        <f>'new-boundary'!O57-'old-boundary'!O57</f>
        <v>0</v>
      </c>
      <c r="P57" s="3">
        <f>'new-boundary'!P57-'old-boundary'!P57</f>
        <v>-7.8024521992626078E-3</v>
      </c>
      <c r="Q57" s="3">
        <f>'new-boundary'!Q57-'old-boundary'!Q57</f>
        <v>2.2292720569320051E-3</v>
      </c>
      <c r="R57" s="3">
        <f>'new-boundary'!R57-'old-boundary'!R57</f>
        <v>0</v>
      </c>
      <c r="S57" s="3">
        <f>'new-boundary'!S57-'old-boundary'!S57</f>
        <v>0</v>
      </c>
      <c r="T57" s="3">
        <f>'new-boundary'!T57-'old-boundary'!T57</f>
        <v>0</v>
      </c>
      <c r="U57" s="3">
        <f>'new-boundary'!U57-'old-boundary'!U57</f>
        <v>5.830403841206977E-3</v>
      </c>
    </row>
    <row r="58" spans="1:21" x14ac:dyDescent="0.25">
      <c r="A58" s="4" t="s">
        <v>56</v>
      </c>
      <c r="B58" s="3">
        <f>'new-boundary'!B58-'old-boundary'!B58</f>
        <v>0</v>
      </c>
      <c r="C58" s="3">
        <f>'new-boundary'!C58-'old-boundary'!C58</f>
        <v>0</v>
      </c>
      <c r="D58" s="3">
        <f>'new-boundary'!D58-'old-boundary'!D58</f>
        <v>1.52080799004084E-6</v>
      </c>
      <c r="E58" s="3">
        <f>'new-boundary'!E58-'old-boundary'!E58</f>
        <v>4.942178958092236E-8</v>
      </c>
      <c r="F58" s="3">
        <f>'new-boundary'!F58-'old-boundary'!F58</f>
        <v>0</v>
      </c>
      <c r="G58" s="3">
        <f>'new-boundary'!G58-'old-boundary'!G58</f>
        <v>0</v>
      </c>
      <c r="H58" s="3">
        <f>'new-boundary'!H58-'old-boundary'!H58</f>
        <v>-3.0811231380156734E-6</v>
      </c>
      <c r="I58" s="3">
        <f>'new-boundary'!I58-'old-boundary'!I58</f>
        <v>-1.5026153980801649E-6</v>
      </c>
      <c r="J58" s="3">
        <f>'new-boundary'!J58-'old-boundary'!J58</f>
        <v>0</v>
      </c>
      <c r="K58" s="3">
        <f>'new-boundary'!K58-'old-boundary'!K58</f>
        <v>0</v>
      </c>
      <c r="L58" s="3">
        <f>'new-boundary'!L58-'old-boundary'!L58</f>
        <v>-1.7576428070209538E-6</v>
      </c>
      <c r="M58" s="3">
        <f>'new-boundary'!M58-'old-boundary'!M58</f>
        <v>3.1058907959402582E-8</v>
      </c>
      <c r="N58" s="3">
        <f>'new-boundary'!N58-'old-boundary'!N58</f>
        <v>0</v>
      </c>
      <c r="O58" s="3">
        <f>'new-boundary'!O58-'old-boundary'!O58</f>
        <v>0</v>
      </c>
      <c r="P58" s="3">
        <f>'new-boundary'!P58-'old-boundary'!P58</f>
        <v>3.3179579548014981E-6</v>
      </c>
      <c r="Q58" s="3">
        <f>'new-boundary'!Q58-'old-boundary'!Q58</f>
        <v>1.3774526340295384E-8</v>
      </c>
      <c r="R58" s="3">
        <f>'new-boundary'!R58-'old-boundary'!R58</f>
        <v>0</v>
      </c>
      <c r="S58" s="3">
        <f>'new-boundary'!S58-'old-boundary'!S58</f>
        <v>0</v>
      </c>
      <c r="T58" s="3">
        <f>'new-boundary'!T58-'old-boundary'!T58</f>
        <v>0</v>
      </c>
      <c r="U58" s="3">
        <f>'new-boundary'!U58-'old-boundary'!U58</f>
        <v>6.1133921189227003E-8</v>
      </c>
    </row>
    <row r="59" spans="1:21" x14ac:dyDescent="0.25">
      <c r="A59" s="2" t="s">
        <v>57</v>
      </c>
      <c r="B59" s="3">
        <f>'new-boundary'!B59-'old-boundary'!B59</f>
        <v>0</v>
      </c>
      <c r="C59" s="3">
        <f>'new-boundary'!C59-'old-boundary'!C59</f>
        <v>0</v>
      </c>
      <c r="D59" s="3">
        <f>'new-boundary'!D59-'old-boundary'!D59</f>
        <v>0</v>
      </c>
      <c r="E59" s="3">
        <f>'new-boundary'!E59-'old-boundary'!E59</f>
        <v>0</v>
      </c>
      <c r="F59" s="3">
        <f>'new-boundary'!F59-'old-boundary'!F59</f>
        <v>0</v>
      </c>
      <c r="G59" s="3">
        <f>'new-boundary'!G59-'old-boundary'!G59</f>
        <v>0</v>
      </c>
      <c r="H59" s="3">
        <f>'new-boundary'!H59-'old-boundary'!H59</f>
        <v>0</v>
      </c>
      <c r="I59" s="3">
        <f>'new-boundary'!I59-'old-boundary'!I59</f>
        <v>0</v>
      </c>
      <c r="J59" s="3">
        <f>'new-boundary'!J59-'old-boundary'!J59</f>
        <v>0</v>
      </c>
      <c r="K59" s="3">
        <f>'new-boundary'!K59-'old-boundary'!K59</f>
        <v>0</v>
      </c>
      <c r="L59" s="3">
        <f>'new-boundary'!L59-'old-boundary'!L59</f>
        <v>0</v>
      </c>
      <c r="M59" s="3">
        <f>'new-boundary'!M59-'old-boundary'!M59</f>
        <v>0</v>
      </c>
      <c r="N59" s="3">
        <f>'new-boundary'!N59-'old-boundary'!N59</f>
        <v>0</v>
      </c>
      <c r="O59" s="3">
        <f>'new-boundary'!O59-'old-boundary'!O59</f>
        <v>0</v>
      </c>
      <c r="P59" s="3">
        <f>'new-boundary'!P59-'old-boundary'!P59</f>
        <v>0</v>
      </c>
      <c r="Q59" s="3">
        <f>'new-boundary'!Q59-'old-boundary'!Q59</f>
        <v>0</v>
      </c>
      <c r="R59" s="3">
        <f>'new-boundary'!R59-'old-boundary'!R59</f>
        <v>0</v>
      </c>
      <c r="S59" s="3">
        <f>'new-boundary'!S59-'old-boundary'!S59</f>
        <v>0</v>
      </c>
      <c r="T59" s="3">
        <f>'new-boundary'!T59-'old-boundary'!T59</f>
        <v>0</v>
      </c>
      <c r="U59" s="3">
        <f>'new-boundary'!U59-'old-boundary'!U59</f>
        <v>0</v>
      </c>
    </row>
    <row r="60" spans="1:21" x14ac:dyDescent="0.25">
      <c r="A60" s="4" t="s">
        <v>58</v>
      </c>
      <c r="B60" s="3">
        <f>'new-boundary'!B60-'old-boundary'!B60</f>
        <v>0</v>
      </c>
      <c r="C60" s="3">
        <f>'new-boundary'!C60-'old-boundary'!C60</f>
        <v>0</v>
      </c>
      <c r="D60" s="3">
        <f>'new-boundary'!D60-'old-boundary'!D60</f>
        <v>0</v>
      </c>
      <c r="E60" s="3">
        <f>'new-boundary'!E60-'old-boundary'!E60</f>
        <v>0</v>
      </c>
      <c r="F60" s="3">
        <f>'new-boundary'!F60-'old-boundary'!F60</f>
        <v>0</v>
      </c>
      <c r="G60" s="3">
        <f>'new-boundary'!G60-'old-boundary'!G60</f>
        <v>0</v>
      </c>
      <c r="H60" s="3">
        <f>'new-boundary'!H60-'old-boundary'!H60</f>
        <v>0</v>
      </c>
      <c r="I60" s="3">
        <f>'new-boundary'!I60-'old-boundary'!I60</f>
        <v>0</v>
      </c>
      <c r="J60" s="3">
        <f>'new-boundary'!J60-'old-boundary'!J60</f>
        <v>0</v>
      </c>
      <c r="K60" s="3">
        <f>'new-boundary'!K60-'old-boundary'!K60</f>
        <v>0</v>
      </c>
      <c r="L60" s="3">
        <f>'new-boundary'!L60-'old-boundary'!L60</f>
        <v>0</v>
      </c>
      <c r="M60" s="3">
        <f>'new-boundary'!M60-'old-boundary'!M60</f>
        <v>0</v>
      </c>
      <c r="N60" s="3">
        <f>'new-boundary'!N60-'old-boundary'!N60</f>
        <v>0</v>
      </c>
      <c r="O60" s="3">
        <f>'new-boundary'!O60-'old-boundary'!O60</f>
        <v>0</v>
      </c>
      <c r="P60" s="3">
        <f>'new-boundary'!P60-'old-boundary'!P60</f>
        <v>0</v>
      </c>
      <c r="Q60" s="3">
        <f>'new-boundary'!Q60-'old-boundary'!Q60</f>
        <v>0</v>
      </c>
      <c r="R60" s="3">
        <f>'new-boundary'!R60-'old-boundary'!R60</f>
        <v>0</v>
      </c>
      <c r="S60" s="3">
        <f>'new-boundary'!S60-'old-boundary'!S60</f>
        <v>0</v>
      </c>
      <c r="T60" s="3">
        <f>'new-boundary'!T60-'old-boundary'!T60</f>
        <v>0</v>
      </c>
      <c r="U60" s="3">
        <f>'new-boundary'!U60-'old-boundary'!U60</f>
        <v>0</v>
      </c>
    </row>
    <row r="61" spans="1:21" x14ac:dyDescent="0.25">
      <c r="A61" s="4" t="s">
        <v>59</v>
      </c>
      <c r="B61" s="3">
        <f>'new-boundary'!B61-'old-boundary'!B61</f>
        <v>0</v>
      </c>
      <c r="C61" s="3">
        <f>'new-boundary'!C61-'old-boundary'!C61</f>
        <v>0</v>
      </c>
      <c r="D61" s="3">
        <f>'new-boundary'!D61-'old-boundary'!D61</f>
        <v>0</v>
      </c>
      <c r="E61" s="3">
        <f>'new-boundary'!E61-'old-boundary'!E61</f>
        <v>0</v>
      </c>
      <c r="F61" s="3">
        <f>'new-boundary'!F61-'old-boundary'!F61</f>
        <v>0</v>
      </c>
      <c r="G61" s="3">
        <f>'new-boundary'!G61-'old-boundary'!G61</f>
        <v>0</v>
      </c>
      <c r="H61" s="3">
        <f>'new-boundary'!H61-'old-boundary'!H61</f>
        <v>0</v>
      </c>
      <c r="I61" s="3">
        <f>'new-boundary'!I61-'old-boundary'!I61</f>
        <v>0</v>
      </c>
      <c r="J61" s="3">
        <f>'new-boundary'!J61-'old-boundary'!J61</f>
        <v>0</v>
      </c>
      <c r="K61" s="3">
        <f>'new-boundary'!K61-'old-boundary'!K61</f>
        <v>0</v>
      </c>
      <c r="L61" s="3">
        <f>'new-boundary'!L61-'old-boundary'!L61</f>
        <v>0</v>
      </c>
      <c r="M61" s="3">
        <f>'new-boundary'!M61-'old-boundary'!M61</f>
        <v>0</v>
      </c>
      <c r="N61" s="3">
        <f>'new-boundary'!N61-'old-boundary'!N61</f>
        <v>0</v>
      </c>
      <c r="O61" s="3">
        <f>'new-boundary'!O61-'old-boundary'!O61</f>
        <v>0</v>
      </c>
      <c r="P61" s="3">
        <f>'new-boundary'!P61-'old-boundary'!P61</f>
        <v>0</v>
      </c>
      <c r="Q61" s="3">
        <f>'new-boundary'!Q61-'old-boundary'!Q61</f>
        <v>0</v>
      </c>
      <c r="R61" s="3">
        <f>'new-boundary'!R61-'old-boundary'!R61</f>
        <v>0</v>
      </c>
      <c r="S61" s="3">
        <f>'new-boundary'!S61-'old-boundary'!S61</f>
        <v>0</v>
      </c>
      <c r="T61" s="3">
        <f>'new-boundary'!T61-'old-boundary'!T61</f>
        <v>0</v>
      </c>
      <c r="U61" s="3">
        <f>'new-boundary'!U61-'old-boundary'!U61</f>
        <v>0</v>
      </c>
    </row>
    <row r="62" spans="1:21" x14ac:dyDescent="0.25">
      <c r="A62" s="4" t="s">
        <v>60</v>
      </c>
      <c r="B62" s="3">
        <f>'new-boundary'!B62-'old-boundary'!B62</f>
        <v>0</v>
      </c>
      <c r="C62" s="3">
        <f>'new-boundary'!C62-'old-boundary'!C62</f>
        <v>0</v>
      </c>
      <c r="D62" s="3">
        <f>'new-boundary'!D62-'old-boundary'!D62</f>
        <v>0</v>
      </c>
      <c r="E62" s="3">
        <f>'new-boundary'!E62-'old-boundary'!E62</f>
        <v>0</v>
      </c>
      <c r="F62" s="3">
        <f>'new-boundary'!F62-'old-boundary'!F62</f>
        <v>0</v>
      </c>
      <c r="G62" s="3">
        <f>'new-boundary'!G62-'old-boundary'!G62</f>
        <v>0</v>
      </c>
      <c r="H62" s="3">
        <f>'new-boundary'!H62-'old-boundary'!H62</f>
        <v>0</v>
      </c>
      <c r="I62" s="3">
        <f>'new-boundary'!I62-'old-boundary'!I62</f>
        <v>0</v>
      </c>
      <c r="J62" s="3">
        <f>'new-boundary'!J62-'old-boundary'!J62</f>
        <v>0</v>
      </c>
      <c r="K62" s="3">
        <f>'new-boundary'!K62-'old-boundary'!K62</f>
        <v>0</v>
      </c>
      <c r="L62" s="3">
        <f>'new-boundary'!L62-'old-boundary'!L62</f>
        <v>0</v>
      </c>
      <c r="M62" s="3">
        <f>'new-boundary'!M62-'old-boundary'!M62</f>
        <v>0</v>
      </c>
      <c r="N62" s="3">
        <f>'new-boundary'!N62-'old-boundary'!N62</f>
        <v>0</v>
      </c>
      <c r="O62" s="3">
        <f>'new-boundary'!O62-'old-boundary'!O62</f>
        <v>0</v>
      </c>
      <c r="P62" s="3">
        <f>'new-boundary'!P62-'old-boundary'!P62</f>
        <v>0</v>
      </c>
      <c r="Q62" s="3">
        <f>'new-boundary'!Q62-'old-boundary'!Q62</f>
        <v>0</v>
      </c>
      <c r="R62" s="3">
        <f>'new-boundary'!R62-'old-boundary'!R62</f>
        <v>0</v>
      </c>
      <c r="S62" s="3">
        <f>'new-boundary'!S62-'old-boundary'!S62</f>
        <v>0</v>
      </c>
      <c r="T62" s="3">
        <f>'new-boundary'!T62-'old-boundary'!T62</f>
        <v>0</v>
      </c>
      <c r="U62" s="3">
        <f>'new-boundary'!U62-'old-boundary'!U62</f>
        <v>0</v>
      </c>
    </row>
    <row r="63" spans="1:21" x14ac:dyDescent="0.25">
      <c r="A63" s="4" t="s">
        <v>61</v>
      </c>
      <c r="B63" s="3">
        <f>'new-boundary'!B63-'old-boundary'!B63</f>
        <v>0</v>
      </c>
      <c r="C63" s="3">
        <f>'new-boundary'!C63-'old-boundary'!C63</f>
        <v>0</v>
      </c>
      <c r="D63" s="3">
        <f>'new-boundary'!D63-'old-boundary'!D63</f>
        <v>0</v>
      </c>
      <c r="E63" s="3">
        <f>'new-boundary'!E63-'old-boundary'!E63</f>
        <v>0</v>
      </c>
      <c r="F63" s="3">
        <f>'new-boundary'!F63-'old-boundary'!F63</f>
        <v>0</v>
      </c>
      <c r="G63" s="3">
        <f>'new-boundary'!G63-'old-boundary'!G63</f>
        <v>0</v>
      </c>
      <c r="H63" s="3">
        <f>'new-boundary'!H63-'old-boundary'!H63</f>
        <v>0</v>
      </c>
      <c r="I63" s="3">
        <f>'new-boundary'!I63-'old-boundary'!I63</f>
        <v>0</v>
      </c>
      <c r="J63" s="3">
        <f>'new-boundary'!J63-'old-boundary'!J63</f>
        <v>0</v>
      </c>
      <c r="K63" s="3">
        <f>'new-boundary'!K63-'old-boundary'!K63</f>
        <v>0</v>
      </c>
      <c r="L63" s="3">
        <f>'new-boundary'!L63-'old-boundary'!L63</f>
        <v>0</v>
      </c>
      <c r="M63" s="3">
        <f>'new-boundary'!M63-'old-boundary'!M63</f>
        <v>0</v>
      </c>
      <c r="N63" s="3">
        <f>'new-boundary'!N63-'old-boundary'!N63</f>
        <v>0</v>
      </c>
      <c r="O63" s="3">
        <f>'new-boundary'!O63-'old-boundary'!O63</f>
        <v>0</v>
      </c>
      <c r="P63" s="3">
        <f>'new-boundary'!P63-'old-boundary'!P63</f>
        <v>0</v>
      </c>
      <c r="Q63" s="3">
        <f>'new-boundary'!Q63-'old-boundary'!Q63</f>
        <v>0</v>
      </c>
      <c r="R63" s="3">
        <f>'new-boundary'!R63-'old-boundary'!R63</f>
        <v>0</v>
      </c>
      <c r="S63" s="3">
        <f>'new-boundary'!S63-'old-boundary'!S63</f>
        <v>0</v>
      </c>
      <c r="T63" s="3">
        <f>'new-boundary'!T63-'old-boundary'!T63</f>
        <v>0</v>
      </c>
      <c r="U63" s="3">
        <f>'new-boundary'!U63-'old-boundary'!U63</f>
        <v>0</v>
      </c>
    </row>
    <row r="64" spans="1:21" x14ac:dyDescent="0.25">
      <c r="A64" s="2" t="s">
        <v>62</v>
      </c>
      <c r="B64" s="3">
        <f>'new-boundary'!B64-'old-boundary'!B64</f>
        <v>0</v>
      </c>
      <c r="C64" s="3">
        <f>'new-boundary'!C64-'old-boundary'!C64</f>
        <v>0</v>
      </c>
      <c r="D64" s="3">
        <f>'new-boundary'!D64-'old-boundary'!D64</f>
        <v>0</v>
      </c>
      <c r="E64" s="3">
        <f>'new-boundary'!E64-'old-boundary'!E64</f>
        <v>0</v>
      </c>
      <c r="F64" s="3">
        <f>'new-boundary'!F64-'old-boundary'!F64</f>
        <v>0</v>
      </c>
      <c r="G64" s="3">
        <f>'new-boundary'!G64-'old-boundary'!G64</f>
        <v>0</v>
      </c>
      <c r="H64" s="3">
        <f>'new-boundary'!H64-'old-boundary'!H64</f>
        <v>0</v>
      </c>
      <c r="I64" s="3">
        <f>'new-boundary'!I64-'old-boundary'!I64</f>
        <v>0</v>
      </c>
      <c r="J64" s="3">
        <f>'new-boundary'!J64-'old-boundary'!J64</f>
        <v>0</v>
      </c>
      <c r="K64" s="3">
        <f>'new-boundary'!K64-'old-boundary'!K64</f>
        <v>0</v>
      </c>
      <c r="L64" s="3">
        <f>'new-boundary'!L64-'old-boundary'!L64</f>
        <v>0</v>
      </c>
      <c r="M64" s="3">
        <f>'new-boundary'!M64-'old-boundary'!M64</f>
        <v>0</v>
      </c>
      <c r="N64" s="3">
        <f>'new-boundary'!N64-'old-boundary'!N64</f>
        <v>0</v>
      </c>
      <c r="O64" s="3">
        <f>'new-boundary'!O64-'old-boundary'!O64</f>
        <v>0</v>
      </c>
      <c r="P64" s="3">
        <f>'new-boundary'!P64-'old-boundary'!P64</f>
        <v>0</v>
      </c>
      <c r="Q64" s="3">
        <f>'new-boundary'!Q64-'old-boundary'!Q64</f>
        <v>0</v>
      </c>
      <c r="R64" s="3">
        <f>'new-boundary'!R64-'old-boundary'!R64</f>
        <v>0</v>
      </c>
      <c r="S64" s="3">
        <f>'new-boundary'!S64-'old-boundary'!S64</f>
        <v>0</v>
      </c>
      <c r="T64" s="3">
        <f>'new-boundary'!T64-'old-boundary'!T64</f>
        <v>0</v>
      </c>
      <c r="U64" s="3">
        <f>'new-boundary'!U64-'old-boundary'!U64</f>
        <v>0</v>
      </c>
    </row>
    <row r="65" spans="1:21" x14ac:dyDescent="0.25">
      <c r="A65" s="4" t="s">
        <v>63</v>
      </c>
      <c r="B65" s="3">
        <f>'new-boundary'!B65-'old-boundary'!B65</f>
        <v>0</v>
      </c>
      <c r="C65" s="3">
        <f>'new-boundary'!C65-'old-boundary'!C65</f>
        <v>0</v>
      </c>
      <c r="D65" s="3">
        <f>'new-boundary'!D65-'old-boundary'!D65</f>
        <v>0</v>
      </c>
      <c r="E65" s="3">
        <f>'new-boundary'!E65-'old-boundary'!E65</f>
        <v>0</v>
      </c>
      <c r="F65" s="3">
        <f>'new-boundary'!F65-'old-boundary'!F65</f>
        <v>0</v>
      </c>
      <c r="G65" s="3">
        <f>'new-boundary'!G65-'old-boundary'!G65</f>
        <v>0</v>
      </c>
      <c r="H65" s="3">
        <f>'new-boundary'!H65-'old-boundary'!H65</f>
        <v>0</v>
      </c>
      <c r="I65" s="3">
        <f>'new-boundary'!I65-'old-boundary'!I65</f>
        <v>0</v>
      </c>
      <c r="J65" s="3">
        <f>'new-boundary'!J65-'old-boundary'!J65</f>
        <v>0</v>
      </c>
      <c r="K65" s="3">
        <f>'new-boundary'!K65-'old-boundary'!K65</f>
        <v>0</v>
      </c>
      <c r="L65" s="3">
        <f>'new-boundary'!L65-'old-boundary'!L65</f>
        <v>0</v>
      </c>
      <c r="M65" s="3">
        <f>'new-boundary'!M65-'old-boundary'!M65</f>
        <v>0</v>
      </c>
      <c r="N65" s="3">
        <f>'new-boundary'!N65-'old-boundary'!N65</f>
        <v>0</v>
      </c>
      <c r="O65" s="3">
        <f>'new-boundary'!O65-'old-boundary'!O65</f>
        <v>0</v>
      </c>
      <c r="P65" s="3">
        <f>'new-boundary'!P65-'old-boundary'!P65</f>
        <v>0</v>
      </c>
      <c r="Q65" s="3">
        <f>'new-boundary'!Q65-'old-boundary'!Q65</f>
        <v>0</v>
      </c>
      <c r="R65" s="3">
        <f>'new-boundary'!R65-'old-boundary'!R65</f>
        <v>0</v>
      </c>
      <c r="S65" s="3">
        <f>'new-boundary'!S65-'old-boundary'!S65</f>
        <v>0</v>
      </c>
      <c r="T65" s="3">
        <f>'new-boundary'!T65-'old-boundary'!T65</f>
        <v>0</v>
      </c>
      <c r="U65" s="3">
        <f>'new-boundary'!U65-'old-boundary'!U65</f>
        <v>0</v>
      </c>
    </row>
    <row r="66" spans="1:21" x14ac:dyDescent="0.25">
      <c r="A66" s="4" t="s">
        <v>64</v>
      </c>
      <c r="B66" s="3">
        <f>'new-boundary'!B66-'old-boundary'!B66</f>
        <v>0</v>
      </c>
      <c r="C66" s="3">
        <f>'new-boundary'!C66-'old-boundary'!C66</f>
        <v>0</v>
      </c>
      <c r="D66" s="3">
        <f>'new-boundary'!D66-'old-boundary'!D66</f>
        <v>0</v>
      </c>
      <c r="E66" s="3">
        <f>'new-boundary'!E66-'old-boundary'!E66</f>
        <v>0</v>
      </c>
      <c r="F66" s="3">
        <f>'new-boundary'!F66-'old-boundary'!F66</f>
        <v>0</v>
      </c>
      <c r="G66" s="3">
        <f>'new-boundary'!G66-'old-boundary'!G66</f>
        <v>0</v>
      </c>
      <c r="H66" s="3">
        <f>'new-boundary'!H66-'old-boundary'!H66</f>
        <v>0</v>
      </c>
      <c r="I66" s="3">
        <f>'new-boundary'!I66-'old-boundary'!I66</f>
        <v>0</v>
      </c>
      <c r="J66" s="3">
        <f>'new-boundary'!J66-'old-boundary'!J66</f>
        <v>0</v>
      </c>
      <c r="K66" s="3">
        <f>'new-boundary'!K66-'old-boundary'!K66</f>
        <v>0</v>
      </c>
      <c r="L66" s="3">
        <f>'new-boundary'!L66-'old-boundary'!L66</f>
        <v>0</v>
      </c>
      <c r="M66" s="3">
        <f>'new-boundary'!M66-'old-boundary'!M66</f>
        <v>0</v>
      </c>
      <c r="N66" s="3">
        <f>'new-boundary'!N66-'old-boundary'!N66</f>
        <v>0</v>
      </c>
      <c r="O66" s="3">
        <f>'new-boundary'!O66-'old-boundary'!O66</f>
        <v>0</v>
      </c>
      <c r="P66" s="3">
        <f>'new-boundary'!P66-'old-boundary'!P66</f>
        <v>0</v>
      </c>
      <c r="Q66" s="3">
        <f>'new-boundary'!Q66-'old-boundary'!Q66</f>
        <v>0</v>
      </c>
      <c r="R66" s="3">
        <f>'new-boundary'!R66-'old-boundary'!R66</f>
        <v>0</v>
      </c>
      <c r="S66" s="3">
        <f>'new-boundary'!S66-'old-boundary'!S66</f>
        <v>0</v>
      </c>
      <c r="T66" s="3">
        <f>'new-boundary'!T66-'old-boundary'!T66</f>
        <v>0</v>
      </c>
      <c r="U66" s="3">
        <f>'new-boundary'!U66-'old-boundary'!U66</f>
        <v>0</v>
      </c>
    </row>
    <row r="67" spans="1:21" x14ac:dyDescent="0.25">
      <c r="A67" s="4" t="s">
        <v>65</v>
      </c>
      <c r="B67" s="3">
        <f>'new-boundary'!B67-'old-boundary'!B67</f>
        <v>0</v>
      </c>
      <c r="C67" s="3">
        <f>'new-boundary'!C67-'old-boundary'!C67</f>
        <v>0</v>
      </c>
      <c r="D67" s="3">
        <f>'new-boundary'!D67-'old-boundary'!D67</f>
        <v>0</v>
      </c>
      <c r="E67" s="3">
        <f>'new-boundary'!E67-'old-boundary'!E67</f>
        <v>0</v>
      </c>
      <c r="F67" s="3">
        <f>'new-boundary'!F67-'old-boundary'!F67</f>
        <v>0</v>
      </c>
      <c r="G67" s="3">
        <f>'new-boundary'!G67-'old-boundary'!G67</f>
        <v>0</v>
      </c>
      <c r="H67" s="3">
        <f>'new-boundary'!H67-'old-boundary'!H67</f>
        <v>0</v>
      </c>
      <c r="I67" s="3">
        <f>'new-boundary'!I67-'old-boundary'!I67</f>
        <v>0</v>
      </c>
      <c r="J67" s="3">
        <f>'new-boundary'!J67-'old-boundary'!J67</f>
        <v>0</v>
      </c>
      <c r="K67" s="3">
        <f>'new-boundary'!K67-'old-boundary'!K67</f>
        <v>0</v>
      </c>
      <c r="L67" s="3">
        <f>'new-boundary'!L67-'old-boundary'!L67</f>
        <v>0</v>
      </c>
      <c r="M67" s="3">
        <f>'new-boundary'!M67-'old-boundary'!M67</f>
        <v>0</v>
      </c>
      <c r="N67" s="3">
        <f>'new-boundary'!N67-'old-boundary'!N67</f>
        <v>0</v>
      </c>
      <c r="O67" s="3">
        <f>'new-boundary'!O67-'old-boundary'!O67</f>
        <v>0</v>
      </c>
      <c r="P67" s="3">
        <f>'new-boundary'!P67-'old-boundary'!P67</f>
        <v>0</v>
      </c>
      <c r="Q67" s="3">
        <f>'new-boundary'!Q67-'old-boundary'!Q67</f>
        <v>0</v>
      </c>
      <c r="R67" s="3">
        <f>'new-boundary'!R67-'old-boundary'!R67</f>
        <v>0</v>
      </c>
      <c r="S67" s="3">
        <f>'new-boundary'!S67-'old-boundary'!S67</f>
        <v>0</v>
      </c>
      <c r="T67" s="3">
        <f>'new-boundary'!T67-'old-boundary'!T67</f>
        <v>0</v>
      </c>
      <c r="U67" s="3">
        <f>'new-boundary'!U67-'old-boundary'!U67</f>
        <v>0</v>
      </c>
    </row>
    <row r="68" spans="1:21" x14ac:dyDescent="0.25">
      <c r="A68" s="4" t="s">
        <v>66</v>
      </c>
      <c r="B68" s="3">
        <f>'new-boundary'!B68-'old-boundary'!B68</f>
        <v>0</v>
      </c>
      <c r="C68" s="3">
        <f>'new-boundary'!C68-'old-boundary'!C68</f>
        <v>0</v>
      </c>
      <c r="D68" s="3">
        <f>'new-boundary'!D68-'old-boundary'!D68</f>
        <v>0</v>
      </c>
      <c r="E68" s="3">
        <f>'new-boundary'!E68-'old-boundary'!E68</f>
        <v>0</v>
      </c>
      <c r="F68" s="3">
        <f>'new-boundary'!F68-'old-boundary'!F68</f>
        <v>0</v>
      </c>
      <c r="G68" s="3">
        <f>'new-boundary'!G68-'old-boundary'!G68</f>
        <v>0</v>
      </c>
      <c r="H68" s="3">
        <f>'new-boundary'!H68-'old-boundary'!H68</f>
        <v>0</v>
      </c>
      <c r="I68" s="3">
        <f>'new-boundary'!I68-'old-boundary'!I68</f>
        <v>0</v>
      </c>
      <c r="J68" s="3">
        <f>'new-boundary'!J68-'old-boundary'!J68</f>
        <v>0</v>
      </c>
      <c r="K68" s="3">
        <f>'new-boundary'!K68-'old-boundary'!K68</f>
        <v>0</v>
      </c>
      <c r="L68" s="3">
        <f>'new-boundary'!L68-'old-boundary'!L68</f>
        <v>0</v>
      </c>
      <c r="M68" s="3">
        <f>'new-boundary'!M68-'old-boundary'!M68</f>
        <v>0</v>
      </c>
      <c r="N68" s="3">
        <f>'new-boundary'!N68-'old-boundary'!N68</f>
        <v>0</v>
      </c>
      <c r="O68" s="3">
        <f>'new-boundary'!O68-'old-boundary'!O68</f>
        <v>0</v>
      </c>
      <c r="P68" s="3">
        <f>'new-boundary'!P68-'old-boundary'!P68</f>
        <v>0</v>
      </c>
      <c r="Q68" s="3">
        <f>'new-boundary'!Q68-'old-boundary'!Q68</f>
        <v>0</v>
      </c>
      <c r="R68" s="3">
        <f>'new-boundary'!R68-'old-boundary'!R68</f>
        <v>0</v>
      </c>
      <c r="S68" s="3">
        <f>'new-boundary'!S68-'old-boundary'!S68</f>
        <v>0</v>
      </c>
      <c r="T68" s="3">
        <f>'new-boundary'!T68-'old-boundary'!T68</f>
        <v>0</v>
      </c>
      <c r="U68" s="3">
        <f>'new-boundary'!U68-'old-boundary'!U68</f>
        <v>0</v>
      </c>
    </row>
  </sheetData>
  <mergeCells count="6">
    <mergeCell ref="R1:U1"/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A7D7-D25A-41DC-8156-E3EE98C467DC}">
  <dimension ref="A1:U68"/>
  <sheetViews>
    <sheetView workbookViewId="0">
      <selection sqref="A1:XFD1048576"/>
    </sheetView>
  </sheetViews>
  <sheetFormatPr defaultColWidth="11.42578125" defaultRowHeight="15" x14ac:dyDescent="0.25"/>
  <cols>
    <col min="1" max="1" width="45.7109375" customWidth="1"/>
    <col min="2" max="21" width="10.7109375" customWidth="1"/>
  </cols>
  <sheetData>
    <row r="1" spans="1:21" x14ac:dyDescent="0.25">
      <c r="A1" s="8" t="s">
        <v>0</v>
      </c>
      <c r="B1" s="7" t="s">
        <v>72</v>
      </c>
      <c r="C1" s="7"/>
      <c r="D1" s="7"/>
      <c r="E1" s="7"/>
      <c r="F1" s="7" t="s">
        <v>73</v>
      </c>
      <c r="G1" s="7"/>
      <c r="H1" s="7"/>
      <c r="I1" s="7"/>
      <c r="J1" s="7" t="s">
        <v>74</v>
      </c>
      <c r="K1" s="7"/>
      <c r="L1" s="7"/>
      <c r="M1" s="7"/>
      <c r="N1" s="7" t="s">
        <v>75</v>
      </c>
      <c r="O1" s="7"/>
      <c r="P1" s="7"/>
      <c r="Q1" s="7"/>
      <c r="R1" s="7" t="s">
        <v>67</v>
      </c>
      <c r="S1" s="7"/>
      <c r="T1" s="7"/>
      <c r="U1" s="7"/>
    </row>
    <row r="2" spans="1:21" x14ac:dyDescent="0.25">
      <c r="A2" s="8" t="s">
        <v>0</v>
      </c>
      <c r="B2" s="1" t="s">
        <v>68</v>
      </c>
      <c r="C2" s="1" t="s">
        <v>69</v>
      </c>
      <c r="D2" s="1" t="s">
        <v>70</v>
      </c>
      <c r="E2" s="1" t="s">
        <v>71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68</v>
      </c>
      <c r="S2" s="1" t="s">
        <v>69</v>
      </c>
      <c r="T2" s="1" t="s">
        <v>70</v>
      </c>
      <c r="U2" s="1" t="s">
        <v>71</v>
      </c>
    </row>
    <row r="3" spans="1:21" x14ac:dyDescent="0.25">
      <c r="A3" s="2" t="s">
        <v>1</v>
      </c>
      <c r="B3" s="3">
        <v>63400</v>
      </c>
      <c r="C3" s="3">
        <v>2380</v>
      </c>
      <c r="D3" s="6">
        <v>0.53220336137275603</v>
      </c>
      <c r="E3" s="6">
        <v>2.0022162897295099E-2</v>
      </c>
      <c r="F3" s="3">
        <v>26240</v>
      </c>
      <c r="G3" s="3">
        <v>1540</v>
      </c>
      <c r="H3" s="6">
        <v>0.220319347201934</v>
      </c>
      <c r="I3" s="6">
        <v>1.29115666817777E-2</v>
      </c>
      <c r="J3" s="3">
        <v>25300</v>
      </c>
      <c r="K3" s="3">
        <v>1460</v>
      </c>
      <c r="L3" s="6">
        <v>0.212394432411558</v>
      </c>
      <c r="M3" s="6">
        <v>1.2223173659732399E-2</v>
      </c>
      <c r="N3" s="3">
        <v>4180</v>
      </c>
      <c r="O3" s="3">
        <v>630</v>
      </c>
      <c r="P3" s="6">
        <v>3.5082859013751098E-2</v>
      </c>
      <c r="Q3" s="6">
        <v>5.3056632918618502E-3</v>
      </c>
      <c r="R3" s="3">
        <v>119120</v>
      </c>
      <c r="S3" s="3">
        <v>2790</v>
      </c>
      <c r="T3" s="6">
        <v>1</v>
      </c>
      <c r="U3" s="6">
        <v>2.34053627495425E-2</v>
      </c>
    </row>
    <row r="4" spans="1:21" x14ac:dyDescent="0.25">
      <c r="A4" s="4" t="s">
        <v>2</v>
      </c>
      <c r="B4" s="3">
        <v>55410</v>
      </c>
      <c r="C4" s="3">
        <v>2310</v>
      </c>
      <c r="D4" s="6">
        <v>0.54830442225674603</v>
      </c>
      <c r="E4" s="6">
        <v>2.2848491445421899E-2</v>
      </c>
      <c r="F4" s="3">
        <v>21320</v>
      </c>
      <c r="G4" s="3">
        <v>1470</v>
      </c>
      <c r="H4" s="6">
        <v>0.21094036039067099</v>
      </c>
      <c r="I4" s="6">
        <v>1.45066645556468E-2</v>
      </c>
      <c r="J4" s="3">
        <v>20790</v>
      </c>
      <c r="K4" s="3">
        <v>1370</v>
      </c>
      <c r="L4" s="6">
        <v>0.20575516787555501</v>
      </c>
      <c r="M4" s="6">
        <v>1.35764964327063E-2</v>
      </c>
      <c r="N4" s="3">
        <v>3540</v>
      </c>
      <c r="O4" s="3">
        <v>600</v>
      </c>
      <c r="P4" s="6">
        <v>3.4990154071464601E-2</v>
      </c>
      <c r="Q4" s="6">
        <v>5.9669295546077999E-3</v>
      </c>
      <c r="R4" s="3">
        <v>101060</v>
      </c>
      <c r="S4" s="3">
        <v>2680</v>
      </c>
      <c r="T4" s="6">
        <v>1</v>
      </c>
      <c r="U4" s="6">
        <v>2.6529582314931199E-2</v>
      </c>
    </row>
    <row r="5" spans="1:21" x14ac:dyDescent="0.25">
      <c r="A5" s="5" t="s">
        <v>3</v>
      </c>
      <c r="B5" s="3">
        <v>290</v>
      </c>
      <c r="C5" s="3">
        <v>90</v>
      </c>
      <c r="D5" s="6">
        <v>0.470491803278689</v>
      </c>
      <c r="E5" s="6">
        <v>0.150819672131148</v>
      </c>
      <c r="F5" s="3">
        <v>190</v>
      </c>
      <c r="G5" s="3">
        <v>80</v>
      </c>
      <c r="H5" s="6">
        <v>0.30819672131147502</v>
      </c>
      <c r="I5" s="6">
        <v>0.13278688524590199</v>
      </c>
      <c r="J5" s="3">
        <v>130</v>
      </c>
      <c r="K5" s="3">
        <v>50</v>
      </c>
      <c r="L5" s="6">
        <v>0.20655737704918001</v>
      </c>
      <c r="M5" s="6">
        <v>8.1967213114754106E-2</v>
      </c>
      <c r="N5" s="3">
        <v>10</v>
      </c>
      <c r="O5" s="3">
        <v>10</v>
      </c>
      <c r="P5" s="6">
        <v>1.63934426229508E-2</v>
      </c>
      <c r="Q5" s="6">
        <v>2.1311475409836099E-2</v>
      </c>
      <c r="R5" s="3">
        <v>610</v>
      </c>
      <c r="S5" s="3">
        <v>110</v>
      </c>
      <c r="T5" s="6">
        <v>1</v>
      </c>
      <c r="U5" s="6">
        <v>0.18688524590163899</v>
      </c>
    </row>
    <row r="6" spans="1:21" x14ac:dyDescent="0.25">
      <c r="A6" s="5" t="s">
        <v>4</v>
      </c>
      <c r="B6" s="3">
        <v>5990</v>
      </c>
      <c r="C6" s="3">
        <v>710</v>
      </c>
      <c r="D6" s="6">
        <v>0.68185442533318097</v>
      </c>
      <c r="E6" s="6">
        <v>8.1330447659186705E-2</v>
      </c>
      <c r="F6" s="3">
        <v>1290</v>
      </c>
      <c r="G6" s="3">
        <v>300</v>
      </c>
      <c r="H6" s="6">
        <v>0.14739719785852601</v>
      </c>
      <c r="I6" s="6">
        <v>3.4058548809659403E-2</v>
      </c>
      <c r="J6" s="3">
        <v>1290</v>
      </c>
      <c r="K6" s="3">
        <v>400</v>
      </c>
      <c r="L6" s="6">
        <v>0.147283289668527</v>
      </c>
      <c r="M6" s="6">
        <v>4.5791092379542098E-2</v>
      </c>
      <c r="N6" s="3">
        <v>210</v>
      </c>
      <c r="O6" s="3">
        <v>120</v>
      </c>
      <c r="P6" s="6">
        <v>2.35789953297642E-2</v>
      </c>
      <c r="Q6" s="6">
        <v>1.3099441849869E-2</v>
      </c>
      <c r="R6" s="3">
        <v>8780</v>
      </c>
      <c r="S6" s="3">
        <v>760</v>
      </c>
      <c r="T6" s="6">
        <v>1</v>
      </c>
      <c r="U6" s="6">
        <v>8.6456316209135395E-2</v>
      </c>
    </row>
    <row r="7" spans="1:21" x14ac:dyDescent="0.25">
      <c r="A7" s="5" t="s">
        <v>5</v>
      </c>
      <c r="B7" s="3">
        <v>620</v>
      </c>
      <c r="C7" s="3">
        <v>200</v>
      </c>
      <c r="D7" s="6">
        <v>0.45690936106983698</v>
      </c>
      <c r="E7" s="6">
        <v>0.149331352154532</v>
      </c>
      <c r="F7" s="3">
        <v>340</v>
      </c>
      <c r="G7" s="3">
        <v>140</v>
      </c>
      <c r="H7" s="6">
        <v>0.25334323922733998</v>
      </c>
      <c r="I7" s="6">
        <v>0.10475482912332799</v>
      </c>
      <c r="J7" s="3">
        <v>380</v>
      </c>
      <c r="K7" s="3">
        <v>180</v>
      </c>
      <c r="L7" s="6">
        <v>0.28603268945022298</v>
      </c>
      <c r="M7" s="6">
        <v>0.132243684992571</v>
      </c>
      <c r="N7" s="3">
        <v>0</v>
      </c>
      <c r="O7" s="3">
        <v>20</v>
      </c>
      <c r="P7" s="6">
        <v>3.7147102526003E-3</v>
      </c>
      <c r="Q7" s="6">
        <v>1.48588410104012E-2</v>
      </c>
      <c r="R7" s="3">
        <v>1350</v>
      </c>
      <c r="S7" s="3">
        <v>200</v>
      </c>
      <c r="T7" s="6">
        <v>1</v>
      </c>
      <c r="U7" s="6">
        <v>0.150817236255572</v>
      </c>
    </row>
    <row r="8" spans="1:21" x14ac:dyDescent="0.25">
      <c r="A8" s="5" t="s">
        <v>6</v>
      </c>
      <c r="B8" s="3">
        <v>30</v>
      </c>
      <c r="C8" s="3">
        <v>20</v>
      </c>
      <c r="D8" s="6">
        <v>0.209876543209877</v>
      </c>
      <c r="E8" s="6">
        <v>0.148148148148148</v>
      </c>
      <c r="F8" s="3">
        <v>70</v>
      </c>
      <c r="G8" s="3">
        <v>40</v>
      </c>
      <c r="H8" s="6">
        <v>0.42592592592592599</v>
      </c>
      <c r="I8" s="6">
        <v>0.25308641975308599</v>
      </c>
      <c r="J8" s="3">
        <v>60</v>
      </c>
      <c r="K8" s="3">
        <v>40</v>
      </c>
      <c r="L8" s="6">
        <v>0.36419753086419798</v>
      </c>
      <c r="M8" s="6">
        <v>0.234567901234568</v>
      </c>
      <c r="N8" s="3">
        <v>0</v>
      </c>
      <c r="O8" s="3">
        <v>0</v>
      </c>
      <c r="P8" s="6">
        <v>0</v>
      </c>
      <c r="Q8" s="6">
        <v>3.0864197530864199E-2</v>
      </c>
      <c r="R8" s="3">
        <v>160</v>
      </c>
      <c r="S8" s="3">
        <v>40</v>
      </c>
      <c r="T8" s="6">
        <v>1</v>
      </c>
      <c r="U8" s="6">
        <v>0.27777777777777801</v>
      </c>
    </row>
    <row r="9" spans="1:21" x14ac:dyDescent="0.25">
      <c r="A9" s="5" t="s">
        <v>7</v>
      </c>
      <c r="B9" s="3">
        <v>0</v>
      </c>
      <c r="C9" s="3">
        <v>0</v>
      </c>
      <c r="D9" s="6" t="e">
        <v>#NUM!</v>
      </c>
      <c r="E9" s="6" t="e">
        <v>#NUM!</v>
      </c>
      <c r="F9" s="3">
        <v>0</v>
      </c>
      <c r="G9" s="3">
        <v>0</v>
      </c>
      <c r="H9" s="6" t="e">
        <v>#NUM!</v>
      </c>
      <c r="I9" s="6" t="e">
        <v>#NUM!</v>
      </c>
      <c r="J9" s="3">
        <v>0</v>
      </c>
      <c r="K9" s="3">
        <v>0</v>
      </c>
      <c r="L9" s="6" t="e">
        <v>#NUM!</v>
      </c>
      <c r="M9" s="6" t="e">
        <v>#NUM!</v>
      </c>
      <c r="N9" s="3">
        <v>0</v>
      </c>
      <c r="O9" s="3">
        <v>0</v>
      </c>
      <c r="P9" s="6" t="e">
        <v>#NUM!</v>
      </c>
      <c r="Q9" s="6" t="e">
        <v>#NUM!</v>
      </c>
      <c r="R9" s="3">
        <v>0</v>
      </c>
      <c r="S9" s="3">
        <v>0</v>
      </c>
      <c r="T9" s="6" t="e">
        <v>#NUM!</v>
      </c>
      <c r="U9" s="6" t="e">
        <v>#NUM!</v>
      </c>
    </row>
    <row r="10" spans="1:21" x14ac:dyDescent="0.25">
      <c r="A10" s="5" t="s">
        <v>8</v>
      </c>
      <c r="B10" s="3">
        <v>310</v>
      </c>
      <c r="C10" s="3">
        <v>110</v>
      </c>
      <c r="D10" s="6">
        <v>0.48346456692913398</v>
      </c>
      <c r="E10" s="6">
        <v>0.179527559055118</v>
      </c>
      <c r="F10" s="3">
        <v>130</v>
      </c>
      <c r="G10" s="3">
        <v>60</v>
      </c>
      <c r="H10" s="6">
        <v>0.20157480314960599</v>
      </c>
      <c r="I10" s="6">
        <v>9.9212598425196794E-2</v>
      </c>
      <c r="J10" s="3">
        <v>200</v>
      </c>
      <c r="K10" s="3">
        <v>100</v>
      </c>
      <c r="L10" s="6">
        <v>0.30866141732283497</v>
      </c>
      <c r="M10" s="6">
        <v>0.162204724409449</v>
      </c>
      <c r="N10" s="3">
        <v>0</v>
      </c>
      <c r="O10" s="3">
        <v>10</v>
      </c>
      <c r="P10" s="6">
        <v>6.2992125984252002E-3</v>
      </c>
      <c r="Q10" s="6">
        <v>2.2047244094488199E-2</v>
      </c>
      <c r="R10" s="3">
        <v>640</v>
      </c>
      <c r="S10" s="3">
        <v>150</v>
      </c>
      <c r="T10" s="6">
        <v>1</v>
      </c>
      <c r="U10" s="6">
        <v>0.233070866141732</v>
      </c>
    </row>
    <row r="11" spans="1:21" x14ac:dyDescent="0.25">
      <c r="A11" s="5" t="s">
        <v>9</v>
      </c>
      <c r="B11" s="3">
        <v>1360</v>
      </c>
      <c r="C11" s="3">
        <v>350</v>
      </c>
      <c r="D11" s="6">
        <v>0.66552231486022595</v>
      </c>
      <c r="E11" s="6">
        <v>0.17214320745463499</v>
      </c>
      <c r="F11" s="3">
        <v>360</v>
      </c>
      <c r="G11" s="3">
        <v>150</v>
      </c>
      <c r="H11" s="6">
        <v>0.17900931829328101</v>
      </c>
      <c r="I11" s="6">
        <v>7.4546346248160894E-2</v>
      </c>
      <c r="J11" s="3">
        <v>290</v>
      </c>
      <c r="K11" s="3">
        <v>120</v>
      </c>
      <c r="L11" s="6">
        <v>0.141245708680726</v>
      </c>
      <c r="M11" s="6">
        <v>6.0323688082393301E-2</v>
      </c>
      <c r="N11" s="3">
        <v>30</v>
      </c>
      <c r="O11" s="3">
        <v>40</v>
      </c>
      <c r="P11" s="6">
        <v>1.3732221677292799E-2</v>
      </c>
      <c r="Q11" s="6">
        <v>2.1579205492888699E-2</v>
      </c>
      <c r="R11" s="3">
        <v>2040</v>
      </c>
      <c r="S11" s="3">
        <v>330</v>
      </c>
      <c r="T11" s="6">
        <v>1</v>
      </c>
      <c r="U11" s="6">
        <v>0.16135360470818999</v>
      </c>
    </row>
    <row r="12" spans="1:21" x14ac:dyDescent="0.25">
      <c r="A12" s="5" t="s">
        <v>10</v>
      </c>
      <c r="B12" s="3">
        <v>730</v>
      </c>
      <c r="C12" s="3">
        <v>200</v>
      </c>
      <c r="D12" s="6">
        <v>0.461006289308176</v>
      </c>
      <c r="E12" s="6">
        <v>0.12327044025157199</v>
      </c>
      <c r="F12" s="3">
        <v>460</v>
      </c>
      <c r="G12" s="3">
        <v>160</v>
      </c>
      <c r="H12" s="6">
        <v>0.28930817610062898</v>
      </c>
      <c r="I12" s="6">
        <v>9.7484276729559796E-2</v>
      </c>
      <c r="J12" s="3">
        <v>340</v>
      </c>
      <c r="K12" s="3">
        <v>160</v>
      </c>
      <c r="L12" s="6">
        <v>0.21446540880503101</v>
      </c>
      <c r="M12" s="6">
        <v>0.10062893081761</v>
      </c>
      <c r="N12" s="3">
        <v>60</v>
      </c>
      <c r="O12" s="3">
        <v>70</v>
      </c>
      <c r="P12" s="6">
        <v>3.52201257861635E-2</v>
      </c>
      <c r="Q12" s="6">
        <v>4.2767295597484302E-2</v>
      </c>
      <c r="R12" s="3">
        <v>1590</v>
      </c>
      <c r="S12" s="3">
        <v>260</v>
      </c>
      <c r="T12" s="6">
        <v>1</v>
      </c>
      <c r="U12" s="6">
        <v>0.16352201257861601</v>
      </c>
    </row>
    <row r="13" spans="1:21" x14ac:dyDescent="0.25">
      <c r="A13" s="5" t="s">
        <v>11</v>
      </c>
      <c r="B13" s="3">
        <v>3100</v>
      </c>
      <c r="C13" s="3">
        <v>480</v>
      </c>
      <c r="D13" s="6">
        <v>0.66998269896193796</v>
      </c>
      <c r="E13" s="6">
        <v>0.10402249134948099</v>
      </c>
      <c r="F13" s="3">
        <v>900</v>
      </c>
      <c r="G13" s="3">
        <v>310</v>
      </c>
      <c r="H13" s="6">
        <v>0.194636678200692</v>
      </c>
      <c r="I13" s="6">
        <v>6.7906574394463695E-2</v>
      </c>
      <c r="J13" s="3">
        <v>600</v>
      </c>
      <c r="K13" s="3">
        <v>220</v>
      </c>
      <c r="L13" s="6">
        <v>0.129325259515571</v>
      </c>
      <c r="M13" s="6">
        <v>4.7361591695501699E-2</v>
      </c>
      <c r="N13" s="3">
        <v>30</v>
      </c>
      <c r="O13" s="3">
        <v>40</v>
      </c>
      <c r="P13" s="6">
        <v>6.2716262975778501E-3</v>
      </c>
      <c r="Q13" s="6">
        <v>8.4342560553633192E-3</v>
      </c>
      <c r="R13" s="3">
        <v>4620</v>
      </c>
      <c r="S13" s="3">
        <v>470</v>
      </c>
      <c r="T13" s="6">
        <v>1</v>
      </c>
      <c r="U13" s="6">
        <v>0.10142733564013801</v>
      </c>
    </row>
    <row r="14" spans="1:21" x14ac:dyDescent="0.25">
      <c r="A14" s="5" t="s">
        <v>12</v>
      </c>
      <c r="B14" s="3">
        <v>1000</v>
      </c>
      <c r="C14" s="3">
        <v>340</v>
      </c>
      <c r="D14" s="6">
        <v>0.64580645161290295</v>
      </c>
      <c r="E14" s="6">
        <v>0.21677419354838701</v>
      </c>
      <c r="F14" s="3">
        <v>130</v>
      </c>
      <c r="G14" s="3">
        <v>100</v>
      </c>
      <c r="H14" s="6">
        <v>8.3225806451612899E-2</v>
      </c>
      <c r="I14" s="6">
        <v>6.12903225806452E-2</v>
      </c>
      <c r="J14" s="3">
        <v>420</v>
      </c>
      <c r="K14" s="3">
        <v>190</v>
      </c>
      <c r="L14" s="6">
        <v>0.26774193548387099</v>
      </c>
      <c r="M14" s="6">
        <v>0.12258064516129</v>
      </c>
      <c r="N14" s="3">
        <v>0</v>
      </c>
      <c r="O14" s="3">
        <v>20</v>
      </c>
      <c r="P14" s="6">
        <v>3.2258064516129002E-3</v>
      </c>
      <c r="Q14" s="6">
        <v>1.0322580645161301E-2</v>
      </c>
      <c r="R14" s="3">
        <v>1550</v>
      </c>
      <c r="S14" s="3">
        <v>370</v>
      </c>
      <c r="T14" s="6">
        <v>1</v>
      </c>
      <c r="U14" s="6">
        <v>0.24129032258064501</v>
      </c>
    </row>
    <row r="15" spans="1:21" x14ac:dyDescent="0.25">
      <c r="A15" s="5" t="s">
        <v>13</v>
      </c>
      <c r="B15" s="3">
        <v>1210</v>
      </c>
      <c r="C15" s="3">
        <v>280</v>
      </c>
      <c r="D15" s="6">
        <v>0.48093725178713298</v>
      </c>
      <c r="E15" s="6">
        <v>0.109213661636219</v>
      </c>
      <c r="F15" s="3">
        <v>500</v>
      </c>
      <c r="G15" s="3">
        <v>160</v>
      </c>
      <c r="H15" s="6">
        <v>0.19976171564733899</v>
      </c>
      <c r="I15" s="6">
        <v>6.4336775218427303E-2</v>
      </c>
      <c r="J15" s="3">
        <v>790</v>
      </c>
      <c r="K15" s="3">
        <v>270</v>
      </c>
      <c r="L15" s="6">
        <v>0.31493248610007901</v>
      </c>
      <c r="M15" s="6">
        <v>0.108419380460683</v>
      </c>
      <c r="N15" s="3">
        <v>10</v>
      </c>
      <c r="O15" s="3">
        <v>20</v>
      </c>
      <c r="P15" s="6">
        <v>3.9714058776806997E-3</v>
      </c>
      <c r="Q15" s="6">
        <v>9.53137410643368E-3</v>
      </c>
      <c r="R15" s="3">
        <v>2520</v>
      </c>
      <c r="S15" s="3">
        <v>330</v>
      </c>
      <c r="T15" s="6">
        <v>1</v>
      </c>
      <c r="U15" s="6">
        <v>0.13185067513899901</v>
      </c>
    </row>
    <row r="16" spans="1:21" x14ac:dyDescent="0.25">
      <c r="A16" s="5" t="s">
        <v>14</v>
      </c>
      <c r="B16" s="3">
        <v>1520</v>
      </c>
      <c r="C16" s="3">
        <v>380</v>
      </c>
      <c r="D16" s="6">
        <v>0.41171706263498897</v>
      </c>
      <c r="E16" s="6">
        <v>0.10259179265658699</v>
      </c>
      <c r="F16" s="3">
        <v>1210</v>
      </c>
      <c r="G16" s="3">
        <v>430</v>
      </c>
      <c r="H16" s="6">
        <v>0.32559395248380102</v>
      </c>
      <c r="I16" s="6">
        <v>0.115550755939525</v>
      </c>
      <c r="J16" s="3">
        <v>910</v>
      </c>
      <c r="K16" s="3">
        <v>290</v>
      </c>
      <c r="L16" s="6">
        <v>0.246760259179266</v>
      </c>
      <c r="M16" s="6">
        <v>7.7213822894168505E-2</v>
      </c>
      <c r="N16" s="3">
        <v>60</v>
      </c>
      <c r="O16" s="3">
        <v>50</v>
      </c>
      <c r="P16" s="6">
        <v>1.5928725701943799E-2</v>
      </c>
      <c r="Q16" s="6">
        <v>1.4308855291576701E-2</v>
      </c>
      <c r="R16" s="3">
        <v>3700</v>
      </c>
      <c r="S16" s="3">
        <v>610</v>
      </c>
      <c r="T16" s="6">
        <v>1</v>
      </c>
      <c r="U16" s="6">
        <v>0.16387688984881199</v>
      </c>
    </row>
    <row r="17" spans="1:21" x14ac:dyDescent="0.25">
      <c r="A17" s="5" t="s">
        <v>15</v>
      </c>
      <c r="B17" s="3">
        <v>12560</v>
      </c>
      <c r="C17" s="3">
        <v>1140</v>
      </c>
      <c r="D17" s="6">
        <v>0.59806629834254099</v>
      </c>
      <c r="E17" s="6">
        <v>5.4391312630977302E-2</v>
      </c>
      <c r="F17" s="3">
        <v>4230</v>
      </c>
      <c r="G17" s="3">
        <v>660</v>
      </c>
      <c r="H17" s="6">
        <v>0.20151457420461</v>
      </c>
      <c r="I17" s="6">
        <v>3.1577443322537598E-2</v>
      </c>
      <c r="J17" s="3">
        <v>3680</v>
      </c>
      <c r="K17" s="3">
        <v>680</v>
      </c>
      <c r="L17" s="6">
        <v>0.175414364640884</v>
      </c>
      <c r="M17" s="6">
        <v>3.2148980758239701E-2</v>
      </c>
      <c r="N17" s="3">
        <v>520</v>
      </c>
      <c r="O17" s="3">
        <v>200</v>
      </c>
      <c r="P17" s="6">
        <v>2.4957134692322299E-2</v>
      </c>
      <c r="Q17" s="6">
        <v>9.62088016765098E-3</v>
      </c>
      <c r="R17" s="3">
        <v>21000</v>
      </c>
      <c r="S17" s="3">
        <v>1280</v>
      </c>
      <c r="T17" s="6">
        <v>1</v>
      </c>
      <c r="U17" s="6">
        <v>6.09639931415508E-2</v>
      </c>
    </row>
    <row r="18" spans="1:21" x14ac:dyDescent="0.25">
      <c r="A18" s="5" t="s">
        <v>16</v>
      </c>
      <c r="B18" s="3">
        <v>13720</v>
      </c>
      <c r="C18" s="3">
        <v>1210</v>
      </c>
      <c r="D18" s="6">
        <v>0.524994258592973</v>
      </c>
      <c r="E18" s="6">
        <v>4.6160912500956899E-2</v>
      </c>
      <c r="F18" s="3">
        <v>6180</v>
      </c>
      <c r="G18" s="3">
        <v>840</v>
      </c>
      <c r="H18" s="6">
        <v>0.236469417438567</v>
      </c>
      <c r="I18" s="6">
        <v>3.2037051213350702E-2</v>
      </c>
      <c r="J18" s="3">
        <v>5110</v>
      </c>
      <c r="K18" s="3">
        <v>700</v>
      </c>
      <c r="L18" s="6">
        <v>0.195667151496593</v>
      </c>
      <c r="M18" s="6">
        <v>2.6869784888616698E-2</v>
      </c>
      <c r="N18" s="3">
        <v>1120</v>
      </c>
      <c r="O18" s="3">
        <v>400</v>
      </c>
      <c r="P18" s="6">
        <v>4.2869172471867098E-2</v>
      </c>
      <c r="Q18" s="6">
        <v>1.52338666462528E-2</v>
      </c>
      <c r="R18" s="3">
        <v>26130</v>
      </c>
      <c r="S18" s="3">
        <v>1470</v>
      </c>
      <c r="T18" s="6">
        <v>1</v>
      </c>
      <c r="U18" s="6">
        <v>5.6265788869325602E-2</v>
      </c>
    </row>
    <row r="19" spans="1:21" x14ac:dyDescent="0.25">
      <c r="A19" s="5" t="s">
        <v>17</v>
      </c>
      <c r="B19" s="3">
        <v>1440</v>
      </c>
      <c r="C19" s="3">
        <v>310</v>
      </c>
      <c r="D19" s="6">
        <v>0.39065471339309998</v>
      </c>
      <c r="E19" s="6">
        <v>8.4216245585438707E-2</v>
      </c>
      <c r="F19" s="3">
        <v>770</v>
      </c>
      <c r="G19" s="3">
        <v>210</v>
      </c>
      <c r="H19" s="6">
        <v>0.20918228742189601</v>
      </c>
      <c r="I19" s="6">
        <v>5.70497147514262E-2</v>
      </c>
      <c r="J19" s="3">
        <v>1300</v>
      </c>
      <c r="K19" s="3">
        <v>340</v>
      </c>
      <c r="L19" s="6">
        <v>0.35180657430046203</v>
      </c>
      <c r="M19" s="6">
        <v>9.2094539527302399E-2</v>
      </c>
      <c r="N19" s="3">
        <v>180</v>
      </c>
      <c r="O19" s="3">
        <v>160</v>
      </c>
      <c r="P19" s="6">
        <v>4.8356424884542198E-2</v>
      </c>
      <c r="Q19" s="6">
        <v>4.4553110567780503E-2</v>
      </c>
      <c r="R19" s="3">
        <v>3680</v>
      </c>
      <c r="S19" s="3">
        <v>450</v>
      </c>
      <c r="T19" s="6">
        <v>1</v>
      </c>
      <c r="U19" s="6">
        <v>0.12224938875305599</v>
      </c>
    </row>
    <row r="20" spans="1:21" x14ac:dyDescent="0.25">
      <c r="A20" s="5" t="s">
        <v>18</v>
      </c>
      <c r="B20" s="3">
        <v>5090</v>
      </c>
      <c r="C20" s="3">
        <v>760</v>
      </c>
      <c r="D20" s="6">
        <v>0.68904832814403705</v>
      </c>
      <c r="E20" s="6">
        <v>0.102341952077975</v>
      </c>
      <c r="F20" s="3">
        <v>1060</v>
      </c>
      <c r="G20" s="3">
        <v>320</v>
      </c>
      <c r="H20" s="6">
        <v>0.14308921077568701</v>
      </c>
      <c r="I20" s="6">
        <v>4.3590090699878202E-2</v>
      </c>
      <c r="J20" s="3">
        <v>990</v>
      </c>
      <c r="K20" s="3">
        <v>300</v>
      </c>
      <c r="L20" s="6">
        <v>0.13442534181670501</v>
      </c>
      <c r="M20" s="6">
        <v>4.0611885745228102E-2</v>
      </c>
      <c r="N20" s="3">
        <v>250</v>
      </c>
      <c r="O20" s="3">
        <v>190</v>
      </c>
      <c r="P20" s="6">
        <v>3.3572492216055197E-2</v>
      </c>
      <c r="Q20" s="6">
        <v>2.6126979829430099E-2</v>
      </c>
      <c r="R20" s="3">
        <v>7390</v>
      </c>
      <c r="S20" s="3">
        <v>740</v>
      </c>
      <c r="T20" s="6">
        <v>1</v>
      </c>
      <c r="U20" s="6">
        <v>0.100582103695682</v>
      </c>
    </row>
    <row r="21" spans="1:21" x14ac:dyDescent="0.25">
      <c r="A21" s="5" t="s">
        <v>19</v>
      </c>
      <c r="B21" s="3">
        <v>2630</v>
      </c>
      <c r="C21" s="3">
        <v>470</v>
      </c>
      <c r="D21" s="6">
        <v>0.28782247485789197</v>
      </c>
      <c r="E21" s="6">
        <v>5.0940096195889802E-2</v>
      </c>
      <c r="F21" s="3">
        <v>2170</v>
      </c>
      <c r="G21" s="3">
        <v>430</v>
      </c>
      <c r="H21" s="6">
        <v>0.23710100568430301</v>
      </c>
      <c r="I21" s="6">
        <v>4.7332750327940501E-2</v>
      </c>
      <c r="J21" s="3">
        <v>3440</v>
      </c>
      <c r="K21" s="3">
        <v>430</v>
      </c>
      <c r="L21" s="6">
        <v>0.37571053782247499</v>
      </c>
      <c r="M21" s="6">
        <v>4.6895496283340603E-2</v>
      </c>
      <c r="N21" s="3">
        <v>910</v>
      </c>
      <c r="O21" s="3">
        <v>250</v>
      </c>
      <c r="P21" s="6">
        <v>9.9256668124180103E-2</v>
      </c>
      <c r="Q21" s="6">
        <v>2.7765631832094399E-2</v>
      </c>
      <c r="R21" s="3">
        <v>9150</v>
      </c>
      <c r="S21" s="3">
        <v>670</v>
      </c>
      <c r="T21" s="6">
        <v>1</v>
      </c>
      <c r="U21" s="6">
        <v>7.3349365981635301E-2</v>
      </c>
    </row>
    <row r="22" spans="1:21" x14ac:dyDescent="0.25">
      <c r="A22" s="5" t="s">
        <v>20</v>
      </c>
      <c r="B22" s="3">
        <v>3740</v>
      </c>
      <c r="C22" s="3">
        <v>620</v>
      </c>
      <c r="D22" s="6">
        <v>0.62764173096276399</v>
      </c>
      <c r="E22" s="6">
        <v>0.10332103321033199</v>
      </c>
      <c r="F22" s="3">
        <v>1290</v>
      </c>
      <c r="G22" s="3">
        <v>430</v>
      </c>
      <c r="H22" s="6">
        <v>0.21586715867158701</v>
      </c>
      <c r="I22" s="6">
        <v>7.1620261657161996E-2</v>
      </c>
      <c r="J22" s="3">
        <v>830</v>
      </c>
      <c r="K22" s="3">
        <v>230</v>
      </c>
      <c r="L22" s="6">
        <v>0.139382757463938</v>
      </c>
      <c r="M22" s="6">
        <v>3.89131164038913E-2</v>
      </c>
      <c r="N22" s="3">
        <v>100</v>
      </c>
      <c r="O22" s="3">
        <v>80</v>
      </c>
      <c r="P22" s="6">
        <v>1.69406239516941E-2</v>
      </c>
      <c r="Q22" s="6">
        <v>1.35860449513586E-2</v>
      </c>
      <c r="R22" s="3">
        <v>5960</v>
      </c>
      <c r="S22" s="3">
        <v>710</v>
      </c>
      <c r="T22" s="6">
        <v>1</v>
      </c>
      <c r="U22" s="6">
        <v>0.11841663871184201</v>
      </c>
    </row>
    <row r="23" spans="1:21" x14ac:dyDescent="0.25">
      <c r="A23" s="5" t="s">
        <v>21</v>
      </c>
      <c r="B23" s="3">
        <v>80</v>
      </c>
      <c r="C23" s="3">
        <v>90</v>
      </c>
      <c r="D23" s="6">
        <v>0.40500000000000003</v>
      </c>
      <c r="E23" s="6">
        <v>0.45500000000000002</v>
      </c>
      <c r="F23" s="3">
        <v>40</v>
      </c>
      <c r="G23" s="3">
        <v>70</v>
      </c>
      <c r="H23" s="6">
        <v>0.20499999999999999</v>
      </c>
      <c r="I23" s="6">
        <v>0.34499999999999997</v>
      </c>
      <c r="J23" s="3">
        <v>30</v>
      </c>
      <c r="K23" s="3">
        <v>40</v>
      </c>
      <c r="L23" s="6">
        <v>0.16500000000000001</v>
      </c>
      <c r="M23" s="6">
        <v>0.21</v>
      </c>
      <c r="N23" s="3">
        <v>40</v>
      </c>
      <c r="O23" s="3">
        <v>70</v>
      </c>
      <c r="P23" s="6">
        <v>0.22500000000000001</v>
      </c>
      <c r="Q23" s="6">
        <v>0.35</v>
      </c>
      <c r="R23" s="3">
        <v>200</v>
      </c>
      <c r="S23" s="3">
        <v>130</v>
      </c>
      <c r="T23" s="6">
        <v>1</v>
      </c>
      <c r="U23" s="6">
        <v>0.66</v>
      </c>
    </row>
    <row r="24" spans="1:21" x14ac:dyDescent="0.25">
      <c r="A24" s="4" t="s">
        <v>22</v>
      </c>
      <c r="B24" s="3">
        <v>700</v>
      </c>
      <c r="C24" s="3">
        <v>170</v>
      </c>
      <c r="D24" s="6">
        <v>0.37321334039174198</v>
      </c>
      <c r="E24" s="6">
        <v>9.1582848067760694E-2</v>
      </c>
      <c r="F24" s="3">
        <v>640</v>
      </c>
      <c r="G24" s="3">
        <v>160</v>
      </c>
      <c r="H24" s="6">
        <v>0.33986236103758599</v>
      </c>
      <c r="I24" s="6">
        <v>8.6289041821069307E-2</v>
      </c>
      <c r="J24" s="3">
        <v>430</v>
      </c>
      <c r="K24" s="3">
        <v>110</v>
      </c>
      <c r="L24" s="6">
        <v>0.226574907358391</v>
      </c>
      <c r="M24" s="6">
        <v>5.8231868713605098E-2</v>
      </c>
      <c r="N24" s="3">
        <v>110</v>
      </c>
      <c r="O24" s="3">
        <v>70</v>
      </c>
      <c r="P24" s="6">
        <v>5.98200105876125E-2</v>
      </c>
      <c r="Q24" s="6">
        <v>3.9174166225516102E-2</v>
      </c>
      <c r="R24" s="3">
        <v>1890</v>
      </c>
      <c r="S24" s="3">
        <v>220</v>
      </c>
      <c r="T24" s="6">
        <v>1</v>
      </c>
      <c r="U24" s="6">
        <v>0.11911064055055599</v>
      </c>
    </row>
    <row r="25" spans="1:21" x14ac:dyDescent="0.25">
      <c r="A25" s="5" t="s">
        <v>23</v>
      </c>
      <c r="B25" s="3">
        <v>310</v>
      </c>
      <c r="C25" s="3">
        <v>110</v>
      </c>
      <c r="D25" s="6">
        <v>0.34228187919463099</v>
      </c>
      <c r="E25" s="6">
        <v>0.12192393736017899</v>
      </c>
      <c r="F25" s="3">
        <v>310</v>
      </c>
      <c r="G25" s="3">
        <v>120</v>
      </c>
      <c r="H25" s="6">
        <v>0.34563758389261701</v>
      </c>
      <c r="I25" s="6">
        <v>0.13310961968680099</v>
      </c>
      <c r="J25" s="3">
        <v>180</v>
      </c>
      <c r="K25" s="3">
        <v>80</v>
      </c>
      <c r="L25" s="6">
        <v>0.204697986577181</v>
      </c>
      <c r="M25" s="6">
        <v>8.9485458612975396E-2</v>
      </c>
      <c r="N25" s="3">
        <v>100</v>
      </c>
      <c r="O25" s="3">
        <v>70</v>
      </c>
      <c r="P25" s="6">
        <v>0.10738255033557</v>
      </c>
      <c r="Q25" s="6">
        <v>7.8299776286353498E-2</v>
      </c>
      <c r="R25" s="3">
        <v>890</v>
      </c>
      <c r="S25" s="3">
        <v>160</v>
      </c>
      <c r="T25" s="6">
        <v>1</v>
      </c>
      <c r="U25" s="6">
        <v>0.18344519015659999</v>
      </c>
    </row>
    <row r="26" spans="1:21" x14ac:dyDescent="0.25">
      <c r="A26" s="5" t="s">
        <v>24</v>
      </c>
      <c r="B26" s="3">
        <v>400</v>
      </c>
      <c r="C26" s="3">
        <v>130</v>
      </c>
      <c r="D26" s="6">
        <v>0.40100502512562802</v>
      </c>
      <c r="E26" s="6">
        <v>0.133668341708543</v>
      </c>
      <c r="F26" s="3">
        <v>330</v>
      </c>
      <c r="G26" s="3">
        <v>110</v>
      </c>
      <c r="H26" s="6">
        <v>0.33567839195979898</v>
      </c>
      <c r="I26" s="6">
        <v>0.111557788944724</v>
      </c>
      <c r="J26" s="3">
        <v>240</v>
      </c>
      <c r="K26" s="3">
        <v>80</v>
      </c>
      <c r="L26" s="6">
        <v>0.24623115577889401</v>
      </c>
      <c r="M26" s="6">
        <v>7.6381909547738699E-2</v>
      </c>
      <c r="N26" s="3">
        <v>20</v>
      </c>
      <c r="O26" s="3">
        <v>20</v>
      </c>
      <c r="P26" s="6">
        <v>1.8090452261306501E-2</v>
      </c>
      <c r="Q26" s="6">
        <v>2.41206030150754E-2</v>
      </c>
      <c r="R26" s="3">
        <v>1000</v>
      </c>
      <c r="S26" s="3">
        <v>150</v>
      </c>
      <c r="T26" s="6">
        <v>1</v>
      </c>
      <c r="U26" s="6">
        <v>0.15477386934673401</v>
      </c>
    </row>
    <row r="27" spans="1:21" x14ac:dyDescent="0.25">
      <c r="A27" s="4" t="s">
        <v>25</v>
      </c>
      <c r="B27" s="3">
        <v>5460</v>
      </c>
      <c r="C27" s="3">
        <v>510</v>
      </c>
      <c r="D27" s="6">
        <v>0.45116010238625998</v>
      </c>
      <c r="E27" s="6">
        <v>4.1862769383205399E-2</v>
      </c>
      <c r="F27" s="3">
        <v>3170</v>
      </c>
      <c r="G27" s="3">
        <v>370</v>
      </c>
      <c r="H27" s="6">
        <v>0.261910659730823</v>
      </c>
      <c r="I27" s="6">
        <v>3.06333085624639E-2</v>
      </c>
      <c r="J27" s="3">
        <v>3100</v>
      </c>
      <c r="K27" s="3">
        <v>420</v>
      </c>
      <c r="L27" s="6">
        <v>0.25563537280158499</v>
      </c>
      <c r="M27" s="6">
        <v>3.4679217240525098E-2</v>
      </c>
      <c r="N27" s="3">
        <v>380</v>
      </c>
      <c r="O27" s="3">
        <v>150</v>
      </c>
      <c r="P27" s="6">
        <v>3.1293865081331002E-2</v>
      </c>
      <c r="Q27" s="6">
        <v>1.22202955990422E-2</v>
      </c>
      <c r="R27" s="3">
        <v>12110</v>
      </c>
      <c r="S27" s="3">
        <v>650</v>
      </c>
      <c r="T27" s="6">
        <v>1</v>
      </c>
      <c r="U27" s="6">
        <v>5.3505078028238798E-2</v>
      </c>
    </row>
    <row r="28" spans="1:21" x14ac:dyDescent="0.25">
      <c r="A28" s="5" t="s">
        <v>26</v>
      </c>
      <c r="B28" s="3">
        <v>90</v>
      </c>
      <c r="C28" s="3">
        <v>60</v>
      </c>
      <c r="D28" s="6">
        <v>0.6</v>
      </c>
      <c r="E28" s="6">
        <v>0.36774193548387102</v>
      </c>
      <c r="F28" s="3">
        <v>30</v>
      </c>
      <c r="G28" s="3">
        <v>20</v>
      </c>
      <c r="H28" s="6">
        <v>0.21935483870967701</v>
      </c>
      <c r="I28" s="6">
        <v>0.109677419354839</v>
      </c>
      <c r="J28" s="3">
        <v>20</v>
      </c>
      <c r="K28" s="3">
        <v>20</v>
      </c>
      <c r="L28" s="6">
        <v>0.154838709677419</v>
      </c>
      <c r="M28" s="6">
        <v>0.14193548387096799</v>
      </c>
      <c r="N28" s="3">
        <v>0</v>
      </c>
      <c r="O28" s="3">
        <v>0</v>
      </c>
      <c r="P28" s="6">
        <v>2.5806451612903201E-2</v>
      </c>
      <c r="Q28" s="6">
        <v>2.5806451612903201E-2</v>
      </c>
      <c r="R28" s="3">
        <v>160</v>
      </c>
      <c r="S28" s="3">
        <v>70</v>
      </c>
      <c r="T28" s="6">
        <v>1</v>
      </c>
      <c r="U28" s="6">
        <v>0.47096774193548402</v>
      </c>
    </row>
    <row r="29" spans="1:21" x14ac:dyDescent="0.25">
      <c r="A29" s="5" t="s">
        <v>27</v>
      </c>
      <c r="B29" s="3">
        <v>150</v>
      </c>
      <c r="C29" s="3">
        <v>60</v>
      </c>
      <c r="D29" s="6">
        <v>0.43220338983050799</v>
      </c>
      <c r="E29" s="6">
        <v>0.15819209039547999</v>
      </c>
      <c r="F29" s="3">
        <v>70</v>
      </c>
      <c r="G29" s="3">
        <v>30</v>
      </c>
      <c r="H29" s="6">
        <v>0.186440677966102</v>
      </c>
      <c r="I29" s="6">
        <v>9.3220338983050793E-2</v>
      </c>
      <c r="J29" s="3">
        <v>120</v>
      </c>
      <c r="K29" s="3">
        <v>50</v>
      </c>
      <c r="L29" s="6">
        <v>0.32485875706214701</v>
      </c>
      <c r="M29" s="6">
        <v>0.138418079096045</v>
      </c>
      <c r="N29" s="3">
        <v>20</v>
      </c>
      <c r="O29" s="3">
        <v>20</v>
      </c>
      <c r="P29" s="6">
        <v>5.93220338983051E-2</v>
      </c>
      <c r="Q29" s="6">
        <v>6.7796610169491497E-2</v>
      </c>
      <c r="R29" s="3">
        <v>350</v>
      </c>
      <c r="S29" s="3">
        <v>70</v>
      </c>
      <c r="T29" s="6">
        <v>1</v>
      </c>
      <c r="U29" s="6">
        <v>0.194915254237288</v>
      </c>
    </row>
    <row r="30" spans="1:21" x14ac:dyDescent="0.25">
      <c r="A30" s="5" t="s">
        <v>28</v>
      </c>
      <c r="B30" s="3">
        <v>390</v>
      </c>
      <c r="C30" s="3">
        <v>130</v>
      </c>
      <c r="D30" s="6">
        <v>0.38828202581926502</v>
      </c>
      <c r="E30" s="6">
        <v>0.131082423038729</v>
      </c>
      <c r="F30" s="3">
        <v>280</v>
      </c>
      <c r="G30" s="3">
        <v>100</v>
      </c>
      <c r="H30" s="6">
        <v>0.27408142999007001</v>
      </c>
      <c r="I30" s="6">
        <v>9.7318768619662405E-2</v>
      </c>
      <c r="J30" s="3">
        <v>310</v>
      </c>
      <c r="K30" s="3">
        <v>80</v>
      </c>
      <c r="L30" s="6">
        <v>0.30486593843098297</v>
      </c>
      <c r="M30" s="6">
        <v>7.8450844091360494E-2</v>
      </c>
      <c r="N30" s="3">
        <v>30</v>
      </c>
      <c r="O30" s="3">
        <v>40</v>
      </c>
      <c r="P30" s="6">
        <v>3.27706057596822E-2</v>
      </c>
      <c r="Q30" s="6">
        <v>3.77358490566038E-2</v>
      </c>
      <c r="R30" s="3">
        <v>1010</v>
      </c>
      <c r="S30" s="3">
        <v>160</v>
      </c>
      <c r="T30" s="6">
        <v>1</v>
      </c>
      <c r="U30" s="6">
        <v>0.160873882820258</v>
      </c>
    </row>
    <row r="31" spans="1:21" x14ac:dyDescent="0.25">
      <c r="A31" s="5" t="s">
        <v>29</v>
      </c>
      <c r="B31" s="3">
        <v>2740</v>
      </c>
      <c r="C31" s="3">
        <v>360</v>
      </c>
      <c r="D31" s="6">
        <v>0.45943680858196401</v>
      </c>
      <c r="E31" s="6">
        <v>6.0844787127053303E-2</v>
      </c>
      <c r="F31" s="3">
        <v>1680</v>
      </c>
      <c r="G31" s="3">
        <v>280</v>
      </c>
      <c r="H31" s="6">
        <v>0.28126047603084098</v>
      </c>
      <c r="I31" s="6">
        <v>4.6429768689239002E-2</v>
      </c>
      <c r="J31" s="3">
        <v>1340</v>
      </c>
      <c r="K31" s="3">
        <v>260</v>
      </c>
      <c r="L31" s="6">
        <v>0.22427086825343601</v>
      </c>
      <c r="M31" s="6">
        <v>4.3412671806905799E-2</v>
      </c>
      <c r="N31" s="3">
        <v>210</v>
      </c>
      <c r="O31" s="3">
        <v>110</v>
      </c>
      <c r="P31" s="6">
        <v>3.5031847133758003E-2</v>
      </c>
      <c r="Q31" s="6">
        <v>1.81025812939993E-2</v>
      </c>
      <c r="R31" s="3">
        <v>5970</v>
      </c>
      <c r="S31" s="3">
        <v>440</v>
      </c>
      <c r="T31" s="6">
        <v>1</v>
      </c>
      <c r="U31" s="6">
        <v>7.4086490110626901E-2</v>
      </c>
    </row>
    <row r="32" spans="1:21" x14ac:dyDescent="0.25">
      <c r="A32" s="5" t="s">
        <v>30</v>
      </c>
      <c r="B32" s="3">
        <v>1150</v>
      </c>
      <c r="C32" s="3">
        <v>250</v>
      </c>
      <c r="D32" s="6">
        <v>0.442774566473988</v>
      </c>
      <c r="E32" s="6">
        <v>9.7495183044315994E-2</v>
      </c>
      <c r="F32" s="3">
        <v>490</v>
      </c>
      <c r="G32" s="3">
        <v>150</v>
      </c>
      <c r="H32" s="6">
        <v>0.18728323699422</v>
      </c>
      <c r="I32" s="6">
        <v>5.8574181117533701E-2</v>
      </c>
      <c r="J32" s="3">
        <v>880</v>
      </c>
      <c r="K32" s="3">
        <v>280</v>
      </c>
      <c r="L32" s="6">
        <v>0.34104046242774599</v>
      </c>
      <c r="M32" s="6">
        <v>0.10597302504816999</v>
      </c>
      <c r="N32" s="3">
        <v>80</v>
      </c>
      <c r="O32" s="3">
        <v>80</v>
      </c>
      <c r="P32" s="6">
        <v>2.8901734104046201E-2</v>
      </c>
      <c r="Q32" s="6">
        <v>3.2369942196531797E-2</v>
      </c>
      <c r="R32" s="3">
        <v>2600</v>
      </c>
      <c r="S32" s="3">
        <v>350</v>
      </c>
      <c r="T32" s="6">
        <v>1</v>
      </c>
      <c r="U32" s="6">
        <v>0.13526011560693599</v>
      </c>
    </row>
    <row r="33" spans="1:21" x14ac:dyDescent="0.25">
      <c r="A33" s="5" t="s">
        <v>31</v>
      </c>
      <c r="B33" s="3">
        <v>940</v>
      </c>
      <c r="C33" s="3">
        <v>190</v>
      </c>
      <c r="D33" s="6">
        <v>0.46187899655681303</v>
      </c>
      <c r="E33" s="6">
        <v>9.4933595671421497E-2</v>
      </c>
      <c r="F33" s="3">
        <v>630</v>
      </c>
      <c r="G33" s="3">
        <v>160</v>
      </c>
      <c r="H33" s="6">
        <v>0.31037875061485498</v>
      </c>
      <c r="I33" s="6">
        <v>8.0177078209542493E-2</v>
      </c>
      <c r="J33" s="3">
        <v>430</v>
      </c>
      <c r="K33" s="3">
        <v>160</v>
      </c>
      <c r="L33" s="6">
        <v>0.210034431874078</v>
      </c>
      <c r="M33" s="6">
        <v>7.6733890801770802E-2</v>
      </c>
      <c r="N33" s="3">
        <v>40</v>
      </c>
      <c r="O33" s="3">
        <v>40</v>
      </c>
      <c r="P33" s="6">
        <v>1.7707820954254799E-2</v>
      </c>
      <c r="Q33" s="6">
        <v>1.7215937038858799E-2</v>
      </c>
      <c r="R33" s="3">
        <v>2030</v>
      </c>
      <c r="S33" s="3">
        <v>260</v>
      </c>
      <c r="T33" s="6">
        <v>1</v>
      </c>
      <c r="U33" s="6">
        <v>0.12592228234136699</v>
      </c>
    </row>
    <row r="34" spans="1:21" x14ac:dyDescent="0.25">
      <c r="A34" s="4" t="s">
        <v>32</v>
      </c>
      <c r="B34" s="3">
        <v>1820</v>
      </c>
      <c r="C34" s="3">
        <v>270</v>
      </c>
      <c r="D34" s="6">
        <v>0.44682422451994103</v>
      </c>
      <c r="E34" s="6">
        <v>6.5731166912850802E-2</v>
      </c>
      <c r="F34" s="3">
        <v>1110</v>
      </c>
      <c r="G34" s="3">
        <v>230</v>
      </c>
      <c r="H34" s="6">
        <v>0.27400295420974902</v>
      </c>
      <c r="I34" s="6">
        <v>5.5883801083210199E-2</v>
      </c>
      <c r="J34" s="3">
        <v>980</v>
      </c>
      <c r="K34" s="3">
        <v>220</v>
      </c>
      <c r="L34" s="6">
        <v>0.24199901526341699</v>
      </c>
      <c r="M34" s="6">
        <v>5.4406696208764198E-2</v>
      </c>
      <c r="N34" s="3">
        <v>150</v>
      </c>
      <c r="O34" s="3">
        <v>100</v>
      </c>
      <c r="P34" s="6">
        <v>3.6927621861152102E-2</v>
      </c>
      <c r="Q34" s="6">
        <v>2.46184145741014E-2</v>
      </c>
      <c r="R34" s="3">
        <v>4060</v>
      </c>
      <c r="S34" s="3">
        <v>340</v>
      </c>
      <c r="T34" s="6">
        <v>1</v>
      </c>
      <c r="U34" s="6">
        <v>8.3948793697685903E-2</v>
      </c>
    </row>
    <row r="35" spans="1:21" x14ac:dyDescent="0.25">
      <c r="A35" s="5" t="s">
        <v>33</v>
      </c>
      <c r="B35" s="3">
        <v>30</v>
      </c>
      <c r="C35" s="3">
        <v>10</v>
      </c>
      <c r="D35" s="6">
        <v>0.4</v>
      </c>
      <c r="E35" s="6">
        <v>0.21538461538461501</v>
      </c>
      <c r="F35" s="3">
        <v>20</v>
      </c>
      <c r="G35" s="3">
        <v>20</v>
      </c>
      <c r="H35" s="6">
        <v>0.35384615384615398</v>
      </c>
      <c r="I35" s="6">
        <v>0.27692307692307699</v>
      </c>
      <c r="J35" s="3">
        <v>20</v>
      </c>
      <c r="K35" s="3">
        <v>20</v>
      </c>
      <c r="L35" s="6">
        <v>0.230769230769231</v>
      </c>
      <c r="M35" s="6">
        <v>0.261538461538462</v>
      </c>
      <c r="N35" s="3">
        <v>0</v>
      </c>
      <c r="O35" s="3">
        <v>0</v>
      </c>
      <c r="P35" s="6">
        <v>0</v>
      </c>
      <c r="Q35" s="6">
        <v>6.15384615384615E-2</v>
      </c>
      <c r="R35" s="3">
        <v>60</v>
      </c>
      <c r="S35" s="3">
        <v>20</v>
      </c>
      <c r="T35" s="6">
        <v>1</v>
      </c>
      <c r="U35" s="6">
        <v>0.38461538461538503</v>
      </c>
    </row>
    <row r="36" spans="1:21" x14ac:dyDescent="0.25">
      <c r="A36" s="5" t="s">
        <v>34</v>
      </c>
      <c r="B36" s="3">
        <v>1290</v>
      </c>
      <c r="C36" s="3">
        <v>210</v>
      </c>
      <c r="D36" s="6">
        <v>0.50889679715302505</v>
      </c>
      <c r="E36" s="6">
        <v>8.4618426255436904E-2</v>
      </c>
      <c r="F36" s="3">
        <v>650</v>
      </c>
      <c r="G36" s="3">
        <v>150</v>
      </c>
      <c r="H36" s="6">
        <v>0.25741399762752099</v>
      </c>
      <c r="I36" s="6">
        <v>6.0498220640569401E-2</v>
      </c>
      <c r="J36" s="3">
        <v>510</v>
      </c>
      <c r="K36" s="3">
        <v>150</v>
      </c>
      <c r="L36" s="6">
        <v>0.20007908264136001</v>
      </c>
      <c r="M36" s="6">
        <v>5.8916567813365003E-2</v>
      </c>
      <c r="N36" s="3">
        <v>90</v>
      </c>
      <c r="O36" s="3">
        <v>50</v>
      </c>
      <c r="P36" s="6">
        <v>3.4005535784895201E-2</v>
      </c>
      <c r="Q36" s="6">
        <v>2.09568999604587E-2</v>
      </c>
      <c r="R36" s="3">
        <v>2530</v>
      </c>
      <c r="S36" s="3">
        <v>260</v>
      </c>
      <c r="T36" s="6">
        <v>1</v>
      </c>
      <c r="U36" s="6">
        <v>0.102016607354686</v>
      </c>
    </row>
    <row r="37" spans="1:21" x14ac:dyDescent="0.25">
      <c r="A37" s="5" t="s">
        <v>35</v>
      </c>
      <c r="B37" s="3">
        <v>500</v>
      </c>
      <c r="C37" s="3">
        <v>160</v>
      </c>
      <c r="D37" s="6">
        <v>0.34196185286103498</v>
      </c>
      <c r="E37" s="6">
        <v>0.108310626702997</v>
      </c>
      <c r="F37" s="3">
        <v>440</v>
      </c>
      <c r="G37" s="3">
        <v>170</v>
      </c>
      <c r="H37" s="6">
        <v>0.29904632152588601</v>
      </c>
      <c r="I37" s="6">
        <v>0.113760217983651</v>
      </c>
      <c r="J37" s="3">
        <v>460</v>
      </c>
      <c r="K37" s="3">
        <v>160</v>
      </c>
      <c r="L37" s="6">
        <v>0.31471389645776598</v>
      </c>
      <c r="M37" s="6">
        <v>0.111035422343324</v>
      </c>
      <c r="N37" s="3">
        <v>60</v>
      </c>
      <c r="O37" s="3">
        <v>80</v>
      </c>
      <c r="P37" s="6">
        <v>4.3596730245231599E-2</v>
      </c>
      <c r="Q37" s="6">
        <v>5.7901907356948203E-2</v>
      </c>
      <c r="R37" s="3">
        <v>1470</v>
      </c>
      <c r="S37" s="3">
        <v>220</v>
      </c>
      <c r="T37" s="6">
        <v>1</v>
      </c>
      <c r="U37" s="6">
        <v>0.15054495912806501</v>
      </c>
    </row>
    <row r="38" spans="1:21" x14ac:dyDescent="0.25">
      <c r="A38" s="4" t="s">
        <v>36</v>
      </c>
      <c r="B38" s="3">
        <v>50500</v>
      </c>
      <c r="C38" s="3">
        <v>2200</v>
      </c>
      <c r="D38" s="6">
        <v>0.54286850790715702</v>
      </c>
      <c r="E38" s="6">
        <v>2.3640839846479699E-2</v>
      </c>
      <c r="F38" s="3">
        <v>19750</v>
      </c>
      <c r="G38" s="3">
        <v>1370</v>
      </c>
      <c r="H38" s="6">
        <v>0.212359031144845</v>
      </c>
      <c r="I38" s="6">
        <v>1.4706989045013301E-2</v>
      </c>
      <c r="J38" s="3">
        <v>19080</v>
      </c>
      <c r="K38" s="3">
        <v>1300</v>
      </c>
      <c r="L38" s="6">
        <v>0.20517754819011599</v>
      </c>
      <c r="M38" s="6">
        <v>1.39544384359848E-2</v>
      </c>
      <c r="N38" s="3">
        <v>3680</v>
      </c>
      <c r="O38" s="3">
        <v>600</v>
      </c>
      <c r="P38" s="6">
        <v>3.95841620348968E-2</v>
      </c>
      <c r="Q38" s="6">
        <v>6.5041874066030904E-3</v>
      </c>
      <c r="R38" s="3">
        <v>93020</v>
      </c>
      <c r="S38" s="3">
        <v>2550</v>
      </c>
      <c r="T38" s="6">
        <v>1</v>
      </c>
      <c r="U38" s="6">
        <v>2.74250943375942E-2</v>
      </c>
    </row>
    <row r="39" spans="1:21" x14ac:dyDescent="0.25">
      <c r="A39" s="4" t="s">
        <v>37</v>
      </c>
      <c r="B39" s="3">
        <v>12900</v>
      </c>
      <c r="C39" s="3">
        <v>920</v>
      </c>
      <c r="D39" s="6">
        <v>0.49419562468870898</v>
      </c>
      <c r="E39" s="6">
        <v>3.53626297842995E-2</v>
      </c>
      <c r="F39" s="3">
        <v>6490</v>
      </c>
      <c r="G39" s="3">
        <v>700</v>
      </c>
      <c r="H39" s="6">
        <v>0.248687789739857</v>
      </c>
      <c r="I39" s="6">
        <v>2.68955212443968E-2</v>
      </c>
      <c r="J39" s="3">
        <v>6210</v>
      </c>
      <c r="K39" s="3">
        <v>660</v>
      </c>
      <c r="L39" s="6">
        <v>0.238075169533734</v>
      </c>
      <c r="M39" s="6">
        <v>2.5248074786406699E-2</v>
      </c>
      <c r="N39" s="3">
        <v>500</v>
      </c>
      <c r="O39" s="3">
        <v>190</v>
      </c>
      <c r="P39" s="6">
        <v>1.90031033293744E-2</v>
      </c>
      <c r="Q39" s="6">
        <v>7.1644764568407297E-3</v>
      </c>
      <c r="R39" s="3">
        <v>26100</v>
      </c>
      <c r="S39" s="3">
        <v>1120</v>
      </c>
      <c r="T39" s="6">
        <v>1</v>
      </c>
      <c r="U39" s="6">
        <v>4.3101796866020503E-2</v>
      </c>
    </row>
    <row r="40" spans="1:21" x14ac:dyDescent="0.25">
      <c r="A40" s="4" t="s">
        <v>38</v>
      </c>
      <c r="B40" s="3">
        <v>260370</v>
      </c>
      <c r="C40" s="3">
        <v>4570</v>
      </c>
      <c r="D40" s="6">
        <v>0.48938869643833899</v>
      </c>
      <c r="E40" s="6">
        <v>8.5860304082311604E-3</v>
      </c>
      <c r="F40" s="3">
        <v>135940</v>
      </c>
      <c r="G40" s="3">
        <v>3340</v>
      </c>
      <c r="H40" s="6">
        <v>0.255515227610629</v>
      </c>
      <c r="I40" s="6">
        <v>6.2816360823792798E-3</v>
      </c>
      <c r="J40" s="3">
        <v>114270</v>
      </c>
      <c r="K40" s="3">
        <v>2900</v>
      </c>
      <c r="L40" s="6">
        <v>0.214786091683317</v>
      </c>
      <c r="M40" s="6">
        <v>5.4433327631868301E-3</v>
      </c>
      <c r="N40" s="3">
        <v>21450</v>
      </c>
      <c r="O40" s="3">
        <v>1300</v>
      </c>
      <c r="P40" s="6">
        <v>4.0309984267715697E-2</v>
      </c>
      <c r="Q40" s="6">
        <v>2.44536461495375E-3</v>
      </c>
      <c r="R40" s="3">
        <v>532030</v>
      </c>
      <c r="S40" s="3">
        <v>5740</v>
      </c>
      <c r="T40" s="6">
        <v>1</v>
      </c>
      <c r="U40" s="6">
        <v>1.0785166918220301E-2</v>
      </c>
    </row>
    <row r="41" spans="1:21" x14ac:dyDescent="0.25">
      <c r="A41" s="2" t="s">
        <v>39</v>
      </c>
      <c r="B41" s="3">
        <v>450</v>
      </c>
      <c r="C41" s="3">
        <v>80</v>
      </c>
      <c r="D41" s="6">
        <v>0.49723756906077299</v>
      </c>
      <c r="E41" s="6">
        <v>9.2817679558011096E-2</v>
      </c>
      <c r="F41" s="3">
        <v>190</v>
      </c>
      <c r="G41" s="3">
        <v>50</v>
      </c>
      <c r="H41" s="6">
        <v>0.206629834254144</v>
      </c>
      <c r="I41" s="6">
        <v>5.30386740331492E-2</v>
      </c>
      <c r="J41" s="3">
        <v>240</v>
      </c>
      <c r="K41" s="3">
        <v>160</v>
      </c>
      <c r="L41" s="6">
        <v>0.264088397790055</v>
      </c>
      <c r="M41" s="6">
        <v>0.174585635359116</v>
      </c>
      <c r="N41" s="3">
        <v>30</v>
      </c>
      <c r="O41" s="3">
        <v>20</v>
      </c>
      <c r="P41" s="6">
        <v>3.2044198895027597E-2</v>
      </c>
      <c r="Q41" s="6">
        <v>2.65193370165746E-2</v>
      </c>
      <c r="R41" s="3">
        <v>900</v>
      </c>
      <c r="S41" s="3">
        <v>180</v>
      </c>
      <c r="T41" s="6">
        <v>1</v>
      </c>
      <c r="U41" s="6">
        <v>0.195580110497238</v>
      </c>
    </row>
    <row r="42" spans="1:21" x14ac:dyDescent="0.25">
      <c r="A42" s="4" t="s">
        <v>40</v>
      </c>
      <c r="B42" s="3">
        <v>350</v>
      </c>
      <c r="C42" s="3">
        <v>80</v>
      </c>
      <c r="D42" s="6">
        <v>0.54858934169278994</v>
      </c>
      <c r="E42" s="6">
        <v>0.119122257053292</v>
      </c>
      <c r="F42" s="3">
        <v>100</v>
      </c>
      <c r="G42" s="3">
        <v>30</v>
      </c>
      <c r="H42" s="6">
        <v>0.163009404388715</v>
      </c>
      <c r="I42" s="6">
        <v>4.5454545454545497E-2</v>
      </c>
      <c r="J42" s="3">
        <v>180</v>
      </c>
      <c r="K42" s="3">
        <v>160</v>
      </c>
      <c r="L42" s="6">
        <v>0.27899686520376199</v>
      </c>
      <c r="M42" s="6">
        <v>0.24294670846395</v>
      </c>
      <c r="N42" s="3">
        <v>0</v>
      </c>
      <c r="O42" s="3">
        <v>10</v>
      </c>
      <c r="P42" s="6">
        <v>7.8369905956112793E-3</v>
      </c>
      <c r="Q42" s="6">
        <v>1.72413793103448E-2</v>
      </c>
      <c r="R42" s="3">
        <v>640</v>
      </c>
      <c r="S42" s="3">
        <v>170</v>
      </c>
      <c r="T42" s="6">
        <v>1</v>
      </c>
      <c r="U42" s="6">
        <v>0.263322884012539</v>
      </c>
    </row>
    <row r="43" spans="1:21" x14ac:dyDescent="0.25">
      <c r="A43" s="5" t="s">
        <v>41</v>
      </c>
      <c r="B43" s="3">
        <v>180</v>
      </c>
      <c r="C43" s="3">
        <v>40</v>
      </c>
      <c r="D43" s="6">
        <v>0.65682656826568298</v>
      </c>
      <c r="E43" s="6">
        <v>0.154981549815498</v>
      </c>
      <c r="F43" s="3">
        <v>60</v>
      </c>
      <c r="G43" s="3">
        <v>20</v>
      </c>
      <c r="H43" s="6">
        <v>0.20664206642066399</v>
      </c>
      <c r="I43" s="6">
        <v>7.7490774907749096E-2</v>
      </c>
      <c r="J43" s="3">
        <v>40</v>
      </c>
      <c r="K43" s="3">
        <v>20</v>
      </c>
      <c r="L43" s="6">
        <v>0.13653136531365301</v>
      </c>
      <c r="M43" s="6">
        <v>7.0110701107011106E-2</v>
      </c>
      <c r="N43" s="3">
        <v>0</v>
      </c>
      <c r="O43" s="3">
        <v>0</v>
      </c>
      <c r="P43" s="6">
        <v>3.6900369003690001E-3</v>
      </c>
      <c r="Q43" s="6">
        <v>7.3800738007380098E-3</v>
      </c>
      <c r="R43" s="3">
        <v>270</v>
      </c>
      <c r="S43" s="3">
        <v>40</v>
      </c>
      <c r="T43" s="6">
        <v>1</v>
      </c>
      <c r="U43" s="6">
        <v>0.14760147601476001</v>
      </c>
    </row>
    <row r="44" spans="1:21" x14ac:dyDescent="0.25">
      <c r="A44" s="5" t="s">
        <v>42</v>
      </c>
      <c r="B44" s="3">
        <v>100</v>
      </c>
      <c r="C44" s="3">
        <v>20</v>
      </c>
      <c r="D44" s="6">
        <v>0.530612244897959</v>
      </c>
      <c r="E44" s="6">
        <v>0.11224489795918401</v>
      </c>
      <c r="F44" s="3">
        <v>50</v>
      </c>
      <c r="G44" s="3">
        <v>20</v>
      </c>
      <c r="H44" s="6">
        <v>0.23979591836734701</v>
      </c>
      <c r="I44" s="6">
        <v>9.1836734693877597E-2</v>
      </c>
      <c r="J44" s="3">
        <v>40</v>
      </c>
      <c r="K44" s="3">
        <v>20</v>
      </c>
      <c r="L44" s="6">
        <v>0.20408163265306101</v>
      </c>
      <c r="M44" s="6">
        <v>9.1836734693877597E-2</v>
      </c>
      <c r="N44" s="3">
        <v>0</v>
      </c>
      <c r="O44" s="3">
        <v>0</v>
      </c>
      <c r="P44" s="6">
        <v>2.5510204081632699E-2</v>
      </c>
      <c r="Q44" s="6">
        <v>2.5510204081632699E-2</v>
      </c>
      <c r="R44" s="3">
        <v>200</v>
      </c>
      <c r="S44" s="3">
        <v>30</v>
      </c>
      <c r="T44" s="6">
        <v>1</v>
      </c>
      <c r="U44" s="6">
        <v>0.15816326530612199</v>
      </c>
    </row>
    <row r="45" spans="1:21" x14ac:dyDescent="0.25">
      <c r="A45" s="5" t="s">
        <v>43</v>
      </c>
      <c r="B45" s="3">
        <v>70</v>
      </c>
      <c r="C45" s="3">
        <v>60</v>
      </c>
      <c r="D45" s="6">
        <v>0.398809523809524</v>
      </c>
      <c r="E45" s="6">
        <v>0.35714285714285698</v>
      </c>
      <c r="F45" s="3">
        <v>0</v>
      </c>
      <c r="G45" s="3">
        <v>10</v>
      </c>
      <c r="H45" s="6">
        <v>0</v>
      </c>
      <c r="I45" s="6">
        <v>5.3571428571428603E-2</v>
      </c>
      <c r="J45" s="3">
        <v>100</v>
      </c>
      <c r="K45" s="3">
        <v>150</v>
      </c>
      <c r="L45" s="6">
        <v>0.60119047619047605</v>
      </c>
      <c r="M45" s="6">
        <v>0.91071428571428603</v>
      </c>
      <c r="N45" s="3">
        <v>0</v>
      </c>
      <c r="O45" s="3">
        <v>10</v>
      </c>
      <c r="P45" s="6">
        <v>0</v>
      </c>
      <c r="Q45" s="6">
        <v>5.3571428571428603E-2</v>
      </c>
      <c r="R45" s="3">
        <v>170</v>
      </c>
      <c r="S45" s="3">
        <v>160</v>
      </c>
      <c r="T45" s="6">
        <v>1</v>
      </c>
      <c r="U45" s="6">
        <v>0.952380952380952</v>
      </c>
    </row>
    <row r="46" spans="1:21" x14ac:dyDescent="0.25">
      <c r="A46" s="5" t="s">
        <v>44</v>
      </c>
      <c r="B46" s="3">
        <v>0</v>
      </c>
      <c r="C46" s="3">
        <v>0</v>
      </c>
      <c r="D46" s="6">
        <v>0.33333333333333298</v>
      </c>
      <c r="E46" s="6">
        <v>0.33333333333333298</v>
      </c>
      <c r="F46" s="3">
        <v>0</v>
      </c>
      <c r="G46" s="3">
        <v>0</v>
      </c>
      <c r="H46" s="6">
        <v>0.33333333333333298</v>
      </c>
      <c r="I46" s="6">
        <v>0.33333333333333298</v>
      </c>
      <c r="J46" s="3">
        <v>0</v>
      </c>
      <c r="K46" s="3">
        <v>0</v>
      </c>
      <c r="L46" s="6">
        <v>0</v>
      </c>
      <c r="M46" s="6">
        <v>0</v>
      </c>
      <c r="N46" s="3">
        <v>0</v>
      </c>
      <c r="O46" s="3">
        <v>0</v>
      </c>
      <c r="P46" s="6">
        <v>0</v>
      </c>
      <c r="Q46" s="6">
        <v>0</v>
      </c>
      <c r="R46" s="3">
        <v>0</v>
      </c>
      <c r="S46" s="3">
        <v>0</v>
      </c>
      <c r="T46" s="6">
        <v>1</v>
      </c>
      <c r="U46" s="6">
        <v>0.33333333333333298</v>
      </c>
    </row>
    <row r="47" spans="1:21" x14ac:dyDescent="0.25">
      <c r="A47" s="4" t="s">
        <v>45</v>
      </c>
      <c r="B47" s="3">
        <v>0</v>
      </c>
      <c r="C47" s="3">
        <v>0</v>
      </c>
      <c r="D47" s="6" t="e">
        <v>#NUM!</v>
      </c>
      <c r="E47" s="6" t="e">
        <v>#NUM!</v>
      </c>
      <c r="F47" s="3">
        <v>0</v>
      </c>
      <c r="G47" s="3">
        <v>0</v>
      </c>
      <c r="H47" s="6" t="e">
        <v>#NUM!</v>
      </c>
      <c r="I47" s="6" t="e">
        <v>#NUM!</v>
      </c>
      <c r="J47" s="3">
        <v>0</v>
      </c>
      <c r="K47" s="3">
        <v>0</v>
      </c>
      <c r="L47" s="6" t="e">
        <v>#NUM!</v>
      </c>
      <c r="M47" s="6" t="e">
        <v>#NUM!</v>
      </c>
      <c r="N47" s="3">
        <v>0</v>
      </c>
      <c r="O47" s="3">
        <v>0</v>
      </c>
      <c r="P47" s="6" t="e">
        <v>#NUM!</v>
      </c>
      <c r="Q47" s="6" t="e">
        <v>#NUM!</v>
      </c>
      <c r="R47" s="3">
        <v>0</v>
      </c>
      <c r="S47" s="3">
        <v>0</v>
      </c>
      <c r="T47" s="6" t="e">
        <v>#NUM!</v>
      </c>
      <c r="U47" s="6" t="e">
        <v>#NUM!</v>
      </c>
    </row>
    <row r="48" spans="1:21" x14ac:dyDescent="0.25">
      <c r="A48" s="5" t="s">
        <v>46</v>
      </c>
      <c r="B48" s="3">
        <v>0</v>
      </c>
      <c r="C48" s="3">
        <v>0</v>
      </c>
      <c r="D48" s="6" t="e">
        <v>#NUM!</v>
      </c>
      <c r="E48" s="6" t="e">
        <v>#NUM!</v>
      </c>
      <c r="F48" s="3">
        <v>0</v>
      </c>
      <c r="G48" s="3">
        <v>0</v>
      </c>
      <c r="H48" s="6" t="e">
        <v>#NUM!</v>
      </c>
      <c r="I48" s="6" t="e">
        <v>#NUM!</v>
      </c>
      <c r="J48" s="3">
        <v>0</v>
      </c>
      <c r="K48" s="3">
        <v>0</v>
      </c>
      <c r="L48" s="6" t="e">
        <v>#NUM!</v>
      </c>
      <c r="M48" s="6" t="e">
        <v>#NUM!</v>
      </c>
      <c r="N48" s="3">
        <v>0</v>
      </c>
      <c r="O48" s="3">
        <v>0</v>
      </c>
      <c r="P48" s="6" t="e">
        <v>#NUM!</v>
      </c>
      <c r="Q48" s="6" t="e">
        <v>#NUM!</v>
      </c>
      <c r="R48" s="3">
        <v>0</v>
      </c>
      <c r="S48" s="3">
        <v>0</v>
      </c>
      <c r="T48" s="6" t="e">
        <v>#NUM!</v>
      </c>
      <c r="U48" s="6" t="e">
        <v>#NUM!</v>
      </c>
    </row>
    <row r="49" spans="1:21" x14ac:dyDescent="0.25">
      <c r="A49" s="4" t="s">
        <v>47</v>
      </c>
      <c r="B49" s="3">
        <v>30</v>
      </c>
      <c r="C49" s="3">
        <v>20</v>
      </c>
      <c r="D49" s="6">
        <v>0.40476190476190499</v>
      </c>
      <c r="E49" s="6">
        <v>0.214285714285714</v>
      </c>
      <c r="F49" s="3">
        <v>30</v>
      </c>
      <c r="G49" s="3">
        <v>20</v>
      </c>
      <c r="H49" s="6">
        <v>0.35714285714285698</v>
      </c>
      <c r="I49" s="6">
        <v>0.28571428571428598</v>
      </c>
      <c r="J49" s="3">
        <v>10</v>
      </c>
      <c r="K49" s="3">
        <v>10</v>
      </c>
      <c r="L49" s="6">
        <v>0.14285714285714299</v>
      </c>
      <c r="M49" s="6">
        <v>0.107142857142857</v>
      </c>
      <c r="N49" s="3">
        <v>10</v>
      </c>
      <c r="O49" s="3">
        <v>10</v>
      </c>
      <c r="P49" s="6">
        <v>0.107142857142857</v>
      </c>
      <c r="Q49" s="6">
        <v>0.14285714285714299</v>
      </c>
      <c r="R49" s="3">
        <v>80</v>
      </c>
      <c r="S49" s="3">
        <v>30</v>
      </c>
      <c r="T49" s="6">
        <v>1</v>
      </c>
      <c r="U49" s="6">
        <v>0.30952380952380998</v>
      </c>
    </row>
    <row r="50" spans="1:21" x14ac:dyDescent="0.25">
      <c r="A50" s="5" t="s">
        <v>48</v>
      </c>
      <c r="B50" s="3">
        <v>20</v>
      </c>
      <c r="C50" s="3">
        <v>20</v>
      </c>
      <c r="D50" s="6">
        <v>0.34426229508196698</v>
      </c>
      <c r="E50" s="6">
        <v>0.29508196721311503</v>
      </c>
      <c r="F50" s="3">
        <v>20</v>
      </c>
      <c r="G50" s="3">
        <v>20</v>
      </c>
      <c r="H50" s="6">
        <v>0.409836065573771</v>
      </c>
      <c r="I50" s="6">
        <v>0.39344262295082</v>
      </c>
      <c r="J50" s="3">
        <v>10</v>
      </c>
      <c r="K50" s="3">
        <v>10</v>
      </c>
      <c r="L50" s="6">
        <v>0.114754098360656</v>
      </c>
      <c r="M50" s="6">
        <v>0.13114754098360701</v>
      </c>
      <c r="N50" s="3">
        <v>10</v>
      </c>
      <c r="O50" s="3">
        <v>10</v>
      </c>
      <c r="P50" s="6">
        <v>0.114754098360656</v>
      </c>
      <c r="Q50" s="6">
        <v>0.19672131147541</v>
      </c>
      <c r="R50" s="3">
        <v>60</v>
      </c>
      <c r="S50" s="3">
        <v>30</v>
      </c>
      <c r="T50" s="6">
        <v>1</v>
      </c>
      <c r="U50" s="6">
        <v>0.42622950819672101</v>
      </c>
    </row>
    <row r="51" spans="1:21" x14ac:dyDescent="0.25">
      <c r="A51" s="5" t="s">
        <v>49</v>
      </c>
      <c r="B51" s="3">
        <v>0</v>
      </c>
      <c r="C51" s="3">
        <v>0</v>
      </c>
      <c r="D51" s="6">
        <v>0.5</v>
      </c>
      <c r="E51" s="6">
        <v>0.125</v>
      </c>
      <c r="F51" s="3">
        <v>0</v>
      </c>
      <c r="G51" s="3">
        <v>0</v>
      </c>
      <c r="H51" s="6">
        <v>0.125</v>
      </c>
      <c r="I51" s="6">
        <v>0.125</v>
      </c>
      <c r="J51" s="3">
        <v>0</v>
      </c>
      <c r="K51" s="3">
        <v>0</v>
      </c>
      <c r="L51" s="6">
        <v>0.125</v>
      </c>
      <c r="M51" s="6">
        <v>0.125</v>
      </c>
      <c r="N51" s="3">
        <v>0</v>
      </c>
      <c r="O51" s="3">
        <v>0</v>
      </c>
      <c r="P51" s="6">
        <v>0.125</v>
      </c>
      <c r="Q51" s="6">
        <v>0.125</v>
      </c>
      <c r="R51" s="3">
        <v>10</v>
      </c>
      <c r="S51" s="3">
        <v>0</v>
      </c>
      <c r="T51" s="6">
        <v>1</v>
      </c>
      <c r="U51" s="6">
        <v>0.125</v>
      </c>
    </row>
    <row r="52" spans="1:21" x14ac:dyDescent="0.25">
      <c r="A52" s="5" t="s">
        <v>50</v>
      </c>
      <c r="B52" s="3">
        <v>10</v>
      </c>
      <c r="C52" s="3">
        <v>0</v>
      </c>
      <c r="D52" s="6">
        <v>0.5</v>
      </c>
      <c r="E52" s="6">
        <v>0.3125</v>
      </c>
      <c r="F52" s="3">
        <v>0</v>
      </c>
      <c r="G52" s="3">
        <v>0</v>
      </c>
      <c r="H52" s="6">
        <v>0.1875</v>
      </c>
      <c r="I52" s="6">
        <v>0.25</v>
      </c>
      <c r="J52" s="3">
        <v>0</v>
      </c>
      <c r="K52" s="3">
        <v>0</v>
      </c>
      <c r="L52" s="6">
        <v>0.1875</v>
      </c>
      <c r="M52" s="6">
        <v>0.1875</v>
      </c>
      <c r="N52" s="3">
        <v>0</v>
      </c>
      <c r="O52" s="3">
        <v>0</v>
      </c>
      <c r="P52" s="6">
        <v>0</v>
      </c>
      <c r="Q52" s="6">
        <v>0.1875</v>
      </c>
      <c r="R52" s="3">
        <v>20</v>
      </c>
      <c r="S52" s="3">
        <v>0</v>
      </c>
      <c r="T52" s="6">
        <v>1</v>
      </c>
      <c r="U52" s="6">
        <v>0.3125</v>
      </c>
    </row>
    <row r="53" spans="1:21" x14ac:dyDescent="0.25">
      <c r="A53" s="4" t="s">
        <v>51</v>
      </c>
      <c r="B53" s="3">
        <v>70</v>
      </c>
      <c r="C53" s="3">
        <v>30</v>
      </c>
      <c r="D53" s="6">
        <v>0.36065573770491799</v>
      </c>
      <c r="E53" s="6">
        <v>0.15846994535519099</v>
      </c>
      <c r="F53" s="3">
        <v>50</v>
      </c>
      <c r="G53" s="3">
        <v>30</v>
      </c>
      <c r="H53" s="6">
        <v>0.28961748633879802</v>
      </c>
      <c r="I53" s="6">
        <v>0.16393442622950799</v>
      </c>
      <c r="J53" s="3">
        <v>50</v>
      </c>
      <c r="K53" s="3">
        <v>30</v>
      </c>
      <c r="L53" s="6">
        <v>0.26775956284153002</v>
      </c>
      <c r="M53" s="6">
        <v>0.17486338797814199</v>
      </c>
      <c r="N53" s="3">
        <v>20</v>
      </c>
      <c r="O53" s="3">
        <v>20</v>
      </c>
      <c r="P53" s="6">
        <v>8.1967213114754106E-2</v>
      </c>
      <c r="Q53" s="6">
        <v>9.2896174863387998E-2</v>
      </c>
      <c r="R53" s="3">
        <v>180</v>
      </c>
      <c r="S53" s="3">
        <v>50</v>
      </c>
      <c r="T53" s="6">
        <v>1</v>
      </c>
      <c r="U53" s="6">
        <v>0.25683060109289602</v>
      </c>
    </row>
    <row r="54" spans="1:21" x14ac:dyDescent="0.25">
      <c r="A54" s="5" t="s">
        <v>52</v>
      </c>
      <c r="B54" s="3">
        <v>20</v>
      </c>
      <c r="C54" s="3">
        <v>20</v>
      </c>
      <c r="D54" s="6">
        <v>0.42499999999999999</v>
      </c>
      <c r="E54" s="6">
        <v>0.375</v>
      </c>
      <c r="F54" s="3">
        <v>10</v>
      </c>
      <c r="G54" s="3">
        <v>10</v>
      </c>
      <c r="H54" s="6">
        <v>0.2</v>
      </c>
      <c r="I54" s="6">
        <v>0.25</v>
      </c>
      <c r="J54" s="3">
        <v>10</v>
      </c>
      <c r="K54" s="3">
        <v>20</v>
      </c>
      <c r="L54" s="6">
        <v>0.35</v>
      </c>
      <c r="M54" s="6">
        <v>0.42499999999999999</v>
      </c>
      <c r="N54" s="3">
        <v>0</v>
      </c>
      <c r="O54" s="3">
        <v>0</v>
      </c>
      <c r="P54" s="6">
        <v>2.5000000000000001E-2</v>
      </c>
      <c r="Q54" s="6">
        <v>0.125</v>
      </c>
      <c r="R54" s="3">
        <v>40</v>
      </c>
      <c r="S54" s="3">
        <v>20</v>
      </c>
      <c r="T54" s="6">
        <v>1</v>
      </c>
      <c r="U54" s="6">
        <v>0.55000000000000004</v>
      </c>
    </row>
    <row r="55" spans="1:21" x14ac:dyDescent="0.25">
      <c r="A55" s="5" t="s">
        <v>53</v>
      </c>
      <c r="B55" s="3">
        <v>50</v>
      </c>
      <c r="C55" s="3">
        <v>20</v>
      </c>
      <c r="D55" s="6">
        <v>0.34507042253521097</v>
      </c>
      <c r="E55" s="6">
        <v>0.176056338028169</v>
      </c>
      <c r="F55" s="3">
        <v>40</v>
      </c>
      <c r="G55" s="3">
        <v>30</v>
      </c>
      <c r="H55" s="6">
        <v>0.31690140845070403</v>
      </c>
      <c r="I55" s="6">
        <v>0.19718309859154901</v>
      </c>
      <c r="J55" s="3">
        <v>40</v>
      </c>
      <c r="K55" s="3">
        <v>30</v>
      </c>
      <c r="L55" s="6">
        <v>0.24647887323943701</v>
      </c>
      <c r="M55" s="6">
        <v>0.190140845070423</v>
      </c>
      <c r="N55" s="3">
        <v>10</v>
      </c>
      <c r="O55" s="3">
        <v>20</v>
      </c>
      <c r="P55" s="6">
        <v>9.85915492957746E-2</v>
      </c>
      <c r="Q55" s="6">
        <v>0.11267605633802801</v>
      </c>
      <c r="R55" s="3">
        <v>140</v>
      </c>
      <c r="S55" s="3">
        <v>40</v>
      </c>
      <c r="T55" s="6">
        <v>1</v>
      </c>
      <c r="U55" s="6">
        <v>0.29577464788732399</v>
      </c>
    </row>
    <row r="56" spans="1:21" x14ac:dyDescent="0.25">
      <c r="A56" s="4" t="s">
        <v>54</v>
      </c>
      <c r="B56" s="3">
        <v>410</v>
      </c>
      <c r="C56" s="3">
        <v>80</v>
      </c>
      <c r="D56" s="6">
        <v>0.51256281407035198</v>
      </c>
      <c r="E56" s="6">
        <v>0.10050251256281401</v>
      </c>
      <c r="F56" s="3">
        <v>150</v>
      </c>
      <c r="G56" s="3">
        <v>40</v>
      </c>
      <c r="H56" s="6">
        <v>0.19221105527638199</v>
      </c>
      <c r="I56" s="6">
        <v>5.1507537688442198E-2</v>
      </c>
      <c r="J56" s="3">
        <v>220</v>
      </c>
      <c r="K56" s="3">
        <v>160</v>
      </c>
      <c r="L56" s="6">
        <v>0.271356783919598</v>
      </c>
      <c r="M56" s="6">
        <v>0.197236180904523</v>
      </c>
      <c r="N56" s="3">
        <v>20</v>
      </c>
      <c r="O56" s="3">
        <v>20</v>
      </c>
      <c r="P56" s="6">
        <v>2.5125628140703501E-2</v>
      </c>
      <c r="Q56" s="6">
        <v>2.5125628140703501E-2</v>
      </c>
      <c r="R56" s="3">
        <v>800</v>
      </c>
      <c r="S56" s="3">
        <v>170</v>
      </c>
      <c r="T56" s="6">
        <v>1</v>
      </c>
      <c r="U56" s="6">
        <v>0.21733668341708501</v>
      </c>
    </row>
    <row r="57" spans="1:21" x14ac:dyDescent="0.25">
      <c r="A57" s="4" t="s">
        <v>55</v>
      </c>
      <c r="B57" s="3">
        <v>40</v>
      </c>
      <c r="C57" s="3">
        <v>20</v>
      </c>
      <c r="D57" s="6">
        <v>0.38532110091743099</v>
      </c>
      <c r="E57" s="6">
        <v>0.21100917431192701</v>
      </c>
      <c r="F57" s="3">
        <v>30</v>
      </c>
      <c r="G57" s="3">
        <v>30</v>
      </c>
      <c r="H57" s="6">
        <v>0.31192660550458701</v>
      </c>
      <c r="I57" s="6">
        <v>0.23853211009174299</v>
      </c>
      <c r="J57" s="3">
        <v>20</v>
      </c>
      <c r="K57" s="3">
        <v>20</v>
      </c>
      <c r="L57" s="6">
        <v>0.21100917431192701</v>
      </c>
      <c r="M57" s="6">
        <v>0.17431192660550501</v>
      </c>
      <c r="N57" s="3">
        <v>10</v>
      </c>
      <c r="O57" s="3">
        <v>10</v>
      </c>
      <c r="P57" s="6">
        <v>8.2568807339449504E-2</v>
      </c>
      <c r="Q57" s="6">
        <v>0.119266055045872</v>
      </c>
      <c r="R57" s="3">
        <v>110</v>
      </c>
      <c r="S57" s="3">
        <v>30</v>
      </c>
      <c r="T57" s="6">
        <v>1</v>
      </c>
      <c r="U57" s="6">
        <v>0.31192660550458701</v>
      </c>
    </row>
    <row r="58" spans="1:21" x14ac:dyDescent="0.25">
      <c r="A58" s="4" t="s">
        <v>56</v>
      </c>
      <c r="B58" s="3">
        <v>323310</v>
      </c>
      <c r="C58" s="3">
        <v>5220</v>
      </c>
      <c r="D58" s="6">
        <v>0.49722102608267699</v>
      </c>
      <c r="E58" s="6">
        <v>8.0339566929133899E-3</v>
      </c>
      <c r="F58" s="3">
        <v>162000</v>
      </c>
      <c r="G58" s="3">
        <v>3730</v>
      </c>
      <c r="H58" s="6">
        <v>0.24913570374015701</v>
      </c>
      <c r="I58" s="6">
        <v>5.7363435039370098E-3</v>
      </c>
      <c r="J58" s="3">
        <v>139330</v>
      </c>
      <c r="K58" s="3">
        <v>3280</v>
      </c>
      <c r="L58" s="6">
        <v>0.21427934301181101</v>
      </c>
      <c r="M58" s="6">
        <v>5.0489050196850403E-3</v>
      </c>
      <c r="N58" s="3">
        <v>25600</v>
      </c>
      <c r="O58" s="3">
        <v>1460</v>
      </c>
      <c r="P58" s="6">
        <v>3.93639271653543E-2</v>
      </c>
      <c r="Q58" s="6">
        <v>2.2391732283464599E-3</v>
      </c>
      <c r="R58" s="3">
        <v>650240</v>
      </c>
      <c r="S58" s="3">
        <v>6460</v>
      </c>
      <c r="T58" s="6">
        <v>1</v>
      </c>
      <c r="U58" s="6">
        <v>9.9378690944881901E-3</v>
      </c>
    </row>
    <row r="59" spans="1:21" x14ac:dyDescent="0.25">
      <c r="A59" s="2" t="s">
        <v>57</v>
      </c>
      <c r="B59" s="3">
        <v>323760</v>
      </c>
      <c r="C59" s="3">
        <v>5050</v>
      </c>
      <c r="D59" s="6">
        <v>0.49722104907509102</v>
      </c>
      <c r="E59" s="6">
        <v>7.7606489009469102E-3</v>
      </c>
      <c r="F59" s="3">
        <v>162180</v>
      </c>
      <c r="G59" s="3">
        <v>3560</v>
      </c>
      <c r="H59" s="6">
        <v>0.249076626557833</v>
      </c>
      <c r="I59" s="6">
        <v>5.46913827834685E-3</v>
      </c>
      <c r="J59" s="3">
        <v>139570</v>
      </c>
      <c r="K59" s="3">
        <v>2920</v>
      </c>
      <c r="L59" s="6">
        <v>0.214348570594875</v>
      </c>
      <c r="M59" s="6">
        <v>4.48291982939904E-3</v>
      </c>
      <c r="N59" s="3">
        <v>25620</v>
      </c>
      <c r="O59" s="3">
        <v>1410</v>
      </c>
      <c r="P59" s="6">
        <v>3.9353753772201301E-2</v>
      </c>
      <c r="Q59" s="6">
        <v>2.1690859404611502E-3</v>
      </c>
      <c r="R59" s="3">
        <v>651140</v>
      </c>
      <c r="S59" s="3">
        <v>5030</v>
      </c>
      <c r="T59" s="6">
        <v>1</v>
      </c>
      <c r="U59" s="6">
        <v>7.7238085797234303E-3</v>
      </c>
    </row>
    <row r="60" spans="1:21" x14ac:dyDescent="0.25">
      <c r="A60" s="4" t="s">
        <v>58</v>
      </c>
      <c r="B60" s="3">
        <v>208720</v>
      </c>
      <c r="C60" s="3">
        <v>3980</v>
      </c>
      <c r="D60" s="6">
        <v>0.52008033629610795</v>
      </c>
      <c r="E60" s="6">
        <v>9.9281131276430894E-3</v>
      </c>
      <c r="F60" s="3">
        <v>94580</v>
      </c>
      <c r="G60" s="3">
        <v>2750</v>
      </c>
      <c r="H60" s="6">
        <v>0.235688851345459</v>
      </c>
      <c r="I60" s="6">
        <v>6.8493335981408198E-3</v>
      </c>
      <c r="J60" s="3">
        <v>83510</v>
      </c>
      <c r="K60" s="3">
        <v>2110</v>
      </c>
      <c r="L60" s="6">
        <v>0.20809443003341499</v>
      </c>
      <c r="M60" s="6">
        <v>5.2477741812500499E-3</v>
      </c>
      <c r="N60" s="3">
        <v>14500</v>
      </c>
      <c r="O60" s="3">
        <v>1090</v>
      </c>
      <c r="P60" s="6">
        <v>3.6136382325018097E-2</v>
      </c>
      <c r="Q60" s="6">
        <v>2.7260517351792701E-3</v>
      </c>
      <c r="R60" s="3">
        <v>401310</v>
      </c>
      <c r="S60" s="3">
        <v>3640</v>
      </c>
      <c r="T60" s="6">
        <v>1</v>
      </c>
      <c r="U60" s="6">
        <v>9.0801942623338905E-3</v>
      </c>
    </row>
    <row r="61" spans="1:21" x14ac:dyDescent="0.25">
      <c r="A61" s="4" t="s">
        <v>59</v>
      </c>
      <c r="B61" s="3">
        <v>14910</v>
      </c>
      <c r="C61" s="3">
        <v>1020</v>
      </c>
      <c r="D61" s="6">
        <v>0.46633938901222599</v>
      </c>
      <c r="E61" s="6">
        <v>3.1957040167629097E-2</v>
      </c>
      <c r="F61" s="3">
        <v>8600</v>
      </c>
      <c r="G61" s="3">
        <v>830</v>
      </c>
      <c r="H61" s="6">
        <v>0.26878459085081802</v>
      </c>
      <c r="I61" s="6">
        <v>2.6062551161167902E-2</v>
      </c>
      <c r="J61" s="3">
        <v>6950</v>
      </c>
      <c r="K61" s="3">
        <v>770</v>
      </c>
      <c r="L61" s="6">
        <v>0.21722272599355899</v>
      </c>
      <c r="M61" s="6">
        <v>2.41706012945186E-2</v>
      </c>
      <c r="N61" s="3">
        <v>1520</v>
      </c>
      <c r="O61" s="3">
        <v>320</v>
      </c>
      <c r="P61" s="6">
        <v>4.7653294143397598E-2</v>
      </c>
      <c r="Q61" s="6">
        <v>9.9434038960632895E-3</v>
      </c>
      <c r="R61" s="3">
        <v>31980</v>
      </c>
      <c r="S61" s="3">
        <v>1260</v>
      </c>
      <c r="T61" s="6">
        <v>1</v>
      </c>
      <c r="U61" s="6">
        <v>3.9242049967168E-2</v>
      </c>
    </row>
    <row r="62" spans="1:21" x14ac:dyDescent="0.25">
      <c r="A62" s="4" t="s">
        <v>60</v>
      </c>
      <c r="B62" s="3">
        <v>55200</v>
      </c>
      <c r="C62" s="3">
        <v>2230</v>
      </c>
      <c r="D62" s="6">
        <v>0.45569139583453699</v>
      </c>
      <c r="E62" s="6">
        <v>1.8440819348496899E-2</v>
      </c>
      <c r="F62" s="3">
        <v>33150</v>
      </c>
      <c r="G62" s="3">
        <v>1490</v>
      </c>
      <c r="H62" s="6">
        <v>0.27366083589925599</v>
      </c>
      <c r="I62" s="6">
        <v>1.2300701077833201E-2</v>
      </c>
      <c r="J62" s="3">
        <v>27000</v>
      </c>
      <c r="K62" s="3">
        <v>1130</v>
      </c>
      <c r="L62" s="6">
        <v>0.22287620006769099</v>
      </c>
      <c r="M62" s="6">
        <v>9.2951072734627199E-3</v>
      </c>
      <c r="N62" s="3">
        <v>5790</v>
      </c>
      <c r="O62" s="3">
        <v>550</v>
      </c>
      <c r="P62" s="6">
        <v>4.7771568198515801E-2</v>
      </c>
      <c r="Q62" s="6">
        <v>4.5402388991158896E-3</v>
      </c>
      <c r="R62" s="3">
        <v>121140</v>
      </c>
      <c r="S62" s="3">
        <v>2490</v>
      </c>
      <c r="T62" s="6">
        <v>1</v>
      </c>
      <c r="U62" s="6">
        <v>2.0521879824003799E-2</v>
      </c>
    </row>
    <row r="63" spans="1:21" x14ac:dyDescent="0.25">
      <c r="A63" s="4" t="s">
        <v>61</v>
      </c>
      <c r="B63" s="3">
        <v>44930</v>
      </c>
      <c r="C63" s="3">
        <v>1900</v>
      </c>
      <c r="D63" s="6">
        <v>0.46459591364050001</v>
      </c>
      <c r="E63" s="6">
        <v>1.96910332721183E-2</v>
      </c>
      <c r="F63" s="3">
        <v>25850</v>
      </c>
      <c r="G63" s="3">
        <v>1490</v>
      </c>
      <c r="H63" s="6">
        <v>0.26731946397551498</v>
      </c>
      <c r="I63" s="6">
        <v>1.53768621899577E-2</v>
      </c>
      <c r="J63" s="3">
        <v>22120</v>
      </c>
      <c r="K63" s="3">
        <v>1490</v>
      </c>
      <c r="L63" s="6">
        <v>0.228668624369261</v>
      </c>
      <c r="M63" s="6">
        <v>1.54065679543387E-2</v>
      </c>
      <c r="N63" s="3">
        <v>3810</v>
      </c>
      <c r="O63" s="3">
        <v>630</v>
      </c>
      <c r="P63" s="6">
        <v>3.9415998014724098E-2</v>
      </c>
      <c r="Q63" s="6">
        <v>6.4935064935064896E-3</v>
      </c>
      <c r="R63" s="3">
        <v>96710</v>
      </c>
      <c r="S63" s="3">
        <v>2060</v>
      </c>
      <c r="T63" s="6">
        <v>1</v>
      </c>
      <c r="U63" s="6">
        <v>2.1341715609231499E-2</v>
      </c>
    </row>
    <row r="64" spans="1:21" x14ac:dyDescent="0.25">
      <c r="A64" s="2" t="s">
        <v>62</v>
      </c>
      <c r="B64" s="3">
        <v>310860</v>
      </c>
      <c r="C64" s="3">
        <v>5080</v>
      </c>
      <c r="D64" s="6">
        <v>0.49753599180531199</v>
      </c>
      <c r="E64" s="6">
        <v>8.1274658087852805E-3</v>
      </c>
      <c r="F64" s="3">
        <v>156600</v>
      </c>
      <c r="G64" s="3">
        <v>3640</v>
      </c>
      <c r="H64" s="6">
        <v>0.25063740907017501</v>
      </c>
      <c r="I64" s="6">
        <v>5.8339135236357498E-3</v>
      </c>
      <c r="J64" s="3">
        <v>134450</v>
      </c>
      <c r="K64" s="3">
        <v>3210</v>
      </c>
      <c r="L64" s="6">
        <v>0.21519218303603599</v>
      </c>
      <c r="M64" s="6">
        <v>5.1424867356492897E-3</v>
      </c>
      <c r="N64" s="3">
        <v>22890</v>
      </c>
      <c r="O64" s="3">
        <v>1370</v>
      </c>
      <c r="P64" s="6">
        <v>3.6632815563504798E-2</v>
      </c>
      <c r="Q64" s="6">
        <v>2.19752078681808E-3</v>
      </c>
      <c r="R64" s="3">
        <v>624800</v>
      </c>
      <c r="S64" s="3">
        <v>6280</v>
      </c>
      <c r="T64" s="6">
        <v>1</v>
      </c>
      <c r="U64" s="6">
        <v>1.0051296825358699E-2</v>
      </c>
    </row>
    <row r="65" spans="1:21" x14ac:dyDescent="0.25">
      <c r="A65" s="4" t="s">
        <v>63</v>
      </c>
      <c r="B65" s="3">
        <v>206160</v>
      </c>
      <c r="C65" s="3">
        <v>4220</v>
      </c>
      <c r="D65" s="6">
        <v>0.52057561731902102</v>
      </c>
      <c r="E65" s="6">
        <v>1.06684645238835E-2</v>
      </c>
      <c r="F65" s="3">
        <v>93500</v>
      </c>
      <c r="G65" s="3">
        <v>2880</v>
      </c>
      <c r="H65" s="6">
        <v>0.236105114045254</v>
      </c>
      <c r="I65" s="6">
        <v>7.2596060369621296E-3</v>
      </c>
      <c r="J65" s="3">
        <v>82480</v>
      </c>
      <c r="K65" s="3">
        <v>2580</v>
      </c>
      <c r="L65" s="6">
        <v>0.208271153229452</v>
      </c>
      <c r="M65" s="6">
        <v>6.5121822502001098E-3</v>
      </c>
      <c r="N65" s="3">
        <v>13880</v>
      </c>
      <c r="O65" s="3">
        <v>1070</v>
      </c>
      <c r="P65" s="6">
        <v>3.5050640486633498E-2</v>
      </c>
      <c r="Q65" s="6">
        <v>2.6967858252088901E-3</v>
      </c>
      <c r="R65" s="3">
        <v>396030</v>
      </c>
      <c r="S65" s="3">
        <v>5080</v>
      </c>
      <c r="T65" s="6">
        <v>1</v>
      </c>
      <c r="U65" s="6">
        <v>1.28299333126277E-2</v>
      </c>
    </row>
    <row r="66" spans="1:21" x14ac:dyDescent="0.25">
      <c r="A66" s="4" t="s">
        <v>64</v>
      </c>
      <c r="B66" s="3">
        <v>11500</v>
      </c>
      <c r="C66" s="3">
        <v>930</v>
      </c>
      <c r="D66" s="6">
        <v>0.46053105851255599</v>
      </c>
      <c r="E66" s="6">
        <v>3.7366334254475601E-2</v>
      </c>
      <c r="F66" s="3">
        <v>6990</v>
      </c>
      <c r="G66" s="3">
        <v>690</v>
      </c>
      <c r="H66" s="6">
        <v>0.27990708478513399</v>
      </c>
      <c r="I66" s="6">
        <v>2.7754415475189202E-2</v>
      </c>
      <c r="J66" s="3">
        <v>5540</v>
      </c>
      <c r="K66" s="3">
        <v>600</v>
      </c>
      <c r="L66" s="6">
        <v>0.221875125155192</v>
      </c>
      <c r="M66" s="6">
        <v>2.40297969482158E-2</v>
      </c>
      <c r="N66" s="3">
        <v>940</v>
      </c>
      <c r="O66" s="3">
        <v>260</v>
      </c>
      <c r="P66" s="6">
        <v>3.7726781208698802E-2</v>
      </c>
      <c r="Q66" s="6">
        <v>1.0493011334054199E-2</v>
      </c>
      <c r="R66" s="3">
        <v>24970</v>
      </c>
      <c r="S66" s="3">
        <v>1180</v>
      </c>
      <c r="T66" s="6">
        <v>1</v>
      </c>
      <c r="U66" s="6">
        <v>4.7458848972726203E-2</v>
      </c>
    </row>
    <row r="67" spans="1:21" x14ac:dyDescent="0.25">
      <c r="A67" s="4" t="s">
        <v>65</v>
      </c>
      <c r="B67" s="3">
        <v>50780</v>
      </c>
      <c r="C67" s="3">
        <v>1960</v>
      </c>
      <c r="D67" s="6">
        <v>0.45166138959052299</v>
      </c>
      <c r="E67" s="6">
        <v>1.74410331210644E-2</v>
      </c>
      <c r="F67" s="3">
        <v>31270</v>
      </c>
      <c r="G67" s="3">
        <v>1560</v>
      </c>
      <c r="H67" s="6">
        <v>0.278149347184176</v>
      </c>
      <c r="I67" s="6">
        <v>1.38923476466612E-2</v>
      </c>
      <c r="J67" s="3">
        <v>25470</v>
      </c>
      <c r="K67" s="3">
        <v>1280</v>
      </c>
      <c r="L67" s="6">
        <v>0.22651997580846001</v>
      </c>
      <c r="M67" s="6">
        <v>1.14020420505888E-2</v>
      </c>
      <c r="N67" s="3">
        <v>4910</v>
      </c>
      <c r="O67" s="3">
        <v>600</v>
      </c>
      <c r="P67" s="6">
        <v>4.3660393468284202E-2</v>
      </c>
      <c r="Q67" s="6">
        <v>5.3007933402113199E-3</v>
      </c>
      <c r="R67" s="3">
        <v>112440</v>
      </c>
      <c r="S67" s="3">
        <v>2560</v>
      </c>
      <c r="T67" s="6">
        <v>1</v>
      </c>
      <c r="U67" s="6">
        <v>2.2732932512718299E-2</v>
      </c>
    </row>
    <row r="68" spans="1:21" x14ac:dyDescent="0.25">
      <c r="A68" s="4" t="s">
        <v>66</v>
      </c>
      <c r="B68" s="3">
        <v>42420</v>
      </c>
      <c r="C68" s="3">
        <v>1800</v>
      </c>
      <c r="D68" s="6">
        <v>0.464252096057442</v>
      </c>
      <c r="E68" s="6">
        <v>1.9658063527506001E-2</v>
      </c>
      <c r="F68" s="3">
        <v>24830</v>
      </c>
      <c r="G68" s="3">
        <v>1450</v>
      </c>
      <c r="H68" s="6">
        <v>0.27177601190867101</v>
      </c>
      <c r="I68" s="6">
        <v>1.59037674306605E-2</v>
      </c>
      <c r="J68" s="3">
        <v>20960</v>
      </c>
      <c r="K68" s="3">
        <v>1300</v>
      </c>
      <c r="L68" s="6">
        <v>0.22943893522471001</v>
      </c>
      <c r="M68" s="6">
        <v>1.41962741621243E-2</v>
      </c>
      <c r="N68" s="3">
        <v>3160</v>
      </c>
      <c r="O68" s="3">
        <v>590</v>
      </c>
      <c r="P68" s="6">
        <v>3.4543902278846801E-2</v>
      </c>
      <c r="Q68" s="6">
        <v>6.4140452266806796E-3</v>
      </c>
      <c r="R68" s="3">
        <v>91360</v>
      </c>
      <c r="S68" s="3">
        <v>2380</v>
      </c>
      <c r="T68" s="6">
        <v>1</v>
      </c>
      <c r="U68" s="6">
        <v>2.6083054223856698E-2</v>
      </c>
    </row>
  </sheetData>
  <mergeCells count="6">
    <mergeCell ref="R1:U1"/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7DD3-632A-4127-A357-EBC0166D41A4}">
  <dimension ref="A1:U68"/>
  <sheetViews>
    <sheetView workbookViewId="0">
      <selection sqref="A1:XFD1048576"/>
    </sheetView>
  </sheetViews>
  <sheetFormatPr defaultColWidth="11.42578125" defaultRowHeight="15" x14ac:dyDescent="0.25"/>
  <cols>
    <col min="1" max="1" width="45.7109375" customWidth="1"/>
    <col min="2" max="21" width="10.7109375" customWidth="1"/>
  </cols>
  <sheetData>
    <row r="1" spans="1:21" x14ac:dyDescent="0.25">
      <c r="A1" s="8" t="s">
        <v>0</v>
      </c>
      <c r="B1" s="7" t="s">
        <v>72</v>
      </c>
      <c r="C1" s="7"/>
      <c r="D1" s="7"/>
      <c r="E1" s="7"/>
      <c r="F1" s="7" t="s">
        <v>73</v>
      </c>
      <c r="G1" s="7"/>
      <c r="H1" s="7"/>
      <c r="I1" s="7"/>
      <c r="J1" s="7" t="s">
        <v>74</v>
      </c>
      <c r="K1" s="7"/>
      <c r="L1" s="7"/>
      <c r="M1" s="7"/>
      <c r="N1" s="7" t="s">
        <v>75</v>
      </c>
      <c r="O1" s="7"/>
      <c r="P1" s="7"/>
      <c r="Q1" s="7"/>
      <c r="R1" s="7" t="s">
        <v>67</v>
      </c>
      <c r="S1" s="7"/>
      <c r="T1" s="7"/>
      <c r="U1" s="7"/>
    </row>
    <row r="2" spans="1:21" x14ac:dyDescent="0.25">
      <c r="A2" s="8" t="s">
        <v>0</v>
      </c>
      <c r="B2" s="1" t="s">
        <v>68</v>
      </c>
      <c r="C2" s="1" t="s">
        <v>69</v>
      </c>
      <c r="D2" s="1" t="s">
        <v>70</v>
      </c>
      <c r="E2" s="1" t="s">
        <v>71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68</v>
      </c>
      <c r="S2" s="1" t="s">
        <v>69</v>
      </c>
      <c r="T2" s="1" t="s">
        <v>70</v>
      </c>
      <c r="U2" s="1" t="s">
        <v>71</v>
      </c>
    </row>
    <row r="3" spans="1:21" x14ac:dyDescent="0.25">
      <c r="A3" s="2" t="s">
        <v>1</v>
      </c>
      <c r="B3" s="3">
        <v>63400</v>
      </c>
      <c r="C3" s="3">
        <v>2380</v>
      </c>
      <c r="D3" s="6">
        <v>0.53220336137275603</v>
      </c>
      <c r="E3" s="6">
        <v>2.0022162897295099E-2</v>
      </c>
      <c r="F3" s="3">
        <v>26240</v>
      </c>
      <c r="G3" s="3">
        <v>1540</v>
      </c>
      <c r="H3" s="6">
        <v>0.220319347201934</v>
      </c>
      <c r="I3" s="6">
        <v>1.29115666817777E-2</v>
      </c>
      <c r="J3" s="3">
        <v>25300</v>
      </c>
      <c r="K3" s="3">
        <v>1460</v>
      </c>
      <c r="L3" s="6">
        <v>0.212394432411558</v>
      </c>
      <c r="M3" s="6">
        <v>1.2223173659732399E-2</v>
      </c>
      <c r="N3" s="3">
        <v>4180</v>
      </c>
      <c r="O3" s="3">
        <v>630</v>
      </c>
      <c r="P3" s="6">
        <v>3.5082859013751098E-2</v>
      </c>
      <c r="Q3" s="6">
        <v>5.3056632918618502E-3</v>
      </c>
      <c r="R3" s="3">
        <v>119120</v>
      </c>
      <c r="S3" s="3">
        <v>2790</v>
      </c>
      <c r="T3" s="6">
        <v>1</v>
      </c>
      <c r="U3" s="6">
        <v>2.34053627495425E-2</v>
      </c>
    </row>
    <row r="4" spans="1:21" x14ac:dyDescent="0.25">
      <c r="A4" s="4" t="s">
        <v>2</v>
      </c>
      <c r="B4" s="3">
        <v>55410</v>
      </c>
      <c r="C4" s="3">
        <v>2310</v>
      </c>
      <c r="D4" s="6">
        <v>0.54830442225674603</v>
      </c>
      <c r="E4" s="6">
        <v>2.2848491445421899E-2</v>
      </c>
      <c r="F4" s="3">
        <v>21320</v>
      </c>
      <c r="G4" s="3">
        <v>1470</v>
      </c>
      <c r="H4" s="6">
        <v>0.21094036039067099</v>
      </c>
      <c r="I4" s="6">
        <v>1.45066645556468E-2</v>
      </c>
      <c r="J4" s="3">
        <v>20790</v>
      </c>
      <c r="K4" s="3">
        <v>1370</v>
      </c>
      <c r="L4" s="6">
        <v>0.20575516787555501</v>
      </c>
      <c r="M4" s="6">
        <v>1.35764964327063E-2</v>
      </c>
      <c r="N4" s="3">
        <v>3540</v>
      </c>
      <c r="O4" s="3">
        <v>600</v>
      </c>
      <c r="P4" s="6">
        <v>3.4990154071464601E-2</v>
      </c>
      <c r="Q4" s="6">
        <v>5.9669295546077999E-3</v>
      </c>
      <c r="R4" s="3">
        <v>101060</v>
      </c>
      <c r="S4" s="3">
        <v>2680</v>
      </c>
      <c r="T4" s="6">
        <v>1</v>
      </c>
      <c r="U4" s="6">
        <v>2.6529582314931199E-2</v>
      </c>
    </row>
    <row r="5" spans="1:21" x14ac:dyDescent="0.25">
      <c r="A5" s="5" t="s">
        <v>3</v>
      </c>
      <c r="B5" s="3">
        <v>290</v>
      </c>
      <c r="C5" s="3">
        <v>90</v>
      </c>
      <c r="D5" s="6">
        <v>0.470491803278689</v>
      </c>
      <c r="E5" s="6">
        <v>0.150819672131148</v>
      </c>
      <c r="F5" s="3">
        <v>190</v>
      </c>
      <c r="G5" s="3">
        <v>80</v>
      </c>
      <c r="H5" s="6">
        <v>0.30819672131147502</v>
      </c>
      <c r="I5" s="6">
        <v>0.13278688524590199</v>
      </c>
      <c r="J5" s="3">
        <v>130</v>
      </c>
      <c r="K5" s="3">
        <v>50</v>
      </c>
      <c r="L5" s="6">
        <v>0.20655737704918001</v>
      </c>
      <c r="M5" s="6">
        <v>8.1967213114754106E-2</v>
      </c>
      <c r="N5" s="3">
        <v>10</v>
      </c>
      <c r="O5" s="3">
        <v>10</v>
      </c>
      <c r="P5" s="6">
        <v>1.63934426229508E-2</v>
      </c>
      <c r="Q5" s="6">
        <v>2.1311475409836099E-2</v>
      </c>
      <c r="R5" s="3">
        <v>610</v>
      </c>
      <c r="S5" s="3">
        <v>110</v>
      </c>
      <c r="T5" s="6">
        <v>1</v>
      </c>
      <c r="U5" s="6">
        <v>0.18688524590163899</v>
      </c>
    </row>
    <row r="6" spans="1:21" x14ac:dyDescent="0.25">
      <c r="A6" s="5" t="s">
        <v>4</v>
      </c>
      <c r="B6" s="3">
        <v>5990</v>
      </c>
      <c r="C6" s="3">
        <v>710</v>
      </c>
      <c r="D6" s="6">
        <v>0.68185442533318097</v>
      </c>
      <c r="E6" s="6">
        <v>8.1330447659186705E-2</v>
      </c>
      <c r="F6" s="3">
        <v>1290</v>
      </c>
      <c r="G6" s="3">
        <v>300</v>
      </c>
      <c r="H6" s="6">
        <v>0.14739719785852601</v>
      </c>
      <c r="I6" s="6">
        <v>3.4058548809659403E-2</v>
      </c>
      <c r="J6" s="3">
        <v>1290</v>
      </c>
      <c r="K6" s="3">
        <v>400</v>
      </c>
      <c r="L6" s="6">
        <v>0.147283289668527</v>
      </c>
      <c r="M6" s="6">
        <v>4.5791092379542098E-2</v>
      </c>
      <c r="N6" s="3">
        <v>210</v>
      </c>
      <c r="O6" s="3">
        <v>120</v>
      </c>
      <c r="P6" s="6">
        <v>2.35789953297642E-2</v>
      </c>
      <c r="Q6" s="6">
        <v>1.3099441849869E-2</v>
      </c>
      <c r="R6" s="3">
        <v>8780</v>
      </c>
      <c r="S6" s="3">
        <v>760</v>
      </c>
      <c r="T6" s="6">
        <v>1</v>
      </c>
      <c r="U6" s="6">
        <v>8.6456316209135395E-2</v>
      </c>
    </row>
    <row r="7" spans="1:21" x14ac:dyDescent="0.25">
      <c r="A7" s="5" t="s">
        <v>5</v>
      </c>
      <c r="B7" s="3">
        <v>620</v>
      </c>
      <c r="C7" s="3">
        <v>200</v>
      </c>
      <c r="D7" s="6">
        <v>0.45690936106983698</v>
      </c>
      <c r="E7" s="6">
        <v>0.149331352154532</v>
      </c>
      <c r="F7" s="3">
        <v>340</v>
      </c>
      <c r="G7" s="3">
        <v>140</v>
      </c>
      <c r="H7" s="6">
        <v>0.25334323922733998</v>
      </c>
      <c r="I7" s="6">
        <v>0.10475482912332799</v>
      </c>
      <c r="J7" s="3">
        <v>380</v>
      </c>
      <c r="K7" s="3">
        <v>180</v>
      </c>
      <c r="L7" s="6">
        <v>0.28603268945022298</v>
      </c>
      <c r="M7" s="6">
        <v>0.132243684992571</v>
      </c>
      <c r="N7" s="3">
        <v>0</v>
      </c>
      <c r="O7" s="3">
        <v>20</v>
      </c>
      <c r="P7" s="6">
        <v>3.7147102526003E-3</v>
      </c>
      <c r="Q7" s="6">
        <v>1.48588410104012E-2</v>
      </c>
      <c r="R7" s="3">
        <v>1350</v>
      </c>
      <c r="S7" s="3">
        <v>200</v>
      </c>
      <c r="T7" s="6">
        <v>1</v>
      </c>
      <c r="U7" s="6">
        <v>0.150817236255572</v>
      </c>
    </row>
    <row r="8" spans="1:21" x14ac:dyDescent="0.25">
      <c r="A8" s="5" t="s">
        <v>6</v>
      </c>
      <c r="B8" s="3">
        <v>30</v>
      </c>
      <c r="C8" s="3">
        <v>20</v>
      </c>
      <c r="D8" s="6">
        <v>0.209876543209877</v>
      </c>
      <c r="E8" s="6">
        <v>0.148148148148148</v>
      </c>
      <c r="F8" s="3">
        <v>70</v>
      </c>
      <c r="G8" s="3">
        <v>40</v>
      </c>
      <c r="H8" s="6">
        <v>0.42592592592592599</v>
      </c>
      <c r="I8" s="6">
        <v>0.25308641975308599</v>
      </c>
      <c r="J8" s="3">
        <v>60</v>
      </c>
      <c r="K8" s="3">
        <v>40</v>
      </c>
      <c r="L8" s="6">
        <v>0.36419753086419798</v>
      </c>
      <c r="M8" s="6">
        <v>0.234567901234568</v>
      </c>
      <c r="N8" s="3">
        <v>0</v>
      </c>
      <c r="O8" s="3">
        <v>0</v>
      </c>
      <c r="P8" s="6">
        <v>0</v>
      </c>
      <c r="Q8" s="6">
        <v>3.0864197530864199E-2</v>
      </c>
      <c r="R8" s="3">
        <v>160</v>
      </c>
      <c r="S8" s="3">
        <v>40</v>
      </c>
      <c r="T8" s="6">
        <v>1</v>
      </c>
      <c r="U8" s="6">
        <v>0.27777777777777801</v>
      </c>
    </row>
    <row r="9" spans="1:21" x14ac:dyDescent="0.25">
      <c r="A9" s="5" t="s">
        <v>7</v>
      </c>
      <c r="B9" s="3">
        <v>0</v>
      </c>
      <c r="C9" s="3">
        <v>0</v>
      </c>
      <c r="D9" s="6" t="e">
        <v>#NUM!</v>
      </c>
      <c r="E9" s="6" t="e">
        <v>#NUM!</v>
      </c>
      <c r="F9" s="3">
        <v>0</v>
      </c>
      <c r="G9" s="3">
        <v>0</v>
      </c>
      <c r="H9" s="6" t="e">
        <v>#NUM!</v>
      </c>
      <c r="I9" s="6" t="e">
        <v>#NUM!</v>
      </c>
      <c r="J9" s="3">
        <v>0</v>
      </c>
      <c r="K9" s="3">
        <v>0</v>
      </c>
      <c r="L9" s="6" t="e">
        <v>#NUM!</v>
      </c>
      <c r="M9" s="6" t="e">
        <v>#NUM!</v>
      </c>
      <c r="N9" s="3">
        <v>0</v>
      </c>
      <c r="O9" s="3">
        <v>0</v>
      </c>
      <c r="P9" s="6" t="e">
        <v>#NUM!</v>
      </c>
      <c r="Q9" s="6" t="e">
        <v>#NUM!</v>
      </c>
      <c r="R9" s="3">
        <v>0</v>
      </c>
      <c r="S9" s="3">
        <v>0</v>
      </c>
      <c r="T9" s="6" t="e">
        <v>#NUM!</v>
      </c>
      <c r="U9" s="6" t="e">
        <v>#NUM!</v>
      </c>
    </row>
    <row r="10" spans="1:21" x14ac:dyDescent="0.25">
      <c r="A10" s="5" t="s">
        <v>8</v>
      </c>
      <c r="B10" s="3">
        <v>310</v>
      </c>
      <c r="C10" s="3">
        <v>110</v>
      </c>
      <c r="D10" s="6">
        <v>0.48346456692913398</v>
      </c>
      <c r="E10" s="6">
        <v>0.179527559055118</v>
      </c>
      <c r="F10" s="3">
        <v>130</v>
      </c>
      <c r="G10" s="3">
        <v>60</v>
      </c>
      <c r="H10" s="6">
        <v>0.20157480314960599</v>
      </c>
      <c r="I10" s="6">
        <v>9.9212598425196794E-2</v>
      </c>
      <c r="J10" s="3">
        <v>200</v>
      </c>
      <c r="K10" s="3">
        <v>100</v>
      </c>
      <c r="L10" s="6">
        <v>0.30866141732283497</v>
      </c>
      <c r="M10" s="6">
        <v>0.162204724409449</v>
      </c>
      <c r="N10" s="3">
        <v>0</v>
      </c>
      <c r="O10" s="3">
        <v>10</v>
      </c>
      <c r="P10" s="6">
        <v>6.2992125984252002E-3</v>
      </c>
      <c r="Q10" s="6">
        <v>2.2047244094488199E-2</v>
      </c>
      <c r="R10" s="3">
        <v>640</v>
      </c>
      <c r="S10" s="3">
        <v>150</v>
      </c>
      <c r="T10" s="6">
        <v>1</v>
      </c>
      <c r="U10" s="6">
        <v>0.233070866141732</v>
      </c>
    </row>
    <row r="11" spans="1:21" x14ac:dyDescent="0.25">
      <c r="A11" s="5" t="s">
        <v>9</v>
      </c>
      <c r="B11" s="3">
        <v>1360</v>
      </c>
      <c r="C11" s="3">
        <v>350</v>
      </c>
      <c r="D11" s="6">
        <v>0.66552231486022595</v>
      </c>
      <c r="E11" s="6">
        <v>0.17214320745463499</v>
      </c>
      <c r="F11" s="3">
        <v>360</v>
      </c>
      <c r="G11" s="3">
        <v>150</v>
      </c>
      <c r="H11" s="6">
        <v>0.17900931829328101</v>
      </c>
      <c r="I11" s="6">
        <v>7.4546346248160894E-2</v>
      </c>
      <c r="J11" s="3">
        <v>290</v>
      </c>
      <c r="K11" s="3">
        <v>120</v>
      </c>
      <c r="L11" s="6">
        <v>0.141245708680726</v>
      </c>
      <c r="M11" s="6">
        <v>6.0323688082393301E-2</v>
      </c>
      <c r="N11" s="3">
        <v>30</v>
      </c>
      <c r="O11" s="3">
        <v>40</v>
      </c>
      <c r="P11" s="6">
        <v>1.3732221677292799E-2</v>
      </c>
      <c r="Q11" s="6">
        <v>2.1579205492888699E-2</v>
      </c>
      <c r="R11" s="3">
        <v>2040</v>
      </c>
      <c r="S11" s="3">
        <v>330</v>
      </c>
      <c r="T11" s="6">
        <v>1</v>
      </c>
      <c r="U11" s="6">
        <v>0.16135360470818999</v>
      </c>
    </row>
    <row r="12" spans="1:21" x14ac:dyDescent="0.25">
      <c r="A12" s="5" t="s">
        <v>10</v>
      </c>
      <c r="B12" s="3">
        <v>730</v>
      </c>
      <c r="C12" s="3">
        <v>200</v>
      </c>
      <c r="D12" s="6">
        <v>0.461006289308176</v>
      </c>
      <c r="E12" s="6">
        <v>0.12327044025157199</v>
      </c>
      <c r="F12" s="3">
        <v>460</v>
      </c>
      <c r="G12" s="3">
        <v>160</v>
      </c>
      <c r="H12" s="6">
        <v>0.28930817610062898</v>
      </c>
      <c r="I12" s="6">
        <v>9.7484276729559796E-2</v>
      </c>
      <c r="J12" s="3">
        <v>340</v>
      </c>
      <c r="K12" s="3">
        <v>160</v>
      </c>
      <c r="L12" s="6">
        <v>0.21446540880503101</v>
      </c>
      <c r="M12" s="6">
        <v>0.10062893081761</v>
      </c>
      <c r="N12" s="3">
        <v>60</v>
      </c>
      <c r="O12" s="3">
        <v>70</v>
      </c>
      <c r="P12" s="6">
        <v>3.52201257861635E-2</v>
      </c>
      <c r="Q12" s="6">
        <v>4.2767295597484302E-2</v>
      </c>
      <c r="R12" s="3">
        <v>1590</v>
      </c>
      <c r="S12" s="3">
        <v>260</v>
      </c>
      <c r="T12" s="6">
        <v>1</v>
      </c>
      <c r="U12" s="6">
        <v>0.16352201257861601</v>
      </c>
    </row>
    <row r="13" spans="1:21" x14ac:dyDescent="0.25">
      <c r="A13" s="5" t="s">
        <v>11</v>
      </c>
      <c r="B13" s="3">
        <v>3100</v>
      </c>
      <c r="C13" s="3">
        <v>480</v>
      </c>
      <c r="D13" s="6">
        <v>0.66998269896193796</v>
      </c>
      <c r="E13" s="6">
        <v>0.10402249134948099</v>
      </c>
      <c r="F13" s="3">
        <v>900</v>
      </c>
      <c r="G13" s="3">
        <v>310</v>
      </c>
      <c r="H13" s="6">
        <v>0.194636678200692</v>
      </c>
      <c r="I13" s="6">
        <v>6.7906574394463695E-2</v>
      </c>
      <c r="J13" s="3">
        <v>600</v>
      </c>
      <c r="K13" s="3">
        <v>220</v>
      </c>
      <c r="L13" s="6">
        <v>0.129325259515571</v>
      </c>
      <c r="M13" s="6">
        <v>4.7361591695501699E-2</v>
      </c>
      <c r="N13" s="3">
        <v>30</v>
      </c>
      <c r="O13" s="3">
        <v>40</v>
      </c>
      <c r="P13" s="6">
        <v>6.2716262975778501E-3</v>
      </c>
      <c r="Q13" s="6">
        <v>8.4342560553633192E-3</v>
      </c>
      <c r="R13" s="3">
        <v>4620</v>
      </c>
      <c r="S13" s="3">
        <v>470</v>
      </c>
      <c r="T13" s="6">
        <v>1</v>
      </c>
      <c r="U13" s="6">
        <v>0.10142733564013801</v>
      </c>
    </row>
    <row r="14" spans="1:21" x14ac:dyDescent="0.25">
      <c r="A14" s="5" t="s">
        <v>12</v>
      </c>
      <c r="B14" s="3">
        <v>1000</v>
      </c>
      <c r="C14" s="3">
        <v>340</v>
      </c>
      <c r="D14" s="6">
        <v>0.64580645161290295</v>
      </c>
      <c r="E14" s="6">
        <v>0.21677419354838701</v>
      </c>
      <c r="F14" s="3">
        <v>130</v>
      </c>
      <c r="G14" s="3">
        <v>100</v>
      </c>
      <c r="H14" s="6">
        <v>8.3225806451612899E-2</v>
      </c>
      <c r="I14" s="6">
        <v>6.12903225806452E-2</v>
      </c>
      <c r="J14" s="3">
        <v>420</v>
      </c>
      <c r="K14" s="3">
        <v>190</v>
      </c>
      <c r="L14" s="6">
        <v>0.26774193548387099</v>
      </c>
      <c r="M14" s="6">
        <v>0.12258064516129</v>
      </c>
      <c r="N14" s="3">
        <v>0</v>
      </c>
      <c r="O14" s="3">
        <v>20</v>
      </c>
      <c r="P14" s="6">
        <v>3.2258064516129002E-3</v>
      </c>
      <c r="Q14" s="6">
        <v>1.0322580645161301E-2</v>
      </c>
      <c r="R14" s="3">
        <v>1550</v>
      </c>
      <c r="S14" s="3">
        <v>370</v>
      </c>
      <c r="T14" s="6">
        <v>1</v>
      </c>
      <c r="U14" s="6">
        <v>0.24129032258064501</v>
      </c>
    </row>
    <row r="15" spans="1:21" x14ac:dyDescent="0.25">
      <c r="A15" s="5" t="s">
        <v>13</v>
      </c>
      <c r="B15" s="3">
        <v>1210</v>
      </c>
      <c r="C15" s="3">
        <v>280</v>
      </c>
      <c r="D15" s="6">
        <v>0.48093725178713298</v>
      </c>
      <c r="E15" s="6">
        <v>0.109213661636219</v>
      </c>
      <c r="F15" s="3">
        <v>500</v>
      </c>
      <c r="G15" s="3">
        <v>160</v>
      </c>
      <c r="H15" s="6">
        <v>0.19976171564733899</v>
      </c>
      <c r="I15" s="6">
        <v>6.4336775218427303E-2</v>
      </c>
      <c r="J15" s="3">
        <v>790</v>
      </c>
      <c r="K15" s="3">
        <v>270</v>
      </c>
      <c r="L15" s="6">
        <v>0.31493248610007901</v>
      </c>
      <c r="M15" s="6">
        <v>0.108419380460683</v>
      </c>
      <c r="N15" s="3">
        <v>10</v>
      </c>
      <c r="O15" s="3">
        <v>20</v>
      </c>
      <c r="P15" s="6">
        <v>3.9714058776806997E-3</v>
      </c>
      <c r="Q15" s="6">
        <v>9.53137410643368E-3</v>
      </c>
      <c r="R15" s="3">
        <v>2520</v>
      </c>
      <c r="S15" s="3">
        <v>330</v>
      </c>
      <c r="T15" s="6">
        <v>1</v>
      </c>
      <c r="U15" s="6">
        <v>0.13185067513899901</v>
      </c>
    </row>
    <row r="16" spans="1:21" x14ac:dyDescent="0.25">
      <c r="A16" s="5" t="s">
        <v>14</v>
      </c>
      <c r="B16" s="3">
        <v>1520</v>
      </c>
      <c r="C16" s="3">
        <v>380</v>
      </c>
      <c r="D16" s="6">
        <v>0.41171706263498897</v>
      </c>
      <c r="E16" s="6">
        <v>0.10259179265658699</v>
      </c>
      <c r="F16" s="3">
        <v>1210</v>
      </c>
      <c r="G16" s="3">
        <v>430</v>
      </c>
      <c r="H16" s="6">
        <v>0.32559395248380102</v>
      </c>
      <c r="I16" s="6">
        <v>0.115550755939525</v>
      </c>
      <c r="J16" s="3">
        <v>910</v>
      </c>
      <c r="K16" s="3">
        <v>290</v>
      </c>
      <c r="L16" s="6">
        <v>0.246760259179266</v>
      </c>
      <c r="M16" s="6">
        <v>7.7213822894168505E-2</v>
      </c>
      <c r="N16" s="3">
        <v>60</v>
      </c>
      <c r="O16" s="3">
        <v>50</v>
      </c>
      <c r="P16" s="6">
        <v>1.5928725701943799E-2</v>
      </c>
      <c r="Q16" s="6">
        <v>1.4308855291576701E-2</v>
      </c>
      <c r="R16" s="3">
        <v>3700</v>
      </c>
      <c r="S16" s="3">
        <v>610</v>
      </c>
      <c r="T16" s="6">
        <v>1</v>
      </c>
      <c r="U16" s="6">
        <v>0.16387688984881199</v>
      </c>
    </row>
    <row r="17" spans="1:21" x14ac:dyDescent="0.25">
      <c r="A17" s="5" t="s">
        <v>15</v>
      </c>
      <c r="B17" s="3">
        <v>12560</v>
      </c>
      <c r="C17" s="3">
        <v>1140</v>
      </c>
      <c r="D17" s="6">
        <v>0.59806629834254099</v>
      </c>
      <c r="E17" s="6">
        <v>5.4391312630977302E-2</v>
      </c>
      <c r="F17" s="3">
        <v>4230</v>
      </c>
      <c r="G17" s="3">
        <v>660</v>
      </c>
      <c r="H17" s="6">
        <v>0.20151457420461</v>
      </c>
      <c r="I17" s="6">
        <v>3.1577443322537598E-2</v>
      </c>
      <c r="J17" s="3">
        <v>3680</v>
      </c>
      <c r="K17" s="3">
        <v>680</v>
      </c>
      <c r="L17" s="6">
        <v>0.175414364640884</v>
      </c>
      <c r="M17" s="6">
        <v>3.2148980758239701E-2</v>
      </c>
      <c r="N17" s="3">
        <v>520</v>
      </c>
      <c r="O17" s="3">
        <v>200</v>
      </c>
      <c r="P17" s="6">
        <v>2.4957134692322299E-2</v>
      </c>
      <c r="Q17" s="6">
        <v>9.62088016765098E-3</v>
      </c>
      <c r="R17" s="3">
        <v>21000</v>
      </c>
      <c r="S17" s="3">
        <v>1280</v>
      </c>
      <c r="T17" s="6">
        <v>1</v>
      </c>
      <c r="U17" s="6">
        <v>6.09639931415508E-2</v>
      </c>
    </row>
    <row r="18" spans="1:21" x14ac:dyDescent="0.25">
      <c r="A18" s="5" t="s">
        <v>16</v>
      </c>
      <c r="B18" s="3">
        <v>13720</v>
      </c>
      <c r="C18" s="3">
        <v>1210</v>
      </c>
      <c r="D18" s="6">
        <v>0.524994258592973</v>
      </c>
      <c r="E18" s="6">
        <v>4.6160912500956899E-2</v>
      </c>
      <c r="F18" s="3">
        <v>6180</v>
      </c>
      <c r="G18" s="3">
        <v>840</v>
      </c>
      <c r="H18" s="6">
        <v>0.236469417438567</v>
      </c>
      <c r="I18" s="6">
        <v>3.2037051213350702E-2</v>
      </c>
      <c r="J18" s="3">
        <v>5110</v>
      </c>
      <c r="K18" s="3">
        <v>700</v>
      </c>
      <c r="L18" s="6">
        <v>0.195667151496593</v>
      </c>
      <c r="M18" s="6">
        <v>2.6869784888616698E-2</v>
      </c>
      <c r="N18" s="3">
        <v>1120</v>
      </c>
      <c r="O18" s="3">
        <v>400</v>
      </c>
      <c r="P18" s="6">
        <v>4.2869172471867098E-2</v>
      </c>
      <c r="Q18" s="6">
        <v>1.52338666462528E-2</v>
      </c>
      <c r="R18" s="3">
        <v>26130</v>
      </c>
      <c r="S18" s="3">
        <v>1470</v>
      </c>
      <c r="T18" s="6">
        <v>1</v>
      </c>
      <c r="U18" s="6">
        <v>5.6265788869325602E-2</v>
      </c>
    </row>
    <row r="19" spans="1:21" x14ac:dyDescent="0.25">
      <c r="A19" s="5" t="s">
        <v>17</v>
      </c>
      <c r="B19" s="3">
        <v>1440</v>
      </c>
      <c r="C19" s="3">
        <v>310</v>
      </c>
      <c r="D19" s="6">
        <v>0.39065471339309998</v>
      </c>
      <c r="E19" s="6">
        <v>8.4216245585438707E-2</v>
      </c>
      <c r="F19" s="3">
        <v>770</v>
      </c>
      <c r="G19" s="3">
        <v>210</v>
      </c>
      <c r="H19" s="6">
        <v>0.20918228742189601</v>
      </c>
      <c r="I19" s="6">
        <v>5.70497147514262E-2</v>
      </c>
      <c r="J19" s="3">
        <v>1300</v>
      </c>
      <c r="K19" s="3">
        <v>340</v>
      </c>
      <c r="L19" s="6">
        <v>0.35180657430046203</v>
      </c>
      <c r="M19" s="6">
        <v>9.2094539527302399E-2</v>
      </c>
      <c r="N19" s="3">
        <v>180</v>
      </c>
      <c r="O19" s="3">
        <v>160</v>
      </c>
      <c r="P19" s="6">
        <v>4.8356424884542198E-2</v>
      </c>
      <c r="Q19" s="6">
        <v>4.4553110567780503E-2</v>
      </c>
      <c r="R19" s="3">
        <v>3680</v>
      </c>
      <c r="S19" s="3">
        <v>450</v>
      </c>
      <c r="T19" s="6">
        <v>1</v>
      </c>
      <c r="U19" s="6">
        <v>0.12224938875305599</v>
      </c>
    </row>
    <row r="20" spans="1:21" x14ac:dyDescent="0.25">
      <c r="A20" s="5" t="s">
        <v>18</v>
      </c>
      <c r="B20" s="3">
        <v>5090</v>
      </c>
      <c r="C20" s="3">
        <v>760</v>
      </c>
      <c r="D20" s="6">
        <v>0.68904832814403705</v>
      </c>
      <c r="E20" s="6">
        <v>0.102341952077975</v>
      </c>
      <c r="F20" s="3">
        <v>1060</v>
      </c>
      <c r="G20" s="3">
        <v>320</v>
      </c>
      <c r="H20" s="6">
        <v>0.14308921077568701</v>
      </c>
      <c r="I20" s="6">
        <v>4.3590090699878202E-2</v>
      </c>
      <c r="J20" s="3">
        <v>990</v>
      </c>
      <c r="K20" s="3">
        <v>300</v>
      </c>
      <c r="L20" s="6">
        <v>0.13442534181670501</v>
      </c>
      <c r="M20" s="6">
        <v>4.0611885745228102E-2</v>
      </c>
      <c r="N20" s="3">
        <v>250</v>
      </c>
      <c r="O20" s="3">
        <v>190</v>
      </c>
      <c r="P20" s="6">
        <v>3.3572492216055197E-2</v>
      </c>
      <c r="Q20" s="6">
        <v>2.6126979829430099E-2</v>
      </c>
      <c r="R20" s="3">
        <v>7390</v>
      </c>
      <c r="S20" s="3">
        <v>740</v>
      </c>
      <c r="T20" s="6">
        <v>1</v>
      </c>
      <c r="U20" s="6">
        <v>0.100582103695682</v>
      </c>
    </row>
    <row r="21" spans="1:21" x14ac:dyDescent="0.25">
      <c r="A21" s="5" t="s">
        <v>19</v>
      </c>
      <c r="B21" s="3">
        <v>2630</v>
      </c>
      <c r="C21" s="3">
        <v>470</v>
      </c>
      <c r="D21" s="6">
        <v>0.28782247485789197</v>
      </c>
      <c r="E21" s="6">
        <v>5.0940096195889802E-2</v>
      </c>
      <c r="F21" s="3">
        <v>2170</v>
      </c>
      <c r="G21" s="3">
        <v>430</v>
      </c>
      <c r="H21" s="6">
        <v>0.23710100568430301</v>
      </c>
      <c r="I21" s="6">
        <v>4.7332750327940501E-2</v>
      </c>
      <c r="J21" s="3">
        <v>3440</v>
      </c>
      <c r="K21" s="3">
        <v>430</v>
      </c>
      <c r="L21" s="6">
        <v>0.37571053782247499</v>
      </c>
      <c r="M21" s="6">
        <v>4.6895496283340603E-2</v>
      </c>
      <c r="N21" s="3">
        <v>910</v>
      </c>
      <c r="O21" s="3">
        <v>260</v>
      </c>
      <c r="P21" s="6">
        <v>9.9256668124180103E-2</v>
      </c>
      <c r="Q21" s="6">
        <v>2.78749453432444E-2</v>
      </c>
      <c r="R21" s="3">
        <v>9150</v>
      </c>
      <c r="S21" s="3">
        <v>670</v>
      </c>
      <c r="T21" s="6">
        <v>1</v>
      </c>
      <c r="U21" s="6">
        <v>7.3349365981635301E-2</v>
      </c>
    </row>
    <row r="22" spans="1:21" x14ac:dyDescent="0.25">
      <c r="A22" s="5" t="s">
        <v>20</v>
      </c>
      <c r="B22" s="3">
        <v>3740</v>
      </c>
      <c r="C22" s="3">
        <v>620</v>
      </c>
      <c r="D22" s="6">
        <v>0.62764173096276399</v>
      </c>
      <c r="E22" s="6">
        <v>0.10332103321033199</v>
      </c>
      <c r="F22" s="3">
        <v>1290</v>
      </c>
      <c r="G22" s="3">
        <v>430</v>
      </c>
      <c r="H22" s="6">
        <v>0.21586715867158701</v>
      </c>
      <c r="I22" s="6">
        <v>7.1620261657161996E-2</v>
      </c>
      <c r="J22" s="3">
        <v>830</v>
      </c>
      <c r="K22" s="3">
        <v>230</v>
      </c>
      <c r="L22" s="6">
        <v>0.139382757463938</v>
      </c>
      <c r="M22" s="6">
        <v>3.89131164038913E-2</v>
      </c>
      <c r="N22" s="3">
        <v>100</v>
      </c>
      <c r="O22" s="3">
        <v>80</v>
      </c>
      <c r="P22" s="6">
        <v>1.69406239516941E-2</v>
      </c>
      <c r="Q22" s="6">
        <v>1.35860449513586E-2</v>
      </c>
      <c r="R22" s="3">
        <v>5960</v>
      </c>
      <c r="S22" s="3">
        <v>710</v>
      </c>
      <c r="T22" s="6">
        <v>1</v>
      </c>
      <c r="U22" s="6">
        <v>0.11841663871184201</v>
      </c>
    </row>
    <row r="23" spans="1:21" x14ac:dyDescent="0.25">
      <c r="A23" s="5" t="s">
        <v>21</v>
      </c>
      <c r="B23" s="3">
        <v>80</v>
      </c>
      <c r="C23" s="3">
        <v>90</v>
      </c>
      <c r="D23" s="6">
        <v>0.40500000000000003</v>
      </c>
      <c r="E23" s="6">
        <v>0.45500000000000002</v>
      </c>
      <c r="F23" s="3">
        <v>40</v>
      </c>
      <c r="G23" s="3">
        <v>70</v>
      </c>
      <c r="H23" s="6">
        <v>0.20499999999999999</v>
      </c>
      <c r="I23" s="6">
        <v>0.34499999999999997</v>
      </c>
      <c r="J23" s="3">
        <v>30</v>
      </c>
      <c r="K23" s="3">
        <v>40</v>
      </c>
      <c r="L23" s="6">
        <v>0.16500000000000001</v>
      </c>
      <c r="M23" s="6">
        <v>0.21</v>
      </c>
      <c r="N23" s="3">
        <v>40</v>
      </c>
      <c r="O23" s="3">
        <v>70</v>
      </c>
      <c r="P23" s="6">
        <v>0.22500000000000001</v>
      </c>
      <c r="Q23" s="6">
        <v>0.35</v>
      </c>
      <c r="R23" s="3">
        <v>200</v>
      </c>
      <c r="S23" s="3">
        <v>130</v>
      </c>
      <c r="T23" s="6">
        <v>1</v>
      </c>
      <c r="U23" s="6">
        <v>0.66</v>
      </c>
    </row>
    <row r="24" spans="1:21" x14ac:dyDescent="0.25">
      <c r="A24" s="4" t="s">
        <v>22</v>
      </c>
      <c r="B24" s="3">
        <v>700</v>
      </c>
      <c r="C24" s="3">
        <v>170</v>
      </c>
      <c r="D24" s="6">
        <v>0.37321334039174198</v>
      </c>
      <c r="E24" s="6">
        <v>9.1582848067760694E-2</v>
      </c>
      <c r="F24" s="3">
        <v>640</v>
      </c>
      <c r="G24" s="3">
        <v>160</v>
      </c>
      <c r="H24" s="6">
        <v>0.33986236103758599</v>
      </c>
      <c r="I24" s="6">
        <v>8.6289041821069307E-2</v>
      </c>
      <c r="J24" s="3">
        <v>430</v>
      </c>
      <c r="K24" s="3">
        <v>110</v>
      </c>
      <c r="L24" s="6">
        <v>0.226574907358391</v>
      </c>
      <c r="M24" s="6">
        <v>5.8231868713605098E-2</v>
      </c>
      <c r="N24" s="3">
        <v>110</v>
      </c>
      <c r="O24" s="3">
        <v>70</v>
      </c>
      <c r="P24" s="6">
        <v>5.98200105876125E-2</v>
      </c>
      <c r="Q24" s="6">
        <v>3.9174166225516102E-2</v>
      </c>
      <c r="R24" s="3">
        <v>1890</v>
      </c>
      <c r="S24" s="3">
        <v>220</v>
      </c>
      <c r="T24" s="6">
        <v>1</v>
      </c>
      <c r="U24" s="6">
        <v>0.11911064055055599</v>
      </c>
    </row>
    <row r="25" spans="1:21" x14ac:dyDescent="0.25">
      <c r="A25" s="5" t="s">
        <v>23</v>
      </c>
      <c r="B25" s="3">
        <v>310</v>
      </c>
      <c r="C25" s="3">
        <v>110</v>
      </c>
      <c r="D25" s="6">
        <v>0.34228187919463099</v>
      </c>
      <c r="E25" s="6">
        <v>0.12192393736017899</v>
      </c>
      <c r="F25" s="3">
        <v>310</v>
      </c>
      <c r="G25" s="3">
        <v>120</v>
      </c>
      <c r="H25" s="6">
        <v>0.34563758389261701</v>
      </c>
      <c r="I25" s="6">
        <v>0.13310961968680099</v>
      </c>
      <c r="J25" s="3">
        <v>180</v>
      </c>
      <c r="K25" s="3">
        <v>80</v>
      </c>
      <c r="L25" s="6">
        <v>0.204697986577181</v>
      </c>
      <c r="M25" s="6">
        <v>8.9485458612975396E-2</v>
      </c>
      <c r="N25" s="3">
        <v>100</v>
      </c>
      <c r="O25" s="3">
        <v>70</v>
      </c>
      <c r="P25" s="6">
        <v>0.10738255033557</v>
      </c>
      <c r="Q25" s="6">
        <v>7.8299776286353498E-2</v>
      </c>
      <c r="R25" s="3">
        <v>890</v>
      </c>
      <c r="S25" s="3">
        <v>160</v>
      </c>
      <c r="T25" s="6">
        <v>1</v>
      </c>
      <c r="U25" s="6">
        <v>0.18344519015659999</v>
      </c>
    </row>
    <row r="26" spans="1:21" x14ac:dyDescent="0.25">
      <c r="A26" s="5" t="s">
        <v>24</v>
      </c>
      <c r="B26" s="3">
        <v>400</v>
      </c>
      <c r="C26" s="3">
        <v>130</v>
      </c>
      <c r="D26" s="6">
        <v>0.40100502512562802</v>
      </c>
      <c r="E26" s="6">
        <v>0.133668341708543</v>
      </c>
      <c r="F26" s="3">
        <v>330</v>
      </c>
      <c r="G26" s="3">
        <v>110</v>
      </c>
      <c r="H26" s="6">
        <v>0.33567839195979898</v>
      </c>
      <c r="I26" s="6">
        <v>0.111557788944724</v>
      </c>
      <c r="J26" s="3">
        <v>240</v>
      </c>
      <c r="K26" s="3">
        <v>80</v>
      </c>
      <c r="L26" s="6">
        <v>0.24623115577889401</v>
      </c>
      <c r="M26" s="6">
        <v>7.6381909547738699E-2</v>
      </c>
      <c r="N26" s="3">
        <v>20</v>
      </c>
      <c r="O26" s="3">
        <v>20</v>
      </c>
      <c r="P26" s="6">
        <v>1.8090452261306501E-2</v>
      </c>
      <c r="Q26" s="6">
        <v>2.41206030150754E-2</v>
      </c>
      <c r="R26" s="3">
        <v>1000</v>
      </c>
      <c r="S26" s="3">
        <v>150</v>
      </c>
      <c r="T26" s="6">
        <v>1</v>
      </c>
      <c r="U26" s="6">
        <v>0.15477386934673401</v>
      </c>
    </row>
    <row r="27" spans="1:21" x14ac:dyDescent="0.25">
      <c r="A27" s="4" t="s">
        <v>25</v>
      </c>
      <c r="B27" s="3">
        <v>5460</v>
      </c>
      <c r="C27" s="3">
        <v>510</v>
      </c>
      <c r="D27" s="6">
        <v>0.45116010238625998</v>
      </c>
      <c r="E27" s="6">
        <v>4.1862769383205399E-2</v>
      </c>
      <c r="F27" s="3">
        <v>3170</v>
      </c>
      <c r="G27" s="3">
        <v>370</v>
      </c>
      <c r="H27" s="6">
        <v>0.261910659730823</v>
      </c>
      <c r="I27" s="6">
        <v>3.06333085624639E-2</v>
      </c>
      <c r="J27" s="3">
        <v>3100</v>
      </c>
      <c r="K27" s="3">
        <v>420</v>
      </c>
      <c r="L27" s="6">
        <v>0.25563537280158499</v>
      </c>
      <c r="M27" s="6">
        <v>3.4679217240525098E-2</v>
      </c>
      <c r="N27" s="3">
        <v>380</v>
      </c>
      <c r="O27" s="3">
        <v>150</v>
      </c>
      <c r="P27" s="6">
        <v>3.1293865081331002E-2</v>
      </c>
      <c r="Q27" s="6">
        <v>1.22202955990422E-2</v>
      </c>
      <c r="R27" s="3">
        <v>12110</v>
      </c>
      <c r="S27" s="3">
        <v>650</v>
      </c>
      <c r="T27" s="6">
        <v>1</v>
      </c>
      <c r="U27" s="6">
        <v>5.3505078028238798E-2</v>
      </c>
    </row>
    <row r="28" spans="1:21" x14ac:dyDescent="0.25">
      <c r="A28" s="5" t="s">
        <v>26</v>
      </c>
      <c r="B28" s="3">
        <v>90</v>
      </c>
      <c r="C28" s="3">
        <v>60</v>
      </c>
      <c r="D28" s="6">
        <v>0.6</v>
      </c>
      <c r="E28" s="6">
        <v>0.36774193548387102</v>
      </c>
      <c r="F28" s="3">
        <v>30</v>
      </c>
      <c r="G28" s="3">
        <v>20</v>
      </c>
      <c r="H28" s="6">
        <v>0.21935483870967701</v>
      </c>
      <c r="I28" s="6">
        <v>0.109677419354839</v>
      </c>
      <c r="J28" s="3">
        <v>20</v>
      </c>
      <c r="K28" s="3">
        <v>20</v>
      </c>
      <c r="L28" s="6">
        <v>0.154838709677419</v>
      </c>
      <c r="M28" s="6">
        <v>0.14193548387096799</v>
      </c>
      <c r="N28" s="3">
        <v>0</v>
      </c>
      <c r="O28" s="3">
        <v>0</v>
      </c>
      <c r="P28" s="6">
        <v>2.5806451612903201E-2</v>
      </c>
      <c r="Q28" s="6">
        <v>2.5806451612903201E-2</v>
      </c>
      <c r="R28" s="3">
        <v>160</v>
      </c>
      <c r="S28" s="3">
        <v>70</v>
      </c>
      <c r="T28" s="6">
        <v>1</v>
      </c>
      <c r="U28" s="6">
        <v>0.47096774193548402</v>
      </c>
    </row>
    <row r="29" spans="1:21" x14ac:dyDescent="0.25">
      <c r="A29" s="5" t="s">
        <v>27</v>
      </c>
      <c r="B29" s="3">
        <v>150</v>
      </c>
      <c r="C29" s="3">
        <v>60</v>
      </c>
      <c r="D29" s="6">
        <v>0.43220338983050799</v>
      </c>
      <c r="E29" s="6">
        <v>0.15819209039547999</v>
      </c>
      <c r="F29" s="3">
        <v>70</v>
      </c>
      <c r="G29" s="3">
        <v>30</v>
      </c>
      <c r="H29" s="6">
        <v>0.186440677966102</v>
      </c>
      <c r="I29" s="6">
        <v>9.3220338983050793E-2</v>
      </c>
      <c r="J29" s="3">
        <v>120</v>
      </c>
      <c r="K29" s="3">
        <v>50</v>
      </c>
      <c r="L29" s="6">
        <v>0.32485875706214701</v>
      </c>
      <c r="M29" s="6">
        <v>0.138418079096045</v>
      </c>
      <c r="N29" s="3">
        <v>20</v>
      </c>
      <c r="O29" s="3">
        <v>20</v>
      </c>
      <c r="P29" s="6">
        <v>5.93220338983051E-2</v>
      </c>
      <c r="Q29" s="6">
        <v>6.7796610169491497E-2</v>
      </c>
      <c r="R29" s="3">
        <v>350</v>
      </c>
      <c r="S29" s="3">
        <v>70</v>
      </c>
      <c r="T29" s="6">
        <v>1</v>
      </c>
      <c r="U29" s="6">
        <v>0.194915254237288</v>
      </c>
    </row>
    <row r="30" spans="1:21" x14ac:dyDescent="0.25">
      <c r="A30" s="5" t="s">
        <v>28</v>
      </c>
      <c r="B30" s="3">
        <v>390</v>
      </c>
      <c r="C30" s="3">
        <v>130</v>
      </c>
      <c r="D30" s="6">
        <v>0.38828202581926502</v>
      </c>
      <c r="E30" s="6">
        <v>0.131082423038729</v>
      </c>
      <c r="F30" s="3">
        <v>280</v>
      </c>
      <c r="G30" s="3">
        <v>100</v>
      </c>
      <c r="H30" s="6">
        <v>0.27408142999007001</v>
      </c>
      <c r="I30" s="6">
        <v>9.7318768619662405E-2</v>
      </c>
      <c r="J30" s="3">
        <v>310</v>
      </c>
      <c r="K30" s="3">
        <v>80</v>
      </c>
      <c r="L30" s="6">
        <v>0.30486593843098297</v>
      </c>
      <c r="M30" s="6">
        <v>7.8450844091360494E-2</v>
      </c>
      <c r="N30" s="3">
        <v>30</v>
      </c>
      <c r="O30" s="3">
        <v>40</v>
      </c>
      <c r="P30" s="6">
        <v>3.27706057596822E-2</v>
      </c>
      <c r="Q30" s="6">
        <v>3.77358490566038E-2</v>
      </c>
      <c r="R30" s="3">
        <v>1010</v>
      </c>
      <c r="S30" s="3">
        <v>160</v>
      </c>
      <c r="T30" s="6">
        <v>1</v>
      </c>
      <c r="U30" s="6">
        <v>0.160873882820258</v>
      </c>
    </row>
    <row r="31" spans="1:21" x14ac:dyDescent="0.25">
      <c r="A31" s="5" t="s">
        <v>29</v>
      </c>
      <c r="B31" s="3">
        <v>2740</v>
      </c>
      <c r="C31" s="3">
        <v>360</v>
      </c>
      <c r="D31" s="6">
        <v>0.45943680858196401</v>
      </c>
      <c r="E31" s="6">
        <v>6.0844787127053303E-2</v>
      </c>
      <c r="F31" s="3">
        <v>1680</v>
      </c>
      <c r="G31" s="3">
        <v>280</v>
      </c>
      <c r="H31" s="6">
        <v>0.28126047603084098</v>
      </c>
      <c r="I31" s="6">
        <v>4.6429768689239002E-2</v>
      </c>
      <c r="J31" s="3">
        <v>1340</v>
      </c>
      <c r="K31" s="3">
        <v>260</v>
      </c>
      <c r="L31" s="6">
        <v>0.22427086825343601</v>
      </c>
      <c r="M31" s="6">
        <v>4.3412671806905799E-2</v>
      </c>
      <c r="N31" s="3">
        <v>210</v>
      </c>
      <c r="O31" s="3">
        <v>110</v>
      </c>
      <c r="P31" s="6">
        <v>3.5031847133758003E-2</v>
      </c>
      <c r="Q31" s="6">
        <v>1.81025812939993E-2</v>
      </c>
      <c r="R31" s="3">
        <v>5970</v>
      </c>
      <c r="S31" s="3">
        <v>440</v>
      </c>
      <c r="T31" s="6">
        <v>1</v>
      </c>
      <c r="U31" s="6">
        <v>7.4086490110626901E-2</v>
      </c>
    </row>
    <row r="32" spans="1:21" x14ac:dyDescent="0.25">
      <c r="A32" s="5" t="s">
        <v>30</v>
      </c>
      <c r="B32" s="3">
        <v>1150</v>
      </c>
      <c r="C32" s="3">
        <v>250</v>
      </c>
      <c r="D32" s="6">
        <v>0.442774566473988</v>
      </c>
      <c r="E32" s="6">
        <v>9.7495183044315994E-2</v>
      </c>
      <c r="F32" s="3">
        <v>490</v>
      </c>
      <c r="G32" s="3">
        <v>150</v>
      </c>
      <c r="H32" s="6">
        <v>0.18728323699422</v>
      </c>
      <c r="I32" s="6">
        <v>5.8574181117533701E-2</v>
      </c>
      <c r="J32" s="3">
        <v>880</v>
      </c>
      <c r="K32" s="3">
        <v>280</v>
      </c>
      <c r="L32" s="6">
        <v>0.34104046242774599</v>
      </c>
      <c r="M32" s="6">
        <v>0.10597302504816999</v>
      </c>
      <c r="N32" s="3">
        <v>80</v>
      </c>
      <c r="O32" s="3">
        <v>80</v>
      </c>
      <c r="P32" s="6">
        <v>2.8901734104046201E-2</v>
      </c>
      <c r="Q32" s="6">
        <v>3.2369942196531797E-2</v>
      </c>
      <c r="R32" s="3">
        <v>2600</v>
      </c>
      <c r="S32" s="3">
        <v>350</v>
      </c>
      <c r="T32" s="6">
        <v>1</v>
      </c>
      <c r="U32" s="6">
        <v>0.13526011560693599</v>
      </c>
    </row>
    <row r="33" spans="1:21" x14ac:dyDescent="0.25">
      <c r="A33" s="5" t="s">
        <v>31</v>
      </c>
      <c r="B33" s="3">
        <v>940</v>
      </c>
      <c r="C33" s="3">
        <v>190</v>
      </c>
      <c r="D33" s="6">
        <v>0.46187899655681303</v>
      </c>
      <c r="E33" s="6">
        <v>9.4933595671421497E-2</v>
      </c>
      <c r="F33" s="3">
        <v>630</v>
      </c>
      <c r="G33" s="3">
        <v>160</v>
      </c>
      <c r="H33" s="6">
        <v>0.31037875061485498</v>
      </c>
      <c r="I33" s="6">
        <v>8.0177078209542493E-2</v>
      </c>
      <c r="J33" s="3">
        <v>430</v>
      </c>
      <c r="K33" s="3">
        <v>160</v>
      </c>
      <c r="L33" s="6">
        <v>0.210034431874078</v>
      </c>
      <c r="M33" s="6">
        <v>7.6733890801770802E-2</v>
      </c>
      <c r="N33" s="3">
        <v>40</v>
      </c>
      <c r="O33" s="3">
        <v>40</v>
      </c>
      <c r="P33" s="6">
        <v>1.7707820954254799E-2</v>
      </c>
      <c r="Q33" s="6">
        <v>1.7215937038858799E-2</v>
      </c>
      <c r="R33" s="3">
        <v>2030</v>
      </c>
      <c r="S33" s="3">
        <v>260</v>
      </c>
      <c r="T33" s="6">
        <v>1</v>
      </c>
      <c r="U33" s="6">
        <v>0.12592228234136699</v>
      </c>
    </row>
    <row r="34" spans="1:21" x14ac:dyDescent="0.25">
      <c r="A34" s="4" t="s">
        <v>32</v>
      </c>
      <c r="B34" s="3">
        <v>1820</v>
      </c>
      <c r="C34" s="3">
        <v>270</v>
      </c>
      <c r="D34" s="6">
        <v>0.44682422451994103</v>
      </c>
      <c r="E34" s="6">
        <v>6.5731166912850802E-2</v>
      </c>
      <c r="F34" s="3">
        <v>1110</v>
      </c>
      <c r="G34" s="3">
        <v>230</v>
      </c>
      <c r="H34" s="6">
        <v>0.27400295420974902</v>
      </c>
      <c r="I34" s="6">
        <v>5.5883801083210199E-2</v>
      </c>
      <c r="J34" s="3">
        <v>980</v>
      </c>
      <c r="K34" s="3">
        <v>220</v>
      </c>
      <c r="L34" s="6">
        <v>0.24199901526341699</v>
      </c>
      <c r="M34" s="6">
        <v>5.4406696208764198E-2</v>
      </c>
      <c r="N34" s="3">
        <v>150</v>
      </c>
      <c r="O34" s="3">
        <v>100</v>
      </c>
      <c r="P34" s="6">
        <v>3.6927621861152102E-2</v>
      </c>
      <c r="Q34" s="6">
        <v>2.46184145741014E-2</v>
      </c>
      <c r="R34" s="3">
        <v>4060</v>
      </c>
      <c r="S34" s="3">
        <v>340</v>
      </c>
      <c r="T34" s="6">
        <v>1</v>
      </c>
      <c r="U34" s="6">
        <v>8.3948793697685903E-2</v>
      </c>
    </row>
    <row r="35" spans="1:21" x14ac:dyDescent="0.25">
      <c r="A35" s="5" t="s">
        <v>33</v>
      </c>
      <c r="B35" s="3">
        <v>30</v>
      </c>
      <c r="C35" s="3">
        <v>10</v>
      </c>
      <c r="D35" s="6">
        <v>0.4</v>
      </c>
      <c r="E35" s="6">
        <v>0.21538461538461501</v>
      </c>
      <c r="F35" s="3">
        <v>20</v>
      </c>
      <c r="G35" s="3">
        <v>20</v>
      </c>
      <c r="H35" s="6">
        <v>0.35384615384615398</v>
      </c>
      <c r="I35" s="6">
        <v>0.27692307692307699</v>
      </c>
      <c r="J35" s="3">
        <v>20</v>
      </c>
      <c r="K35" s="3">
        <v>20</v>
      </c>
      <c r="L35" s="6">
        <v>0.230769230769231</v>
      </c>
      <c r="M35" s="6">
        <v>0.261538461538462</v>
      </c>
      <c r="N35" s="3">
        <v>0</v>
      </c>
      <c r="O35" s="3">
        <v>0</v>
      </c>
      <c r="P35" s="6">
        <v>0</v>
      </c>
      <c r="Q35" s="6">
        <v>6.15384615384615E-2</v>
      </c>
      <c r="R35" s="3">
        <v>60</v>
      </c>
      <c r="S35" s="3">
        <v>20</v>
      </c>
      <c r="T35" s="6">
        <v>1</v>
      </c>
      <c r="U35" s="6">
        <v>0.38461538461538503</v>
      </c>
    </row>
    <row r="36" spans="1:21" x14ac:dyDescent="0.25">
      <c r="A36" s="5" t="s">
        <v>34</v>
      </c>
      <c r="B36" s="3">
        <v>1290</v>
      </c>
      <c r="C36" s="3">
        <v>210</v>
      </c>
      <c r="D36" s="6">
        <v>0.50889679715302505</v>
      </c>
      <c r="E36" s="6">
        <v>8.4618426255436904E-2</v>
      </c>
      <c r="F36" s="3">
        <v>650</v>
      </c>
      <c r="G36" s="3">
        <v>150</v>
      </c>
      <c r="H36" s="6">
        <v>0.25741399762752099</v>
      </c>
      <c r="I36" s="6">
        <v>6.0498220640569401E-2</v>
      </c>
      <c r="J36" s="3">
        <v>510</v>
      </c>
      <c r="K36" s="3">
        <v>150</v>
      </c>
      <c r="L36" s="6">
        <v>0.20007908264136001</v>
      </c>
      <c r="M36" s="6">
        <v>5.8916567813365003E-2</v>
      </c>
      <c r="N36" s="3">
        <v>90</v>
      </c>
      <c r="O36" s="3">
        <v>50</v>
      </c>
      <c r="P36" s="6">
        <v>3.4005535784895201E-2</v>
      </c>
      <c r="Q36" s="6">
        <v>2.09568999604587E-2</v>
      </c>
      <c r="R36" s="3">
        <v>2530</v>
      </c>
      <c r="S36" s="3">
        <v>260</v>
      </c>
      <c r="T36" s="6">
        <v>1</v>
      </c>
      <c r="U36" s="6">
        <v>0.102016607354686</v>
      </c>
    </row>
    <row r="37" spans="1:21" x14ac:dyDescent="0.25">
      <c r="A37" s="5" t="s">
        <v>35</v>
      </c>
      <c r="B37" s="3">
        <v>500</v>
      </c>
      <c r="C37" s="3">
        <v>160</v>
      </c>
      <c r="D37" s="6">
        <v>0.34196185286103498</v>
      </c>
      <c r="E37" s="6">
        <v>0.108310626702997</v>
      </c>
      <c r="F37" s="3">
        <v>440</v>
      </c>
      <c r="G37" s="3">
        <v>170</v>
      </c>
      <c r="H37" s="6">
        <v>0.29904632152588601</v>
      </c>
      <c r="I37" s="6">
        <v>0.113760217983651</v>
      </c>
      <c r="J37" s="3">
        <v>460</v>
      </c>
      <c r="K37" s="3">
        <v>160</v>
      </c>
      <c r="L37" s="6">
        <v>0.31471389645776598</v>
      </c>
      <c r="M37" s="6">
        <v>0.111035422343324</v>
      </c>
      <c r="N37" s="3">
        <v>60</v>
      </c>
      <c r="O37" s="3">
        <v>80</v>
      </c>
      <c r="P37" s="6">
        <v>4.3596730245231599E-2</v>
      </c>
      <c r="Q37" s="6">
        <v>5.7901907356948203E-2</v>
      </c>
      <c r="R37" s="3">
        <v>1470</v>
      </c>
      <c r="S37" s="3">
        <v>220</v>
      </c>
      <c r="T37" s="6">
        <v>1</v>
      </c>
      <c r="U37" s="6">
        <v>0.15054495912806501</v>
      </c>
    </row>
    <row r="38" spans="1:21" x14ac:dyDescent="0.25">
      <c r="A38" s="4" t="s">
        <v>36</v>
      </c>
      <c r="B38" s="3">
        <v>50500</v>
      </c>
      <c r="C38" s="3">
        <v>2200</v>
      </c>
      <c r="D38" s="6">
        <v>0.54286850790715702</v>
      </c>
      <c r="E38" s="6">
        <v>2.3640839846479699E-2</v>
      </c>
      <c r="F38" s="3">
        <v>19750</v>
      </c>
      <c r="G38" s="3">
        <v>1370</v>
      </c>
      <c r="H38" s="6">
        <v>0.212359031144845</v>
      </c>
      <c r="I38" s="6">
        <v>1.4706989045013301E-2</v>
      </c>
      <c r="J38" s="3">
        <v>19080</v>
      </c>
      <c r="K38" s="3">
        <v>1300</v>
      </c>
      <c r="L38" s="6">
        <v>0.20517754819011599</v>
      </c>
      <c r="M38" s="6">
        <v>1.39544384359848E-2</v>
      </c>
      <c r="N38" s="3">
        <v>3680</v>
      </c>
      <c r="O38" s="3">
        <v>600</v>
      </c>
      <c r="P38" s="6">
        <v>3.95841620348968E-2</v>
      </c>
      <c r="Q38" s="6">
        <v>6.5041874066030904E-3</v>
      </c>
      <c r="R38" s="3">
        <v>93020</v>
      </c>
      <c r="S38" s="3">
        <v>2550</v>
      </c>
      <c r="T38" s="6">
        <v>1</v>
      </c>
      <c r="U38" s="6">
        <v>2.74250943375942E-2</v>
      </c>
    </row>
    <row r="39" spans="1:21" x14ac:dyDescent="0.25">
      <c r="A39" s="4" t="s">
        <v>37</v>
      </c>
      <c r="B39" s="3">
        <v>12900</v>
      </c>
      <c r="C39" s="3">
        <v>920</v>
      </c>
      <c r="D39" s="6">
        <v>0.49419562468870898</v>
      </c>
      <c r="E39" s="6">
        <v>3.53626297842995E-2</v>
      </c>
      <c r="F39" s="3">
        <v>6490</v>
      </c>
      <c r="G39" s="3">
        <v>700</v>
      </c>
      <c r="H39" s="6">
        <v>0.248687789739857</v>
      </c>
      <c r="I39" s="6">
        <v>2.68955212443968E-2</v>
      </c>
      <c r="J39" s="3">
        <v>6210</v>
      </c>
      <c r="K39" s="3">
        <v>660</v>
      </c>
      <c r="L39" s="6">
        <v>0.238075169533734</v>
      </c>
      <c r="M39" s="6">
        <v>2.5248074786406699E-2</v>
      </c>
      <c r="N39" s="3">
        <v>500</v>
      </c>
      <c r="O39" s="3">
        <v>190</v>
      </c>
      <c r="P39" s="6">
        <v>1.90031033293744E-2</v>
      </c>
      <c r="Q39" s="6">
        <v>7.1644764568407297E-3</v>
      </c>
      <c r="R39" s="3">
        <v>26100</v>
      </c>
      <c r="S39" s="3">
        <v>1120</v>
      </c>
      <c r="T39" s="6">
        <v>1</v>
      </c>
      <c r="U39" s="6">
        <v>4.3101796866020503E-2</v>
      </c>
    </row>
    <row r="40" spans="1:21" x14ac:dyDescent="0.25">
      <c r="A40" s="4" t="s">
        <v>38</v>
      </c>
      <c r="B40" s="3">
        <v>260370</v>
      </c>
      <c r="C40" s="3">
        <v>4570</v>
      </c>
      <c r="D40" s="6">
        <v>0.48938869643833899</v>
      </c>
      <c r="E40" s="6">
        <v>8.5860304082311604E-3</v>
      </c>
      <c r="F40" s="3">
        <v>135940</v>
      </c>
      <c r="G40" s="3">
        <v>3340</v>
      </c>
      <c r="H40" s="6">
        <v>0.255515227610629</v>
      </c>
      <c r="I40" s="6">
        <v>6.2816360823792798E-3</v>
      </c>
      <c r="J40" s="3">
        <v>114270</v>
      </c>
      <c r="K40" s="3">
        <v>2900</v>
      </c>
      <c r="L40" s="6">
        <v>0.214786091683317</v>
      </c>
      <c r="M40" s="6">
        <v>5.4433327631868301E-3</v>
      </c>
      <c r="N40" s="3">
        <v>21450</v>
      </c>
      <c r="O40" s="3">
        <v>1300</v>
      </c>
      <c r="P40" s="6">
        <v>4.0309984267715697E-2</v>
      </c>
      <c r="Q40" s="6">
        <v>2.44536461495375E-3</v>
      </c>
      <c r="R40" s="3">
        <v>532030</v>
      </c>
      <c r="S40" s="3">
        <v>5740</v>
      </c>
      <c r="T40" s="6">
        <v>1</v>
      </c>
      <c r="U40" s="6">
        <v>1.0785166918220301E-2</v>
      </c>
    </row>
    <row r="41" spans="1:21" x14ac:dyDescent="0.25">
      <c r="A41" s="2" t="s">
        <v>39</v>
      </c>
      <c r="B41" s="3">
        <v>450</v>
      </c>
      <c r="C41" s="3">
        <v>80</v>
      </c>
      <c r="D41" s="6">
        <v>0.49614961496149601</v>
      </c>
      <c r="E41" s="6">
        <v>9.2409240924092403E-2</v>
      </c>
      <c r="F41" s="3">
        <v>190</v>
      </c>
      <c r="G41" s="3">
        <v>50</v>
      </c>
      <c r="H41" s="6">
        <v>0.20902090209020899</v>
      </c>
      <c r="I41" s="6">
        <v>5.3905390539053903E-2</v>
      </c>
      <c r="J41" s="3">
        <v>240</v>
      </c>
      <c r="K41" s="3">
        <v>160</v>
      </c>
      <c r="L41" s="6">
        <v>0.26512651265126502</v>
      </c>
      <c r="M41" s="6">
        <v>0.17491749174917501</v>
      </c>
      <c r="N41" s="3">
        <v>30</v>
      </c>
      <c r="O41" s="3">
        <v>20</v>
      </c>
      <c r="P41" s="6">
        <v>2.9702970297029702E-2</v>
      </c>
      <c r="Q41" s="6">
        <v>2.6402640264026399E-2</v>
      </c>
      <c r="R41" s="3">
        <v>910</v>
      </c>
      <c r="S41" s="3">
        <v>180</v>
      </c>
      <c r="T41" s="6">
        <v>1</v>
      </c>
      <c r="U41" s="6">
        <v>0.19471947194719499</v>
      </c>
    </row>
    <row r="42" spans="1:21" x14ac:dyDescent="0.25">
      <c r="A42" s="4" t="s">
        <v>40</v>
      </c>
      <c r="B42" s="3">
        <v>350</v>
      </c>
      <c r="C42" s="3">
        <v>80</v>
      </c>
      <c r="D42" s="6">
        <v>0.54813664596273304</v>
      </c>
      <c r="E42" s="6">
        <v>0.119565217391304</v>
      </c>
      <c r="F42" s="3">
        <v>110</v>
      </c>
      <c r="G42" s="3">
        <v>30</v>
      </c>
      <c r="H42" s="6">
        <v>0.16614906832298099</v>
      </c>
      <c r="I42" s="6">
        <v>4.6583850931677002E-2</v>
      </c>
      <c r="J42" s="3">
        <v>180</v>
      </c>
      <c r="K42" s="3">
        <v>160</v>
      </c>
      <c r="L42" s="6">
        <v>0.27795031055900599</v>
      </c>
      <c r="M42" s="6">
        <v>0.240683229813665</v>
      </c>
      <c r="N42" s="3">
        <v>0</v>
      </c>
      <c r="O42" s="3">
        <v>10</v>
      </c>
      <c r="P42" s="6">
        <v>7.7639751552795004E-3</v>
      </c>
      <c r="Q42" s="6">
        <v>1.5527950310559001E-2</v>
      </c>
      <c r="R42" s="3">
        <v>640</v>
      </c>
      <c r="S42" s="3">
        <v>170</v>
      </c>
      <c r="T42" s="6">
        <v>1</v>
      </c>
      <c r="U42" s="6">
        <v>0.26086956521739102</v>
      </c>
    </row>
    <row r="43" spans="1:21" x14ac:dyDescent="0.25">
      <c r="A43" s="5" t="s">
        <v>41</v>
      </c>
      <c r="B43" s="3">
        <v>190</v>
      </c>
      <c r="C43" s="3">
        <v>40</v>
      </c>
      <c r="D43" s="6">
        <v>0.64285714285714302</v>
      </c>
      <c r="E43" s="6">
        <v>0.15306122448979601</v>
      </c>
      <c r="F43" s="3">
        <v>60</v>
      </c>
      <c r="G43" s="3">
        <v>20</v>
      </c>
      <c r="H43" s="6">
        <v>0.21768707482993199</v>
      </c>
      <c r="I43" s="6">
        <v>7.8231292517006806E-2</v>
      </c>
      <c r="J43" s="3">
        <v>40</v>
      </c>
      <c r="K43" s="3">
        <v>20</v>
      </c>
      <c r="L43" s="6">
        <v>0.13945578231292499</v>
      </c>
      <c r="M43" s="6">
        <v>7.4829931972789102E-2</v>
      </c>
      <c r="N43" s="3">
        <v>0</v>
      </c>
      <c r="O43" s="3">
        <v>0</v>
      </c>
      <c r="P43" s="6">
        <v>3.40136054421769E-3</v>
      </c>
      <c r="Q43" s="6">
        <v>1.02040816326531E-2</v>
      </c>
      <c r="R43" s="3">
        <v>290</v>
      </c>
      <c r="S43" s="3">
        <v>40</v>
      </c>
      <c r="T43" s="6">
        <v>1</v>
      </c>
      <c r="U43" s="6">
        <v>0.14285714285714299</v>
      </c>
    </row>
    <row r="44" spans="1:21" x14ac:dyDescent="0.25">
      <c r="A44" s="5" t="s">
        <v>42</v>
      </c>
      <c r="B44" s="3">
        <v>100</v>
      </c>
      <c r="C44" s="3">
        <v>20</v>
      </c>
      <c r="D44" s="6">
        <v>0.53370786516853896</v>
      </c>
      <c r="E44" s="6">
        <v>0.112359550561798</v>
      </c>
      <c r="F44" s="3">
        <v>40</v>
      </c>
      <c r="G44" s="3">
        <v>20</v>
      </c>
      <c r="H44" s="6">
        <v>0.235955056179775</v>
      </c>
      <c r="I44" s="6">
        <v>8.98876404494382E-2</v>
      </c>
      <c r="J44" s="3">
        <v>40</v>
      </c>
      <c r="K44" s="3">
        <v>20</v>
      </c>
      <c r="L44" s="6">
        <v>0.20786516853932599</v>
      </c>
      <c r="M44" s="6">
        <v>9.5505617977528101E-2</v>
      </c>
      <c r="N44" s="3">
        <v>0</v>
      </c>
      <c r="O44" s="3">
        <v>0</v>
      </c>
      <c r="P44" s="6">
        <v>2.2471910112359501E-2</v>
      </c>
      <c r="Q44" s="6">
        <v>2.2471910112359501E-2</v>
      </c>
      <c r="R44" s="3">
        <v>180</v>
      </c>
      <c r="S44" s="3">
        <v>30</v>
      </c>
      <c r="T44" s="6">
        <v>1</v>
      </c>
      <c r="U44" s="6">
        <v>0.162921348314607</v>
      </c>
    </row>
    <row r="45" spans="1:21" x14ac:dyDescent="0.25">
      <c r="A45" s="5" t="s">
        <v>43</v>
      </c>
      <c r="B45" s="3">
        <v>70</v>
      </c>
      <c r="C45" s="3">
        <v>60</v>
      </c>
      <c r="D45" s="6">
        <v>0.398809523809524</v>
      </c>
      <c r="E45" s="6">
        <v>0.35714285714285698</v>
      </c>
      <c r="F45" s="3">
        <v>0</v>
      </c>
      <c r="G45" s="3">
        <v>10</v>
      </c>
      <c r="H45" s="6">
        <v>0</v>
      </c>
      <c r="I45" s="6">
        <v>5.3571428571428603E-2</v>
      </c>
      <c r="J45" s="3">
        <v>100</v>
      </c>
      <c r="K45" s="3">
        <v>150</v>
      </c>
      <c r="L45" s="6">
        <v>0.60119047619047605</v>
      </c>
      <c r="M45" s="6">
        <v>0.91071428571428603</v>
      </c>
      <c r="N45" s="3">
        <v>0</v>
      </c>
      <c r="O45" s="3">
        <v>10</v>
      </c>
      <c r="P45" s="6">
        <v>0</v>
      </c>
      <c r="Q45" s="6">
        <v>5.3571428571428603E-2</v>
      </c>
      <c r="R45" s="3">
        <v>170</v>
      </c>
      <c r="S45" s="3">
        <v>160</v>
      </c>
      <c r="T45" s="6">
        <v>1</v>
      </c>
      <c r="U45" s="6">
        <v>0.952380952380952</v>
      </c>
    </row>
    <row r="46" spans="1:21" x14ac:dyDescent="0.25">
      <c r="A46" s="5" t="s">
        <v>44</v>
      </c>
      <c r="B46" s="3">
        <v>0</v>
      </c>
      <c r="C46" s="3">
        <v>0</v>
      </c>
      <c r="D46" s="6">
        <v>0.5</v>
      </c>
      <c r="E46" s="6">
        <v>0.25</v>
      </c>
      <c r="F46" s="3">
        <v>0</v>
      </c>
      <c r="G46" s="3">
        <v>0</v>
      </c>
      <c r="H46" s="6">
        <v>0.5</v>
      </c>
      <c r="I46" s="6">
        <v>0.25</v>
      </c>
      <c r="J46" s="3">
        <v>0</v>
      </c>
      <c r="K46" s="3">
        <v>0</v>
      </c>
      <c r="L46" s="6">
        <v>0.25</v>
      </c>
      <c r="M46" s="6">
        <v>0.25</v>
      </c>
      <c r="N46" s="3">
        <v>0</v>
      </c>
      <c r="O46" s="3">
        <v>0</v>
      </c>
      <c r="P46" s="6">
        <v>0</v>
      </c>
      <c r="Q46" s="6">
        <v>0</v>
      </c>
      <c r="R46" s="3">
        <v>0</v>
      </c>
      <c r="S46" s="3">
        <v>0</v>
      </c>
      <c r="T46" s="6">
        <v>1</v>
      </c>
      <c r="U46" s="6">
        <v>0.25</v>
      </c>
    </row>
    <row r="47" spans="1:21" x14ac:dyDescent="0.25">
      <c r="A47" s="4" t="s">
        <v>45</v>
      </c>
      <c r="B47" s="3">
        <v>0</v>
      </c>
      <c r="C47" s="3">
        <v>0</v>
      </c>
      <c r="D47" s="6" t="e">
        <v>#NUM!</v>
      </c>
      <c r="E47" s="6" t="e">
        <v>#NUM!</v>
      </c>
      <c r="F47" s="3">
        <v>0</v>
      </c>
      <c r="G47" s="3">
        <v>0</v>
      </c>
      <c r="H47" s="6" t="e">
        <v>#NUM!</v>
      </c>
      <c r="I47" s="6" t="e">
        <v>#NUM!</v>
      </c>
      <c r="J47" s="3">
        <v>0</v>
      </c>
      <c r="K47" s="3">
        <v>0</v>
      </c>
      <c r="L47" s="6" t="e">
        <v>#NUM!</v>
      </c>
      <c r="M47" s="6" t="e">
        <v>#NUM!</v>
      </c>
      <c r="N47" s="3">
        <v>0</v>
      </c>
      <c r="O47" s="3">
        <v>0</v>
      </c>
      <c r="P47" s="6" t="e">
        <v>#NUM!</v>
      </c>
      <c r="Q47" s="6" t="e">
        <v>#NUM!</v>
      </c>
      <c r="R47" s="3">
        <v>0</v>
      </c>
      <c r="S47" s="3">
        <v>0</v>
      </c>
      <c r="T47" s="6" t="e">
        <v>#NUM!</v>
      </c>
      <c r="U47" s="6" t="e">
        <v>#NUM!</v>
      </c>
    </row>
    <row r="48" spans="1:21" x14ac:dyDescent="0.25">
      <c r="A48" s="5" t="s">
        <v>46</v>
      </c>
      <c r="B48" s="3">
        <v>0</v>
      </c>
      <c r="C48" s="3">
        <v>0</v>
      </c>
      <c r="D48" s="6" t="e">
        <v>#NUM!</v>
      </c>
      <c r="E48" s="6" t="e">
        <v>#NUM!</v>
      </c>
      <c r="F48" s="3">
        <v>0</v>
      </c>
      <c r="G48" s="3">
        <v>0</v>
      </c>
      <c r="H48" s="6" t="e">
        <v>#NUM!</v>
      </c>
      <c r="I48" s="6" t="e">
        <v>#NUM!</v>
      </c>
      <c r="J48" s="3">
        <v>0</v>
      </c>
      <c r="K48" s="3">
        <v>0</v>
      </c>
      <c r="L48" s="6" t="e">
        <v>#NUM!</v>
      </c>
      <c r="M48" s="6" t="e">
        <v>#NUM!</v>
      </c>
      <c r="N48" s="3">
        <v>0</v>
      </c>
      <c r="O48" s="3">
        <v>0</v>
      </c>
      <c r="P48" s="6" t="e">
        <v>#NUM!</v>
      </c>
      <c r="Q48" s="6" t="e">
        <v>#NUM!</v>
      </c>
      <c r="R48" s="3">
        <v>0</v>
      </c>
      <c r="S48" s="3">
        <v>0</v>
      </c>
      <c r="T48" s="6" t="e">
        <v>#NUM!</v>
      </c>
      <c r="U48" s="6" t="e">
        <v>#NUM!</v>
      </c>
    </row>
    <row r="49" spans="1:21" x14ac:dyDescent="0.25">
      <c r="A49" s="4" t="s">
        <v>47</v>
      </c>
      <c r="B49" s="3">
        <v>30</v>
      </c>
      <c r="C49" s="3">
        <v>20</v>
      </c>
      <c r="D49" s="6">
        <v>0.40476190476190499</v>
      </c>
      <c r="E49" s="6">
        <v>0.214285714285714</v>
      </c>
      <c r="F49" s="3">
        <v>30</v>
      </c>
      <c r="G49" s="3">
        <v>20</v>
      </c>
      <c r="H49" s="6">
        <v>0.35714285714285698</v>
      </c>
      <c r="I49" s="6">
        <v>0.28571428571428598</v>
      </c>
      <c r="J49" s="3">
        <v>10</v>
      </c>
      <c r="K49" s="3">
        <v>10</v>
      </c>
      <c r="L49" s="6">
        <v>0.14285714285714299</v>
      </c>
      <c r="M49" s="6">
        <v>0.107142857142857</v>
      </c>
      <c r="N49" s="3">
        <v>10</v>
      </c>
      <c r="O49" s="3">
        <v>10</v>
      </c>
      <c r="P49" s="6">
        <v>0.107142857142857</v>
      </c>
      <c r="Q49" s="6">
        <v>0.14285714285714299</v>
      </c>
      <c r="R49" s="3">
        <v>80</v>
      </c>
      <c r="S49" s="3">
        <v>30</v>
      </c>
      <c r="T49" s="6">
        <v>1</v>
      </c>
      <c r="U49" s="6">
        <v>0.30952380952380998</v>
      </c>
    </row>
    <row r="50" spans="1:21" x14ac:dyDescent="0.25">
      <c r="A50" s="5" t="s">
        <v>48</v>
      </c>
      <c r="B50" s="3">
        <v>20</v>
      </c>
      <c r="C50" s="3">
        <v>20</v>
      </c>
      <c r="D50" s="6">
        <v>0.34426229508196698</v>
      </c>
      <c r="E50" s="6">
        <v>0.29508196721311503</v>
      </c>
      <c r="F50" s="3">
        <v>20</v>
      </c>
      <c r="G50" s="3">
        <v>20</v>
      </c>
      <c r="H50" s="6">
        <v>0.409836065573771</v>
      </c>
      <c r="I50" s="6">
        <v>0.39344262295082</v>
      </c>
      <c r="J50" s="3">
        <v>10</v>
      </c>
      <c r="K50" s="3">
        <v>10</v>
      </c>
      <c r="L50" s="6">
        <v>0.114754098360656</v>
      </c>
      <c r="M50" s="6">
        <v>0.13114754098360701</v>
      </c>
      <c r="N50" s="3">
        <v>10</v>
      </c>
      <c r="O50" s="3">
        <v>10</v>
      </c>
      <c r="P50" s="6">
        <v>0.114754098360656</v>
      </c>
      <c r="Q50" s="6">
        <v>0.19672131147541</v>
      </c>
      <c r="R50" s="3">
        <v>60</v>
      </c>
      <c r="S50" s="3">
        <v>30</v>
      </c>
      <c r="T50" s="6">
        <v>1</v>
      </c>
      <c r="U50" s="6">
        <v>0.42622950819672101</v>
      </c>
    </row>
    <row r="51" spans="1:21" x14ac:dyDescent="0.25">
      <c r="A51" s="5" t="s">
        <v>49</v>
      </c>
      <c r="B51" s="3">
        <v>0</v>
      </c>
      <c r="C51" s="3">
        <v>0</v>
      </c>
      <c r="D51" s="6">
        <v>0.5</v>
      </c>
      <c r="E51" s="6">
        <v>0.125</v>
      </c>
      <c r="F51" s="3">
        <v>0</v>
      </c>
      <c r="G51" s="3">
        <v>0</v>
      </c>
      <c r="H51" s="6">
        <v>0.125</v>
      </c>
      <c r="I51" s="6">
        <v>0.125</v>
      </c>
      <c r="J51" s="3">
        <v>0</v>
      </c>
      <c r="K51" s="3">
        <v>0</v>
      </c>
      <c r="L51" s="6">
        <v>0.125</v>
      </c>
      <c r="M51" s="6">
        <v>0.125</v>
      </c>
      <c r="N51" s="3">
        <v>0</v>
      </c>
      <c r="O51" s="3">
        <v>0</v>
      </c>
      <c r="P51" s="6">
        <v>0.125</v>
      </c>
      <c r="Q51" s="6">
        <v>0.125</v>
      </c>
      <c r="R51" s="3">
        <v>10</v>
      </c>
      <c r="S51" s="3">
        <v>0</v>
      </c>
      <c r="T51" s="6">
        <v>1</v>
      </c>
      <c r="U51" s="6">
        <v>0.125</v>
      </c>
    </row>
    <row r="52" spans="1:21" x14ac:dyDescent="0.25">
      <c r="A52" s="5" t="s">
        <v>50</v>
      </c>
      <c r="B52" s="3">
        <v>10</v>
      </c>
      <c r="C52" s="3">
        <v>0</v>
      </c>
      <c r="D52" s="6">
        <v>0.5</v>
      </c>
      <c r="E52" s="6">
        <v>0.3125</v>
      </c>
      <c r="F52" s="3">
        <v>0</v>
      </c>
      <c r="G52" s="3">
        <v>0</v>
      </c>
      <c r="H52" s="6">
        <v>0.1875</v>
      </c>
      <c r="I52" s="6">
        <v>0.25</v>
      </c>
      <c r="J52" s="3">
        <v>0</v>
      </c>
      <c r="K52" s="3">
        <v>0</v>
      </c>
      <c r="L52" s="6">
        <v>0.1875</v>
      </c>
      <c r="M52" s="6">
        <v>0.1875</v>
      </c>
      <c r="N52" s="3">
        <v>0</v>
      </c>
      <c r="O52" s="3">
        <v>0</v>
      </c>
      <c r="P52" s="6">
        <v>0</v>
      </c>
      <c r="Q52" s="6">
        <v>0.1875</v>
      </c>
      <c r="R52" s="3">
        <v>20</v>
      </c>
      <c r="S52" s="3">
        <v>0</v>
      </c>
      <c r="T52" s="6">
        <v>1</v>
      </c>
      <c r="U52" s="6">
        <v>0.3125</v>
      </c>
    </row>
    <row r="53" spans="1:21" x14ac:dyDescent="0.25">
      <c r="A53" s="4" t="s">
        <v>51</v>
      </c>
      <c r="B53" s="3">
        <v>60</v>
      </c>
      <c r="C53" s="3">
        <v>30</v>
      </c>
      <c r="D53" s="6">
        <v>0.35911602209944798</v>
      </c>
      <c r="E53" s="6">
        <v>0.16022099447513799</v>
      </c>
      <c r="F53" s="3">
        <v>50</v>
      </c>
      <c r="G53" s="3">
        <v>30</v>
      </c>
      <c r="H53" s="6">
        <v>0.29281767955801102</v>
      </c>
      <c r="I53" s="6">
        <v>0.16574585635359099</v>
      </c>
      <c r="J53" s="3">
        <v>50</v>
      </c>
      <c r="K53" s="3">
        <v>30</v>
      </c>
      <c r="L53" s="6">
        <v>0.27071823204419898</v>
      </c>
      <c r="M53" s="6">
        <v>0.17679558011049701</v>
      </c>
      <c r="N53" s="3">
        <v>10</v>
      </c>
      <c r="O53" s="3">
        <v>20</v>
      </c>
      <c r="P53" s="6">
        <v>7.7348066298342497E-2</v>
      </c>
      <c r="Q53" s="6">
        <v>9.3922651933701695E-2</v>
      </c>
      <c r="R53" s="3">
        <v>180</v>
      </c>
      <c r="S53" s="3">
        <v>50</v>
      </c>
      <c r="T53" s="6">
        <v>1</v>
      </c>
      <c r="U53" s="6">
        <v>0.25966850828729299</v>
      </c>
    </row>
    <row r="54" spans="1:21" x14ac:dyDescent="0.25">
      <c r="A54" s="5" t="s">
        <v>52</v>
      </c>
      <c r="B54" s="3">
        <v>20</v>
      </c>
      <c r="C54" s="3">
        <v>20</v>
      </c>
      <c r="D54" s="6">
        <v>0.41025641025641002</v>
      </c>
      <c r="E54" s="6">
        <v>0.38461538461538503</v>
      </c>
      <c r="F54" s="3">
        <v>10</v>
      </c>
      <c r="G54" s="3">
        <v>10</v>
      </c>
      <c r="H54" s="6">
        <v>0.20512820512820501</v>
      </c>
      <c r="I54" s="6">
        <v>0.256410256410256</v>
      </c>
      <c r="J54" s="3">
        <v>10</v>
      </c>
      <c r="K54" s="3">
        <v>20</v>
      </c>
      <c r="L54" s="6">
        <v>0.35897435897435898</v>
      </c>
      <c r="M54" s="6">
        <v>0.43589743589743601</v>
      </c>
      <c r="N54" s="3">
        <v>0</v>
      </c>
      <c r="O54" s="3">
        <v>0</v>
      </c>
      <c r="P54" s="6">
        <v>0</v>
      </c>
      <c r="Q54" s="6">
        <v>0.128205128205128</v>
      </c>
      <c r="R54" s="3">
        <v>40</v>
      </c>
      <c r="S54" s="3">
        <v>20</v>
      </c>
      <c r="T54" s="6">
        <v>1</v>
      </c>
      <c r="U54" s="6">
        <v>0.56410256410256399</v>
      </c>
    </row>
    <row r="55" spans="1:21" x14ac:dyDescent="0.25">
      <c r="A55" s="5" t="s">
        <v>53</v>
      </c>
      <c r="B55" s="3">
        <v>50</v>
      </c>
      <c r="C55" s="3">
        <v>20</v>
      </c>
      <c r="D55" s="6">
        <v>0.34507042253521097</v>
      </c>
      <c r="E55" s="6">
        <v>0.176056338028169</v>
      </c>
      <c r="F55" s="3">
        <v>40</v>
      </c>
      <c r="G55" s="3">
        <v>30</v>
      </c>
      <c r="H55" s="6">
        <v>0.31690140845070403</v>
      </c>
      <c r="I55" s="6">
        <v>0.19718309859154901</v>
      </c>
      <c r="J55" s="3">
        <v>40</v>
      </c>
      <c r="K55" s="3">
        <v>30</v>
      </c>
      <c r="L55" s="6">
        <v>0.24647887323943701</v>
      </c>
      <c r="M55" s="6">
        <v>0.190140845070423</v>
      </c>
      <c r="N55" s="3">
        <v>10</v>
      </c>
      <c r="O55" s="3">
        <v>20</v>
      </c>
      <c r="P55" s="6">
        <v>9.85915492957746E-2</v>
      </c>
      <c r="Q55" s="6">
        <v>0.11267605633802801</v>
      </c>
      <c r="R55" s="3">
        <v>140</v>
      </c>
      <c r="S55" s="3">
        <v>40</v>
      </c>
      <c r="T55" s="6">
        <v>1</v>
      </c>
      <c r="U55" s="6">
        <v>0.29577464788732399</v>
      </c>
    </row>
    <row r="56" spans="1:21" x14ac:dyDescent="0.25">
      <c r="A56" s="4" t="s">
        <v>54</v>
      </c>
      <c r="B56" s="3">
        <v>410</v>
      </c>
      <c r="C56" s="3">
        <v>80</v>
      </c>
      <c r="D56" s="6">
        <v>0.51122194513715702</v>
      </c>
      <c r="E56" s="6">
        <v>0.100997506234414</v>
      </c>
      <c r="F56" s="3">
        <v>160</v>
      </c>
      <c r="G56" s="3">
        <v>40</v>
      </c>
      <c r="H56" s="6">
        <v>0.19451371571072301</v>
      </c>
      <c r="I56" s="6">
        <v>5.1122194513715698E-2</v>
      </c>
      <c r="J56" s="3">
        <v>220</v>
      </c>
      <c r="K56" s="3">
        <v>160</v>
      </c>
      <c r="L56" s="6">
        <v>0.27182044887780499</v>
      </c>
      <c r="M56" s="6">
        <v>0.195760598503741</v>
      </c>
      <c r="N56" s="3">
        <v>20</v>
      </c>
      <c r="O56" s="3">
        <v>20</v>
      </c>
      <c r="P56" s="6">
        <v>2.3690773067331701E-2</v>
      </c>
      <c r="Q56" s="6">
        <v>2.4937655860349101E-2</v>
      </c>
      <c r="R56" s="3">
        <v>800</v>
      </c>
      <c r="S56" s="3">
        <v>170</v>
      </c>
      <c r="T56" s="6">
        <v>1</v>
      </c>
      <c r="U56" s="6">
        <v>0.21695760598503699</v>
      </c>
    </row>
    <row r="57" spans="1:21" x14ac:dyDescent="0.25">
      <c r="A57" s="4" t="s">
        <v>55</v>
      </c>
      <c r="B57" s="3">
        <v>40</v>
      </c>
      <c r="C57" s="3">
        <v>20</v>
      </c>
      <c r="D57" s="6">
        <v>0.39252336448598102</v>
      </c>
      <c r="E57" s="6">
        <v>0.21495327102803699</v>
      </c>
      <c r="F57" s="3">
        <v>40</v>
      </c>
      <c r="G57" s="3">
        <v>30</v>
      </c>
      <c r="H57" s="6">
        <v>0.32710280373831802</v>
      </c>
      <c r="I57" s="6">
        <v>0.242990654205607</v>
      </c>
      <c r="J57" s="3">
        <v>20</v>
      </c>
      <c r="K57" s="3">
        <v>20</v>
      </c>
      <c r="L57" s="6">
        <v>0.21495327102803699</v>
      </c>
      <c r="M57" s="6">
        <v>0.177570093457944</v>
      </c>
      <c r="N57" s="3">
        <v>10</v>
      </c>
      <c r="O57" s="3">
        <v>10</v>
      </c>
      <c r="P57" s="6">
        <v>7.4766355140186896E-2</v>
      </c>
      <c r="Q57" s="6">
        <v>0.121495327102804</v>
      </c>
      <c r="R57" s="3">
        <v>110</v>
      </c>
      <c r="S57" s="3">
        <v>30</v>
      </c>
      <c r="T57" s="6">
        <v>1</v>
      </c>
      <c r="U57" s="6">
        <v>0.31775700934579398</v>
      </c>
    </row>
    <row r="58" spans="1:21" x14ac:dyDescent="0.25">
      <c r="A58" s="4" t="s">
        <v>56</v>
      </c>
      <c r="B58" s="3">
        <v>323310</v>
      </c>
      <c r="C58" s="3">
        <v>5220</v>
      </c>
      <c r="D58" s="6">
        <v>0.49722254689066703</v>
      </c>
      <c r="E58" s="6">
        <v>8.0340061147029709E-3</v>
      </c>
      <c r="F58" s="3">
        <v>162000</v>
      </c>
      <c r="G58" s="3">
        <v>3730</v>
      </c>
      <c r="H58" s="6">
        <v>0.24913262261701899</v>
      </c>
      <c r="I58" s="6">
        <v>5.7348408885389297E-3</v>
      </c>
      <c r="J58" s="3">
        <v>139330</v>
      </c>
      <c r="K58" s="3">
        <v>3280</v>
      </c>
      <c r="L58" s="6">
        <v>0.21427758536900399</v>
      </c>
      <c r="M58" s="6">
        <v>5.0489360785929997E-3</v>
      </c>
      <c r="N58" s="3">
        <v>25600</v>
      </c>
      <c r="O58" s="3">
        <v>1460</v>
      </c>
      <c r="P58" s="6">
        <v>3.9367245123309101E-2</v>
      </c>
      <c r="Q58" s="6">
        <v>2.2391870028728002E-3</v>
      </c>
      <c r="R58" s="3">
        <v>650240</v>
      </c>
      <c r="S58" s="3">
        <v>6460</v>
      </c>
      <c r="T58" s="6">
        <v>1</v>
      </c>
      <c r="U58" s="6">
        <v>9.9379302284093793E-3</v>
      </c>
    </row>
    <row r="59" spans="1:21" x14ac:dyDescent="0.25">
      <c r="A59" s="2" t="s">
        <v>57</v>
      </c>
      <c r="B59" s="3">
        <v>323760</v>
      </c>
      <c r="C59" s="3">
        <v>5050</v>
      </c>
      <c r="D59" s="6">
        <v>0.49722104907509102</v>
      </c>
      <c r="E59" s="6">
        <v>7.7606489009469102E-3</v>
      </c>
      <c r="F59" s="3">
        <v>162180</v>
      </c>
      <c r="G59" s="3">
        <v>3560</v>
      </c>
      <c r="H59" s="6">
        <v>0.249076626557833</v>
      </c>
      <c r="I59" s="6">
        <v>5.46913827834685E-3</v>
      </c>
      <c r="J59" s="3">
        <v>139570</v>
      </c>
      <c r="K59" s="3">
        <v>2920</v>
      </c>
      <c r="L59" s="6">
        <v>0.214348570594875</v>
      </c>
      <c r="M59" s="6">
        <v>4.48291982939904E-3</v>
      </c>
      <c r="N59" s="3">
        <v>25620</v>
      </c>
      <c r="O59" s="3">
        <v>1410</v>
      </c>
      <c r="P59" s="6">
        <v>3.9353753772201301E-2</v>
      </c>
      <c r="Q59" s="6">
        <v>2.1690859404611502E-3</v>
      </c>
      <c r="R59" s="3">
        <v>651140</v>
      </c>
      <c r="S59" s="3">
        <v>5030</v>
      </c>
      <c r="T59" s="6">
        <v>1</v>
      </c>
      <c r="U59" s="6">
        <v>7.7238085797234303E-3</v>
      </c>
    </row>
    <row r="60" spans="1:21" x14ac:dyDescent="0.25">
      <c r="A60" s="4" t="s">
        <v>58</v>
      </c>
      <c r="B60" s="3">
        <v>208720</v>
      </c>
      <c r="C60" s="3">
        <v>3980</v>
      </c>
      <c r="D60" s="6">
        <v>0.52008033629610795</v>
      </c>
      <c r="E60" s="6">
        <v>9.9281131276430894E-3</v>
      </c>
      <c r="F60" s="3">
        <v>94580</v>
      </c>
      <c r="G60" s="3">
        <v>2750</v>
      </c>
      <c r="H60" s="6">
        <v>0.235688851345459</v>
      </c>
      <c r="I60" s="6">
        <v>6.8493335981408198E-3</v>
      </c>
      <c r="J60" s="3">
        <v>83510</v>
      </c>
      <c r="K60" s="3">
        <v>2110</v>
      </c>
      <c r="L60" s="6">
        <v>0.20809443003341499</v>
      </c>
      <c r="M60" s="6">
        <v>5.2477741812500499E-3</v>
      </c>
      <c r="N60" s="3">
        <v>14500</v>
      </c>
      <c r="O60" s="3">
        <v>1090</v>
      </c>
      <c r="P60" s="6">
        <v>3.6136382325018097E-2</v>
      </c>
      <c r="Q60" s="6">
        <v>2.7260517351792701E-3</v>
      </c>
      <c r="R60" s="3">
        <v>401310</v>
      </c>
      <c r="S60" s="3">
        <v>3640</v>
      </c>
      <c r="T60" s="6">
        <v>1</v>
      </c>
      <c r="U60" s="6">
        <v>9.0801942623338905E-3</v>
      </c>
    </row>
    <row r="61" spans="1:21" x14ac:dyDescent="0.25">
      <c r="A61" s="4" t="s">
        <v>59</v>
      </c>
      <c r="B61" s="3">
        <v>14910</v>
      </c>
      <c r="C61" s="3">
        <v>1020</v>
      </c>
      <c r="D61" s="6">
        <v>0.46633938901222599</v>
      </c>
      <c r="E61" s="6">
        <v>3.1957040167629097E-2</v>
      </c>
      <c r="F61" s="3">
        <v>8600</v>
      </c>
      <c r="G61" s="3">
        <v>830</v>
      </c>
      <c r="H61" s="6">
        <v>0.26878459085081802</v>
      </c>
      <c r="I61" s="6">
        <v>2.6062551161167902E-2</v>
      </c>
      <c r="J61" s="3">
        <v>6950</v>
      </c>
      <c r="K61" s="3">
        <v>770</v>
      </c>
      <c r="L61" s="6">
        <v>0.21722272599355899</v>
      </c>
      <c r="M61" s="6">
        <v>2.41706012945186E-2</v>
      </c>
      <c r="N61" s="3">
        <v>1520</v>
      </c>
      <c r="O61" s="3">
        <v>320</v>
      </c>
      <c r="P61" s="6">
        <v>4.7653294143397598E-2</v>
      </c>
      <c r="Q61" s="6">
        <v>9.9434038960632895E-3</v>
      </c>
      <c r="R61" s="3">
        <v>31980</v>
      </c>
      <c r="S61" s="3">
        <v>1260</v>
      </c>
      <c r="T61" s="6">
        <v>1</v>
      </c>
      <c r="U61" s="6">
        <v>3.9242049967168E-2</v>
      </c>
    </row>
    <row r="62" spans="1:21" x14ac:dyDescent="0.25">
      <c r="A62" s="4" t="s">
        <v>60</v>
      </c>
      <c r="B62" s="3">
        <v>55200</v>
      </c>
      <c r="C62" s="3">
        <v>2230</v>
      </c>
      <c r="D62" s="6">
        <v>0.45569139583453699</v>
      </c>
      <c r="E62" s="6">
        <v>1.8440819348496899E-2</v>
      </c>
      <c r="F62" s="3">
        <v>33150</v>
      </c>
      <c r="G62" s="3">
        <v>1490</v>
      </c>
      <c r="H62" s="6">
        <v>0.27366083589925599</v>
      </c>
      <c r="I62" s="6">
        <v>1.2300701077833201E-2</v>
      </c>
      <c r="J62" s="3">
        <v>27000</v>
      </c>
      <c r="K62" s="3">
        <v>1130</v>
      </c>
      <c r="L62" s="6">
        <v>0.22287620006769099</v>
      </c>
      <c r="M62" s="6">
        <v>9.2951072734627199E-3</v>
      </c>
      <c r="N62" s="3">
        <v>5790</v>
      </c>
      <c r="O62" s="3">
        <v>550</v>
      </c>
      <c r="P62" s="6">
        <v>4.7771568198515801E-2</v>
      </c>
      <c r="Q62" s="6">
        <v>4.5402388991158896E-3</v>
      </c>
      <c r="R62" s="3">
        <v>121140</v>
      </c>
      <c r="S62" s="3">
        <v>2490</v>
      </c>
      <c r="T62" s="6">
        <v>1</v>
      </c>
      <c r="U62" s="6">
        <v>2.0521879824003799E-2</v>
      </c>
    </row>
    <row r="63" spans="1:21" x14ac:dyDescent="0.25">
      <c r="A63" s="4" t="s">
        <v>61</v>
      </c>
      <c r="B63" s="3">
        <v>44930</v>
      </c>
      <c r="C63" s="3">
        <v>1900</v>
      </c>
      <c r="D63" s="6">
        <v>0.46459591364050001</v>
      </c>
      <c r="E63" s="6">
        <v>1.96910332721183E-2</v>
      </c>
      <c r="F63" s="3">
        <v>25850</v>
      </c>
      <c r="G63" s="3">
        <v>1490</v>
      </c>
      <c r="H63" s="6">
        <v>0.26731946397551498</v>
      </c>
      <c r="I63" s="6">
        <v>1.53768621899577E-2</v>
      </c>
      <c r="J63" s="3">
        <v>22120</v>
      </c>
      <c r="K63" s="3">
        <v>1490</v>
      </c>
      <c r="L63" s="6">
        <v>0.228668624369261</v>
      </c>
      <c r="M63" s="6">
        <v>1.54065679543387E-2</v>
      </c>
      <c r="N63" s="3">
        <v>3810</v>
      </c>
      <c r="O63" s="3">
        <v>630</v>
      </c>
      <c r="P63" s="6">
        <v>3.9415998014724098E-2</v>
      </c>
      <c r="Q63" s="6">
        <v>6.4935064935064896E-3</v>
      </c>
      <c r="R63" s="3">
        <v>96710</v>
      </c>
      <c r="S63" s="3">
        <v>2060</v>
      </c>
      <c r="T63" s="6">
        <v>1</v>
      </c>
      <c r="U63" s="6">
        <v>2.1341715609231499E-2</v>
      </c>
    </row>
    <row r="64" spans="1:21" x14ac:dyDescent="0.25">
      <c r="A64" s="2" t="s">
        <v>62</v>
      </c>
      <c r="B64" s="3">
        <v>310860</v>
      </c>
      <c r="C64" s="3">
        <v>5080</v>
      </c>
      <c r="D64" s="6">
        <v>0.49753599180531199</v>
      </c>
      <c r="E64" s="6">
        <v>8.1274658087852805E-3</v>
      </c>
      <c r="F64" s="3">
        <v>156600</v>
      </c>
      <c r="G64" s="3">
        <v>3640</v>
      </c>
      <c r="H64" s="6">
        <v>0.25063740907017501</v>
      </c>
      <c r="I64" s="6">
        <v>5.8339135236357498E-3</v>
      </c>
      <c r="J64" s="3">
        <v>134450</v>
      </c>
      <c r="K64" s="3">
        <v>3210</v>
      </c>
      <c r="L64" s="6">
        <v>0.21519218303603599</v>
      </c>
      <c r="M64" s="6">
        <v>5.1424867356492897E-3</v>
      </c>
      <c r="N64" s="3">
        <v>22890</v>
      </c>
      <c r="O64" s="3">
        <v>1370</v>
      </c>
      <c r="P64" s="6">
        <v>3.6632815563504798E-2</v>
      </c>
      <c r="Q64" s="6">
        <v>2.19752078681808E-3</v>
      </c>
      <c r="R64" s="3">
        <v>624800</v>
      </c>
      <c r="S64" s="3">
        <v>6280</v>
      </c>
      <c r="T64" s="6">
        <v>1</v>
      </c>
      <c r="U64" s="6">
        <v>1.0051296825358699E-2</v>
      </c>
    </row>
    <row r="65" spans="1:21" x14ac:dyDescent="0.25">
      <c r="A65" s="4" t="s">
        <v>63</v>
      </c>
      <c r="B65" s="3">
        <v>206160</v>
      </c>
      <c r="C65" s="3">
        <v>4220</v>
      </c>
      <c r="D65" s="6">
        <v>0.52057561731902102</v>
      </c>
      <c r="E65" s="6">
        <v>1.06684645238835E-2</v>
      </c>
      <c r="F65" s="3">
        <v>93500</v>
      </c>
      <c r="G65" s="3">
        <v>2880</v>
      </c>
      <c r="H65" s="6">
        <v>0.236105114045254</v>
      </c>
      <c r="I65" s="6">
        <v>7.2596060369621296E-3</v>
      </c>
      <c r="J65" s="3">
        <v>82480</v>
      </c>
      <c r="K65" s="3">
        <v>2580</v>
      </c>
      <c r="L65" s="6">
        <v>0.208271153229452</v>
      </c>
      <c r="M65" s="6">
        <v>6.5121822502001098E-3</v>
      </c>
      <c r="N65" s="3">
        <v>13880</v>
      </c>
      <c r="O65" s="3">
        <v>1070</v>
      </c>
      <c r="P65" s="6">
        <v>3.5050640486633498E-2</v>
      </c>
      <c r="Q65" s="6">
        <v>2.6967858252088901E-3</v>
      </c>
      <c r="R65" s="3">
        <v>396030</v>
      </c>
      <c r="S65" s="3">
        <v>5080</v>
      </c>
      <c r="T65" s="6">
        <v>1</v>
      </c>
      <c r="U65" s="6">
        <v>1.28299333126277E-2</v>
      </c>
    </row>
    <row r="66" spans="1:21" x14ac:dyDescent="0.25">
      <c r="A66" s="4" t="s">
        <v>64</v>
      </c>
      <c r="B66" s="3">
        <v>11500</v>
      </c>
      <c r="C66" s="3">
        <v>930</v>
      </c>
      <c r="D66" s="6">
        <v>0.46053105851255599</v>
      </c>
      <c r="E66" s="6">
        <v>3.7366334254475601E-2</v>
      </c>
      <c r="F66" s="3">
        <v>6990</v>
      </c>
      <c r="G66" s="3">
        <v>690</v>
      </c>
      <c r="H66" s="6">
        <v>0.27990708478513399</v>
      </c>
      <c r="I66" s="6">
        <v>2.7754415475189202E-2</v>
      </c>
      <c r="J66" s="3">
        <v>5540</v>
      </c>
      <c r="K66" s="3">
        <v>600</v>
      </c>
      <c r="L66" s="6">
        <v>0.221875125155192</v>
      </c>
      <c r="M66" s="6">
        <v>2.40297969482158E-2</v>
      </c>
      <c r="N66" s="3">
        <v>940</v>
      </c>
      <c r="O66" s="3">
        <v>260</v>
      </c>
      <c r="P66" s="6">
        <v>3.7726781208698802E-2</v>
      </c>
      <c r="Q66" s="6">
        <v>1.0493011334054199E-2</v>
      </c>
      <c r="R66" s="3">
        <v>24970</v>
      </c>
      <c r="S66" s="3">
        <v>1180</v>
      </c>
      <c r="T66" s="6">
        <v>1</v>
      </c>
      <c r="U66" s="6">
        <v>4.7458848972726203E-2</v>
      </c>
    </row>
    <row r="67" spans="1:21" x14ac:dyDescent="0.25">
      <c r="A67" s="4" t="s">
        <v>65</v>
      </c>
      <c r="B67" s="3">
        <v>50780</v>
      </c>
      <c r="C67" s="3">
        <v>1960</v>
      </c>
      <c r="D67" s="6">
        <v>0.45166138959052299</v>
      </c>
      <c r="E67" s="6">
        <v>1.74410331210644E-2</v>
      </c>
      <c r="F67" s="3">
        <v>31270</v>
      </c>
      <c r="G67" s="3">
        <v>1560</v>
      </c>
      <c r="H67" s="6">
        <v>0.278149347184176</v>
      </c>
      <c r="I67" s="6">
        <v>1.38923476466612E-2</v>
      </c>
      <c r="J67" s="3">
        <v>25470</v>
      </c>
      <c r="K67" s="3">
        <v>1280</v>
      </c>
      <c r="L67" s="6">
        <v>0.22651997580846001</v>
      </c>
      <c r="M67" s="6">
        <v>1.14020420505888E-2</v>
      </c>
      <c r="N67" s="3">
        <v>4910</v>
      </c>
      <c r="O67" s="3">
        <v>600</v>
      </c>
      <c r="P67" s="6">
        <v>4.3660393468284202E-2</v>
      </c>
      <c r="Q67" s="6">
        <v>5.3007933402113199E-3</v>
      </c>
      <c r="R67" s="3">
        <v>112440</v>
      </c>
      <c r="S67" s="3">
        <v>2560</v>
      </c>
      <c r="T67" s="6">
        <v>1</v>
      </c>
      <c r="U67" s="6">
        <v>2.2732932512718299E-2</v>
      </c>
    </row>
    <row r="68" spans="1:21" x14ac:dyDescent="0.25">
      <c r="A68" s="4" t="s">
        <v>66</v>
      </c>
      <c r="B68" s="3">
        <v>42420</v>
      </c>
      <c r="C68" s="3">
        <v>1800</v>
      </c>
      <c r="D68" s="6">
        <v>0.464252096057442</v>
      </c>
      <c r="E68" s="6">
        <v>1.9658063527506001E-2</v>
      </c>
      <c r="F68" s="3">
        <v>24830</v>
      </c>
      <c r="G68" s="3">
        <v>1450</v>
      </c>
      <c r="H68" s="6">
        <v>0.27177601190867101</v>
      </c>
      <c r="I68" s="6">
        <v>1.59037674306605E-2</v>
      </c>
      <c r="J68" s="3">
        <v>20960</v>
      </c>
      <c r="K68" s="3">
        <v>1300</v>
      </c>
      <c r="L68" s="6">
        <v>0.22943893522471001</v>
      </c>
      <c r="M68" s="6">
        <v>1.41962741621243E-2</v>
      </c>
      <c r="N68" s="3">
        <v>3160</v>
      </c>
      <c r="O68" s="3">
        <v>590</v>
      </c>
      <c r="P68" s="6">
        <v>3.4543902278846801E-2</v>
      </c>
      <c r="Q68" s="6">
        <v>6.4140452266806796E-3</v>
      </c>
      <c r="R68" s="3">
        <v>91360</v>
      </c>
      <c r="S68" s="3">
        <v>2380</v>
      </c>
      <c r="T68" s="6">
        <v>1</v>
      </c>
      <c r="U68" s="6">
        <v>2.6083054223856698E-2</v>
      </c>
    </row>
  </sheetData>
  <mergeCells count="6">
    <mergeCell ref="R1:U1"/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delta</vt:lpstr>
      <vt:lpstr>old-boundary</vt:lpstr>
      <vt:lpstr>new-boundary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Helmann</dc:creator>
  <cp:lastModifiedBy>Craig Helmann</cp:lastModifiedBy>
  <dcterms:created xsi:type="dcterms:W3CDTF">2024-04-25T23:35:47Z</dcterms:created>
  <dcterms:modified xsi:type="dcterms:W3CDTF">2024-04-26T14:51:30Z</dcterms:modified>
</cp:coreProperties>
</file>