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centers-monitoring-data-tools\output-data\comparison\"/>
    </mc:Choice>
  </mc:AlternateContent>
  <xr:revisionPtr revIDLastSave="0" documentId="13_ncr:1_{CA38D903-FAFB-497C-A625-6823C83DFC29}" xr6:coauthVersionLast="47" xr6:coauthVersionMax="47" xr10:uidLastSave="{00000000-0000-0000-0000-000000000000}"/>
  <bookViews>
    <workbookView xWindow="28680" yWindow="-120" windowWidth="29040" windowHeight="15840" xr2:uid="{9A59DC15-91A1-469B-B5ED-BBD21E1D424F}"/>
  </bookViews>
  <sheets>
    <sheet name="delta" sheetId="1" r:id="rId1"/>
    <sheet name="old-boundary" sheetId="2" r:id="rId2"/>
    <sheet name="new-bou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1" l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<sst xmlns="http://schemas.openxmlformats.org/spreadsheetml/2006/main" count="249" uniqueCount="74">
  <si>
    <t>Geography</t>
  </si>
  <si>
    <t>Regional Growth Centers</t>
  </si>
  <si>
    <t>King County RGCs</t>
  </si>
  <si>
    <t>Auburn</t>
  </si>
  <si>
    <t>Bellevue</t>
  </si>
  <si>
    <t>Burien</t>
  </si>
  <si>
    <t>Federal Way</t>
  </si>
  <si>
    <t>Issaquah</t>
  </si>
  <si>
    <t>Kent</t>
  </si>
  <si>
    <t>Kirkland Greater Downtown</t>
  </si>
  <si>
    <t>Kirkland Totem Lake</t>
  </si>
  <si>
    <t>Redmond Downtown</t>
  </si>
  <si>
    <t>Redmond-Overlake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</si>
  <si>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</si>
  <si>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</si>
  <si>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</si>
  <si>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</si>
  <si>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</si>
  <si>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</si>
  <si>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</si>
  <si>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</si>
  <si>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Tukwila</t>
  </si>
  <si>
    <t>Kitsap County RGCs</t>
  </si>
  <si>
    <t>Bremerton</t>
  </si>
  <si>
    <t>Silverdale</t>
  </si>
  <si>
    <t>Pierce County RGCs</t>
  </si>
  <si>
    <t>Lakewood</t>
  </si>
  <si>
    <t>Puyallup Downtown</t>
  </si>
  <si>
    <t>Puyallup South Hill</t>
  </si>
  <si>
    <t>Tacoma Downtown</t>
  </si>
  <si>
    <t>Tacoma Mall</t>
  </si>
  <si>
    <t>University Place</t>
  </si>
  <si>
    <t>Snohomish County RGCs</t>
  </si>
  <si>
    <t>Bothell Canyon Park</t>
  </si>
  <si>
    <t>Everett</t>
  </si>
  <si>
    <t>Lynnwood</t>
  </si>
  <si>
    <t>Metro Growth Centers</t>
  </si>
  <si>
    <t>Urban Growth Centers</t>
  </si>
  <si>
    <t>Not in a Regional Growth Center</t>
  </si>
  <si>
    <t>Manufacturing Industrial Centers</t>
  </si>
  <si>
    <t>King County MICs</t>
  </si>
  <si>
    <t>Ballard-Interbay</t>
  </si>
  <si>
    <t>Duwamish</t>
  </si>
  <si>
    <t>Kent MIC</t>
  </si>
  <si>
    <t>North Tukwila</t>
  </si>
  <si>
    <t>Kitsap County MICs</t>
  </si>
  <si>
    <t>Puget Sound Industrial Center - Bremerton</t>
  </si>
  <si>
    <t>Pierce County MICs</t>
  </si>
  <si>
    <t>Frederickson</t>
  </si>
  <si>
    <t>Port of Tacoma</t>
  </si>
  <si>
    <t>Sumner Pacific</t>
  </si>
  <si>
    <t>Snohomish County MICs</t>
  </si>
  <si>
    <t>Cascade</t>
  </si>
  <si>
    <t>Paine Field / Boeing Everett</t>
  </si>
  <si>
    <t>Industrial Employment Centers</t>
  </si>
  <si>
    <t>Industrial Growth Centers</t>
  </si>
  <si>
    <t>Not in a Manufacturing Industrial Centers</t>
  </si>
  <si>
    <t>Region Total</t>
  </si>
  <si>
    <t>King County Total</t>
  </si>
  <si>
    <t>Kitsap County Total</t>
  </si>
  <si>
    <t>Pierce County Total</t>
  </si>
  <si>
    <t>Snohomish County Total</t>
  </si>
  <si>
    <t>UGA Total</t>
  </si>
  <si>
    <t>King County UGA</t>
  </si>
  <si>
    <t>Kitsap County UGA</t>
  </si>
  <si>
    <t>Pierce County UGA</t>
  </si>
  <si>
    <t>Snohomish County UGA</t>
  </si>
  <si>
    <t>Total</t>
  </si>
  <si>
    <t>Estimate</t>
  </si>
  <si>
    <t>MoE</t>
  </si>
  <si>
    <t>Share</t>
  </si>
  <si>
    <t>Share MoE</t>
  </si>
  <si>
    <t>Owner</t>
  </si>
  <si>
    <t>Renter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</si>
</sst>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indent="1"/>
    </xf>
    <xf numFmtId="0" fontId="1" fillId="0" borderId="0" xfId="0" applyFont="1" applyAlignment="1">
      <alignment indent="2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92E-BC42-453A-94F0-605951F02289}">
  <dimension ref="A1:M68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45.7109375" customWidth="1"/>
    <col min="2" max="13" width="10.7109375" customWidth="1"/>
  </cols>
  <sheetData>
    <row r="1" spans="1:13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67</v>
      </c>
      <c r="K1" s="7"/>
      <c r="L1" s="7"/>
      <c r="M1" s="7"/>
    </row>
    <row r="2" spans="1:13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</row>
    <row r="3" spans="1:13" x14ac:dyDescent="0.25">
      <c r="A3" s="2" t="s">
        <v>1</v>
      </c>
      <c r="B3" s="3">
        <f>'new-boundary'!B3-'old-boundary'!B3</f>
        <v>0</v>
      </c>
      <c r="C3" s="3">
        <f>'new-boundary'!C3-'old-boundary'!C3</f>
        <v>0</v>
      </c>
      <c r="D3" s="3">
        <f>'new-boundary'!D3-'old-boundary'!D3</f>
        <v>0</v>
      </c>
      <c r="E3" s="3">
        <f>'new-boundary'!E3-'old-boundary'!E3</f>
        <v>0</v>
      </c>
      <c r="F3" s="3">
        <f>'new-boundary'!F3-'old-boundary'!F3</f>
        <v>0</v>
      </c>
      <c r="G3" s="3">
        <f>'new-boundary'!G3-'old-boundary'!G3</f>
        <v>0</v>
      </c>
      <c r="H3" s="3">
        <f>'new-boundary'!H3-'old-boundary'!H3</f>
        <v>0</v>
      </c>
      <c r="I3" s="3">
        <f>'new-boundary'!I3-'old-boundary'!I3</f>
        <v>0</v>
      </c>
      <c r="J3" s="3">
        <f>'new-boundary'!J3-'old-boundary'!J3</f>
        <v>0</v>
      </c>
      <c r="K3" s="3">
        <f>'new-boundary'!K3-'old-boundary'!K3</f>
        <v>0</v>
      </c>
      <c r="L3" s="3">
        <f>'new-boundary'!L3-'old-boundary'!L3</f>
        <v>0</v>
      </c>
      <c r="M3" s="3">
        <f>'new-boundary'!M3-'old-boundary'!M3</f>
        <v>0</v>
      </c>
    </row>
    <row r="4" spans="1:13" x14ac:dyDescent="0.25">
      <c r="A4" s="4" t="s">
        <v>2</v>
      </c>
      <c r="B4" s="3">
        <f>'new-boundary'!B4-'old-boundary'!B4</f>
        <v>0</v>
      </c>
      <c r="C4" s="3">
        <f>'new-boundary'!C4-'old-boundary'!C4</f>
        <v>0</v>
      </c>
      <c r="D4" s="3">
        <f>'new-boundary'!D4-'old-boundary'!D4</f>
        <v>0</v>
      </c>
      <c r="E4" s="3">
        <f>'new-boundary'!E4-'old-boundary'!E4</f>
        <v>0</v>
      </c>
      <c r="F4" s="3">
        <f>'new-boundary'!F4-'old-boundary'!F4</f>
        <v>0</v>
      </c>
      <c r="G4" s="3">
        <f>'new-boundary'!G4-'old-boundary'!G4</f>
        <v>0</v>
      </c>
      <c r="H4" s="3">
        <f>'new-boundary'!H4-'old-boundary'!H4</f>
        <v>0</v>
      </c>
      <c r="I4" s="3">
        <f>'new-boundary'!I4-'old-boundary'!I4</f>
        <v>0</v>
      </c>
      <c r="J4" s="3">
        <f>'new-boundary'!J4-'old-boundary'!J4</f>
        <v>0</v>
      </c>
      <c r="K4" s="3">
        <f>'new-boundary'!K4-'old-boundary'!K4</f>
        <v>0</v>
      </c>
      <c r="L4" s="3">
        <f>'new-boundary'!L4-'old-boundary'!L4</f>
        <v>0</v>
      </c>
      <c r="M4" s="3">
        <f>'new-boundary'!M4-'old-boundary'!M4</f>
        <v>0</v>
      </c>
    </row>
    <row r="5" spans="1:13" x14ac:dyDescent="0.25">
      <c r="A5" s="5" t="s">
        <v>3</v>
      </c>
      <c r="B5" s="3">
        <f>'new-boundary'!B5-'old-boundary'!B5</f>
        <v>0</v>
      </c>
      <c r="C5" s="3">
        <f>'new-boundary'!C5-'old-boundary'!C5</f>
        <v>0</v>
      </c>
      <c r="D5" s="3">
        <f>'new-boundary'!D5-'old-boundary'!D5</f>
        <v>0</v>
      </c>
      <c r="E5" s="3">
        <f>'new-boundary'!E5-'old-boundary'!E5</f>
        <v>0</v>
      </c>
      <c r="F5" s="3">
        <f>'new-boundary'!F5-'old-boundary'!F5</f>
        <v>0</v>
      </c>
      <c r="G5" s="3">
        <f>'new-boundary'!G5-'old-boundary'!G5</f>
        <v>0</v>
      </c>
      <c r="H5" s="3">
        <f>'new-boundary'!H5-'old-boundary'!H5</f>
        <v>0</v>
      </c>
      <c r="I5" s="3">
        <f>'new-boundary'!I5-'old-boundary'!I5</f>
        <v>0</v>
      </c>
      <c r="J5" s="3">
        <f>'new-boundary'!J5-'old-boundary'!J5</f>
        <v>0</v>
      </c>
      <c r="K5" s="3">
        <f>'new-boundary'!K5-'old-boundary'!K5</f>
        <v>0</v>
      </c>
      <c r="L5" s="3">
        <f>'new-boundary'!L5-'old-boundary'!L5</f>
        <v>0</v>
      </c>
      <c r="M5" s="3">
        <f>'new-boundary'!M5-'old-boundary'!M5</f>
        <v>0</v>
      </c>
    </row>
    <row r="6" spans="1:13" x14ac:dyDescent="0.25">
      <c r="A6" s="5" t="s">
        <v>4</v>
      </c>
      <c r="B6" s="3">
        <f>'new-boundary'!B6-'old-boundary'!B6</f>
        <v>0</v>
      </c>
      <c r="C6" s="3">
        <f>'new-boundary'!C6-'old-boundary'!C6</f>
        <v>0</v>
      </c>
      <c r="D6" s="3">
        <f>'new-boundary'!D6-'old-boundary'!D6</f>
        <v>0</v>
      </c>
      <c r="E6" s="3">
        <f>'new-boundary'!E6-'old-boundary'!E6</f>
        <v>0</v>
      </c>
      <c r="F6" s="3">
        <f>'new-boundary'!F6-'old-boundary'!F6</f>
        <v>0</v>
      </c>
      <c r="G6" s="3">
        <f>'new-boundary'!G6-'old-boundary'!G6</f>
        <v>0</v>
      </c>
      <c r="H6" s="3">
        <f>'new-boundary'!H6-'old-boundary'!H6</f>
        <v>0</v>
      </c>
      <c r="I6" s="3">
        <f>'new-boundary'!I6-'old-boundary'!I6</f>
        <v>0</v>
      </c>
      <c r="J6" s="3">
        <f>'new-boundary'!J6-'old-boundary'!J6</f>
        <v>0</v>
      </c>
      <c r="K6" s="3">
        <f>'new-boundary'!K6-'old-boundary'!K6</f>
        <v>0</v>
      </c>
      <c r="L6" s="3">
        <f>'new-boundary'!L6-'old-boundary'!L6</f>
        <v>0</v>
      </c>
      <c r="M6" s="3">
        <f>'new-boundary'!M6-'old-boundary'!M6</f>
        <v>0</v>
      </c>
    </row>
    <row r="7" spans="1:13" x14ac:dyDescent="0.25">
      <c r="A7" s="5" t="s">
        <v>5</v>
      </c>
      <c r="B7" s="3">
        <f>'new-boundary'!B7-'old-boundary'!B7</f>
        <v>0</v>
      </c>
      <c r="C7" s="3">
        <f>'new-boundary'!C7-'old-boundary'!C7</f>
        <v>0</v>
      </c>
      <c r="D7" s="3">
        <f>'new-boundary'!D7-'old-boundary'!D7</f>
        <v>0</v>
      </c>
      <c r="E7" s="3">
        <f>'new-boundary'!E7-'old-boundary'!E7</f>
        <v>0</v>
      </c>
      <c r="F7" s="3">
        <f>'new-boundary'!F7-'old-boundary'!F7</f>
        <v>0</v>
      </c>
      <c r="G7" s="3">
        <f>'new-boundary'!G7-'old-boundary'!G7</f>
        <v>0</v>
      </c>
      <c r="H7" s="3">
        <f>'new-boundary'!H7-'old-boundary'!H7</f>
        <v>0</v>
      </c>
      <c r="I7" s="3">
        <f>'new-boundary'!I7-'old-boundary'!I7</f>
        <v>0</v>
      </c>
      <c r="J7" s="3">
        <f>'new-boundary'!J7-'old-boundary'!J7</f>
        <v>0</v>
      </c>
      <c r="K7" s="3">
        <f>'new-boundary'!K7-'old-boundary'!K7</f>
        <v>0</v>
      </c>
      <c r="L7" s="3">
        <f>'new-boundary'!L7-'old-boundary'!L7</f>
        <v>0</v>
      </c>
      <c r="M7" s="3">
        <f>'new-boundary'!M7-'old-boundary'!M7</f>
        <v>0</v>
      </c>
    </row>
    <row r="8" spans="1:13" x14ac:dyDescent="0.25">
      <c r="A8" s="5" t="s">
        <v>6</v>
      </c>
      <c r="B8" s="3">
        <f>'new-boundary'!B8-'old-boundary'!B8</f>
        <v>0</v>
      </c>
      <c r="C8" s="3">
        <f>'new-boundary'!C8-'old-boundary'!C8</f>
        <v>0</v>
      </c>
      <c r="D8" s="3">
        <f>'new-boundary'!D8-'old-boundary'!D8</f>
        <v>0</v>
      </c>
      <c r="E8" s="3">
        <f>'new-boundary'!E8-'old-boundary'!E8</f>
        <v>0</v>
      </c>
      <c r="F8" s="3">
        <f>'new-boundary'!F8-'old-boundary'!F8</f>
        <v>0</v>
      </c>
      <c r="G8" s="3">
        <f>'new-boundary'!G8-'old-boundary'!G8</f>
        <v>0</v>
      </c>
      <c r="H8" s="3">
        <f>'new-boundary'!H8-'old-boundary'!H8</f>
        <v>0</v>
      </c>
      <c r="I8" s="3">
        <f>'new-boundary'!I8-'old-boundary'!I8</f>
        <v>0</v>
      </c>
      <c r="J8" s="3">
        <f>'new-boundary'!J8-'old-boundary'!J8</f>
        <v>0</v>
      </c>
      <c r="K8" s="3">
        <f>'new-boundary'!K8-'old-boundary'!K8</f>
        <v>0</v>
      </c>
      <c r="L8" s="3">
        <f>'new-boundary'!L8-'old-boundary'!L8</f>
        <v>0</v>
      </c>
      <c r="M8" s="3">
        <f>'new-boundary'!M8-'old-boundary'!M8</f>
        <v>0</v>
      </c>
    </row>
    <row r="9" spans="1:13" x14ac:dyDescent="0.25">
      <c r="A9" s="5" t="s">
        <v>7</v>
      </c>
      <c r="B9" s="3">
        <f>'new-boundary'!B9-'old-boundary'!B9</f>
        <v>0</v>
      </c>
      <c r="C9" s="3">
        <f>'new-boundary'!C9-'old-boundary'!C9</f>
        <v>0</v>
      </c>
      <c r="D9" s="3" t="e">
        <f>'new-boundary'!D9-'old-boundary'!D9</f>
        <v>#NUM!</v>
      </c>
      <c r="E9" s="3" t="e">
        <f>'new-boundary'!E9-'old-boundary'!E9</f>
        <v>#NUM!</v>
      </c>
      <c r="F9" s="3">
        <f>'new-boundary'!F9-'old-boundary'!F9</f>
        <v>0</v>
      </c>
      <c r="G9" s="3">
        <f>'new-boundary'!G9-'old-boundary'!G9</f>
        <v>0</v>
      </c>
      <c r="H9" s="3" t="e">
        <f>'new-boundary'!H9-'old-boundary'!H9</f>
        <v>#NUM!</v>
      </c>
      <c r="I9" s="3" t="e">
        <f>'new-boundary'!I9-'old-boundary'!I9</f>
        <v>#NUM!</v>
      </c>
      <c r="J9" s="3">
        <f>'new-boundary'!J9-'old-boundary'!J9</f>
        <v>0</v>
      </c>
      <c r="K9" s="3">
        <f>'new-boundary'!K9-'old-boundary'!K9</f>
        <v>0</v>
      </c>
      <c r="L9" s="3" t="e">
        <f>'new-boundary'!L9-'old-boundary'!L9</f>
        <v>#NUM!</v>
      </c>
      <c r="M9" s="3" t="e">
        <f>'new-boundary'!M9-'old-boundary'!M9</f>
        <v>#NUM!</v>
      </c>
    </row>
    <row r="10" spans="1:13" x14ac:dyDescent="0.25">
      <c r="A10" s="5" t="s">
        <v>8</v>
      </c>
      <c r="B10" s="3">
        <f>'new-boundary'!B10-'old-boundary'!B10</f>
        <v>0</v>
      </c>
      <c r="C10" s="3">
        <f>'new-boundary'!C10-'old-boundary'!C10</f>
        <v>0</v>
      </c>
      <c r="D10" s="3">
        <f>'new-boundary'!D10-'old-boundary'!D10</f>
        <v>0</v>
      </c>
      <c r="E10" s="3">
        <f>'new-boundary'!E10-'old-boundary'!E10</f>
        <v>0</v>
      </c>
      <c r="F10" s="3">
        <f>'new-boundary'!F10-'old-boundary'!F10</f>
        <v>0</v>
      </c>
      <c r="G10" s="3">
        <f>'new-boundary'!G10-'old-boundary'!G10</f>
        <v>0</v>
      </c>
      <c r="H10" s="3">
        <f>'new-boundary'!H10-'old-boundary'!H10</f>
        <v>0</v>
      </c>
      <c r="I10" s="3">
        <f>'new-boundary'!I10-'old-boundary'!I10</f>
        <v>0</v>
      </c>
      <c r="J10" s="3">
        <f>'new-boundary'!J10-'old-boundary'!J10</f>
        <v>0</v>
      </c>
      <c r="K10" s="3">
        <f>'new-boundary'!K10-'old-boundary'!K10</f>
        <v>0</v>
      </c>
      <c r="L10" s="3">
        <f>'new-boundary'!L10-'old-boundary'!L10</f>
        <v>0</v>
      </c>
      <c r="M10" s="3">
        <f>'new-boundary'!M10-'old-boundary'!M10</f>
        <v>0</v>
      </c>
    </row>
    <row r="11" spans="1:13" x14ac:dyDescent="0.25">
      <c r="A11" s="5" t="s">
        <v>9</v>
      </c>
      <c r="B11" s="3">
        <f>'new-boundary'!B11-'old-boundary'!B11</f>
        <v>0</v>
      </c>
      <c r="C11" s="3">
        <f>'new-boundary'!C11-'old-boundary'!C11</f>
        <v>0</v>
      </c>
      <c r="D11" s="3">
        <f>'new-boundary'!D11-'old-boundary'!D11</f>
        <v>0</v>
      </c>
      <c r="E11" s="3">
        <f>'new-boundary'!E11-'old-boundary'!E11</f>
        <v>0</v>
      </c>
      <c r="F11" s="3">
        <f>'new-boundary'!F11-'old-boundary'!F11</f>
        <v>0</v>
      </c>
      <c r="G11" s="3">
        <f>'new-boundary'!G11-'old-boundary'!G11</f>
        <v>0</v>
      </c>
      <c r="H11" s="3">
        <f>'new-boundary'!H11-'old-boundary'!H11</f>
        <v>0</v>
      </c>
      <c r="I11" s="3">
        <f>'new-boundary'!I11-'old-boundary'!I11</f>
        <v>0</v>
      </c>
      <c r="J11" s="3">
        <f>'new-boundary'!J11-'old-boundary'!J11</f>
        <v>0</v>
      </c>
      <c r="K11" s="3">
        <f>'new-boundary'!K11-'old-boundary'!K11</f>
        <v>0</v>
      </c>
      <c r="L11" s="3">
        <f>'new-boundary'!L11-'old-boundary'!L11</f>
        <v>0</v>
      </c>
      <c r="M11" s="3">
        <f>'new-boundary'!M11-'old-boundary'!M11</f>
        <v>0</v>
      </c>
    </row>
    <row r="12" spans="1:13" x14ac:dyDescent="0.25">
      <c r="A12" s="5" t="s">
        <v>10</v>
      </c>
      <c r="B12" s="3">
        <f>'new-boundary'!B12-'old-boundary'!B12</f>
        <v>0</v>
      </c>
      <c r="C12" s="3">
        <f>'new-boundary'!C12-'old-boundary'!C12</f>
        <v>0</v>
      </c>
      <c r="D12" s="3">
        <f>'new-boundary'!D12-'old-boundary'!D12</f>
        <v>0</v>
      </c>
      <c r="E12" s="3">
        <f>'new-boundary'!E12-'old-boundary'!E12</f>
        <v>0</v>
      </c>
      <c r="F12" s="3">
        <f>'new-boundary'!F12-'old-boundary'!F12</f>
        <v>0</v>
      </c>
      <c r="G12" s="3">
        <f>'new-boundary'!G12-'old-boundary'!G12</f>
        <v>0</v>
      </c>
      <c r="H12" s="3">
        <f>'new-boundary'!H12-'old-boundary'!H12</f>
        <v>0</v>
      </c>
      <c r="I12" s="3">
        <f>'new-boundary'!I12-'old-boundary'!I12</f>
        <v>0</v>
      </c>
      <c r="J12" s="3">
        <f>'new-boundary'!J12-'old-boundary'!J12</f>
        <v>0</v>
      </c>
      <c r="K12" s="3">
        <f>'new-boundary'!K12-'old-boundary'!K12</f>
        <v>0</v>
      </c>
      <c r="L12" s="3">
        <f>'new-boundary'!L12-'old-boundary'!L12</f>
        <v>0</v>
      </c>
      <c r="M12" s="3">
        <f>'new-boundary'!M12-'old-boundary'!M12</f>
        <v>0</v>
      </c>
    </row>
    <row r="13" spans="1:13" x14ac:dyDescent="0.25">
      <c r="A13" s="5" t="s">
        <v>11</v>
      </c>
      <c r="B13" s="3">
        <f>'new-boundary'!B13-'old-boundary'!B13</f>
        <v>0</v>
      </c>
      <c r="C13" s="3">
        <f>'new-boundary'!C13-'old-boundary'!C13</f>
        <v>0</v>
      </c>
      <c r="D13" s="3">
        <f>'new-boundary'!D13-'old-boundary'!D13</f>
        <v>0</v>
      </c>
      <c r="E13" s="3">
        <f>'new-boundary'!E13-'old-boundary'!E13</f>
        <v>0</v>
      </c>
      <c r="F13" s="3">
        <f>'new-boundary'!F13-'old-boundary'!F13</f>
        <v>0</v>
      </c>
      <c r="G13" s="3">
        <f>'new-boundary'!G13-'old-boundary'!G13</f>
        <v>0</v>
      </c>
      <c r="H13" s="3">
        <f>'new-boundary'!H13-'old-boundary'!H13</f>
        <v>0</v>
      </c>
      <c r="I13" s="3">
        <f>'new-boundary'!I13-'old-boundary'!I13</f>
        <v>0</v>
      </c>
      <c r="J13" s="3">
        <f>'new-boundary'!J13-'old-boundary'!J13</f>
        <v>0</v>
      </c>
      <c r="K13" s="3">
        <f>'new-boundary'!K13-'old-boundary'!K13</f>
        <v>0</v>
      </c>
      <c r="L13" s="3">
        <f>'new-boundary'!L13-'old-boundary'!L13</f>
        <v>0</v>
      </c>
      <c r="M13" s="3">
        <f>'new-boundary'!M13-'old-boundary'!M13</f>
        <v>0</v>
      </c>
    </row>
    <row r="14" spans="1:13" x14ac:dyDescent="0.25">
      <c r="A14" s="5" t="s">
        <v>12</v>
      </c>
      <c r="B14" s="3">
        <f>'new-boundary'!B14-'old-boundary'!B14</f>
        <v>0</v>
      </c>
      <c r="C14" s="3">
        <f>'new-boundary'!C14-'old-boundary'!C14</f>
        <v>0</v>
      </c>
      <c r="D14" s="3">
        <f>'new-boundary'!D14-'old-boundary'!D14</f>
        <v>0</v>
      </c>
      <c r="E14" s="3">
        <f>'new-boundary'!E14-'old-boundary'!E14</f>
        <v>0</v>
      </c>
      <c r="F14" s="3">
        <f>'new-boundary'!F14-'old-boundary'!F14</f>
        <v>0</v>
      </c>
      <c r="G14" s="3">
        <f>'new-boundary'!G14-'old-boundary'!G14</f>
        <v>0</v>
      </c>
      <c r="H14" s="3">
        <f>'new-boundary'!H14-'old-boundary'!H14</f>
        <v>0</v>
      </c>
      <c r="I14" s="3">
        <f>'new-boundary'!I14-'old-boundary'!I14</f>
        <v>0</v>
      </c>
      <c r="J14" s="3">
        <f>'new-boundary'!J14-'old-boundary'!J14</f>
        <v>0</v>
      </c>
      <c r="K14" s="3">
        <f>'new-boundary'!K14-'old-boundary'!K14</f>
        <v>0</v>
      </c>
      <c r="L14" s="3">
        <f>'new-boundary'!L14-'old-boundary'!L14</f>
        <v>0</v>
      </c>
      <c r="M14" s="3">
        <f>'new-boundary'!M14-'old-boundary'!M14</f>
        <v>0</v>
      </c>
    </row>
    <row r="15" spans="1:13" x14ac:dyDescent="0.25">
      <c r="A15" s="5" t="s">
        <v>13</v>
      </c>
      <c r="B15" s="3">
        <f>'new-boundary'!B15-'old-boundary'!B15</f>
        <v>0</v>
      </c>
      <c r="C15" s="3">
        <f>'new-boundary'!C15-'old-boundary'!C15</f>
        <v>0</v>
      </c>
      <c r="D15" s="3">
        <f>'new-boundary'!D15-'old-boundary'!D15</f>
        <v>0</v>
      </c>
      <c r="E15" s="3">
        <f>'new-boundary'!E15-'old-boundary'!E15</f>
        <v>0</v>
      </c>
      <c r="F15" s="3">
        <f>'new-boundary'!F15-'old-boundary'!F15</f>
        <v>0</v>
      </c>
      <c r="G15" s="3">
        <f>'new-boundary'!G15-'old-boundary'!G15</f>
        <v>0</v>
      </c>
      <c r="H15" s="3">
        <f>'new-boundary'!H15-'old-boundary'!H15</f>
        <v>0</v>
      </c>
      <c r="I15" s="3">
        <f>'new-boundary'!I15-'old-boundary'!I15</f>
        <v>0</v>
      </c>
      <c r="J15" s="3">
        <f>'new-boundary'!J15-'old-boundary'!J15</f>
        <v>0</v>
      </c>
      <c r="K15" s="3">
        <f>'new-boundary'!K15-'old-boundary'!K15</f>
        <v>0</v>
      </c>
      <c r="L15" s="3">
        <f>'new-boundary'!L15-'old-boundary'!L15</f>
        <v>0</v>
      </c>
      <c r="M15" s="3">
        <f>'new-boundary'!M15-'old-boundary'!M15</f>
        <v>0</v>
      </c>
    </row>
    <row r="16" spans="1:13" x14ac:dyDescent="0.25">
      <c r="A16" s="5" t="s">
        <v>14</v>
      </c>
      <c r="B16" s="3">
        <f>'new-boundary'!B16-'old-boundary'!B16</f>
        <v>0</v>
      </c>
      <c r="C16" s="3">
        <f>'new-boundary'!C16-'old-boundary'!C16</f>
        <v>0</v>
      </c>
      <c r="D16" s="3">
        <f>'new-boundary'!D16-'old-boundary'!D16</f>
        <v>0</v>
      </c>
      <c r="E16" s="3">
        <f>'new-boundary'!E16-'old-boundary'!E16</f>
        <v>0</v>
      </c>
      <c r="F16" s="3">
        <f>'new-boundary'!F16-'old-boundary'!F16</f>
        <v>0</v>
      </c>
      <c r="G16" s="3">
        <f>'new-boundary'!G16-'old-boundary'!G16</f>
        <v>0</v>
      </c>
      <c r="H16" s="3">
        <f>'new-boundary'!H16-'old-boundary'!H16</f>
        <v>0</v>
      </c>
      <c r="I16" s="3">
        <f>'new-boundary'!I16-'old-boundary'!I16</f>
        <v>0</v>
      </c>
      <c r="J16" s="3">
        <f>'new-boundary'!J16-'old-boundary'!J16</f>
        <v>0</v>
      </c>
      <c r="K16" s="3">
        <f>'new-boundary'!K16-'old-boundary'!K16</f>
        <v>0</v>
      </c>
      <c r="L16" s="3">
        <f>'new-boundary'!L16-'old-boundary'!L16</f>
        <v>0</v>
      </c>
      <c r="M16" s="3">
        <f>'new-boundary'!M16-'old-boundary'!M16</f>
        <v>0</v>
      </c>
    </row>
    <row r="17" spans="1:13" x14ac:dyDescent="0.25">
      <c r="A17" s="5" t="s">
        <v>15</v>
      </c>
      <c r="B17" s="3">
        <f>'new-boundary'!B17-'old-boundary'!B17</f>
        <v>0</v>
      </c>
      <c r="C17" s="3">
        <f>'new-boundary'!C17-'old-boundary'!C17</f>
        <v>0</v>
      </c>
      <c r="D17" s="3">
        <f>'new-boundary'!D17-'old-boundary'!D17</f>
        <v>0</v>
      </c>
      <c r="E17" s="3">
        <f>'new-boundary'!E17-'old-boundary'!E17</f>
        <v>0</v>
      </c>
      <c r="F17" s="3">
        <f>'new-boundary'!F17-'old-boundary'!F17</f>
        <v>0</v>
      </c>
      <c r="G17" s="3">
        <f>'new-boundary'!G17-'old-boundary'!G17</f>
        <v>0</v>
      </c>
      <c r="H17" s="3">
        <f>'new-boundary'!H17-'old-boundary'!H17</f>
        <v>0</v>
      </c>
      <c r="I17" s="3">
        <f>'new-boundary'!I17-'old-boundary'!I17</f>
        <v>0</v>
      </c>
      <c r="J17" s="3">
        <f>'new-boundary'!J17-'old-boundary'!J17</f>
        <v>0</v>
      </c>
      <c r="K17" s="3">
        <f>'new-boundary'!K17-'old-boundary'!K17</f>
        <v>0</v>
      </c>
      <c r="L17" s="3">
        <f>'new-boundary'!L17-'old-boundary'!L17</f>
        <v>0</v>
      </c>
      <c r="M17" s="3">
        <f>'new-boundary'!M17-'old-boundary'!M17</f>
        <v>0</v>
      </c>
    </row>
    <row r="18" spans="1:13" x14ac:dyDescent="0.25">
      <c r="A18" s="5" t="s">
        <v>16</v>
      </c>
      <c r="B18" s="3">
        <f>'new-boundary'!B18-'old-boundary'!B18</f>
        <v>0</v>
      </c>
      <c r="C18" s="3">
        <f>'new-boundary'!C18-'old-boundary'!C18</f>
        <v>0</v>
      </c>
      <c r="D18" s="3">
        <f>'new-boundary'!D18-'old-boundary'!D18</f>
        <v>0</v>
      </c>
      <c r="E18" s="3">
        <f>'new-boundary'!E18-'old-boundary'!E18</f>
        <v>0</v>
      </c>
      <c r="F18" s="3">
        <f>'new-boundary'!F18-'old-boundary'!F18</f>
        <v>0</v>
      </c>
      <c r="G18" s="3">
        <f>'new-boundary'!G18-'old-boundary'!G18</f>
        <v>0</v>
      </c>
      <c r="H18" s="3">
        <f>'new-boundary'!H18-'old-boundary'!H18</f>
        <v>0</v>
      </c>
      <c r="I18" s="3">
        <f>'new-boundary'!I18-'old-boundary'!I18</f>
        <v>0</v>
      </c>
      <c r="J18" s="3">
        <f>'new-boundary'!J18-'old-boundary'!J18</f>
        <v>0</v>
      </c>
      <c r="K18" s="3">
        <f>'new-boundary'!K18-'old-boundary'!K18</f>
        <v>0</v>
      </c>
      <c r="L18" s="3">
        <f>'new-boundary'!L18-'old-boundary'!L18</f>
        <v>0</v>
      </c>
      <c r="M18" s="3">
        <f>'new-boundary'!M18-'old-boundary'!M18</f>
        <v>0</v>
      </c>
    </row>
    <row r="19" spans="1:13" x14ac:dyDescent="0.25">
      <c r="A19" s="5" t="s">
        <v>17</v>
      </c>
      <c r="B19" s="3">
        <f>'new-boundary'!B19-'old-boundary'!B19</f>
        <v>0</v>
      </c>
      <c r="C19" s="3">
        <f>'new-boundary'!C19-'old-boundary'!C19</f>
        <v>0</v>
      </c>
      <c r="D19" s="3">
        <f>'new-boundary'!D19-'old-boundary'!D19</f>
        <v>0</v>
      </c>
      <c r="E19" s="3">
        <f>'new-boundary'!E19-'old-boundary'!E19</f>
        <v>0</v>
      </c>
      <c r="F19" s="3">
        <f>'new-boundary'!F19-'old-boundary'!F19</f>
        <v>0</v>
      </c>
      <c r="G19" s="3">
        <f>'new-boundary'!G19-'old-boundary'!G19</f>
        <v>0</v>
      </c>
      <c r="H19" s="3">
        <f>'new-boundary'!H19-'old-boundary'!H19</f>
        <v>0</v>
      </c>
      <c r="I19" s="3">
        <f>'new-boundary'!I19-'old-boundary'!I19</f>
        <v>0</v>
      </c>
      <c r="J19" s="3">
        <f>'new-boundary'!J19-'old-boundary'!J19</f>
        <v>0</v>
      </c>
      <c r="K19" s="3">
        <f>'new-boundary'!K19-'old-boundary'!K19</f>
        <v>0</v>
      </c>
      <c r="L19" s="3">
        <f>'new-boundary'!L19-'old-boundary'!L19</f>
        <v>0</v>
      </c>
      <c r="M19" s="3">
        <f>'new-boundary'!M19-'old-boundary'!M19</f>
        <v>0</v>
      </c>
    </row>
    <row r="20" spans="1:13" x14ac:dyDescent="0.25">
      <c r="A20" s="5" t="s">
        <v>18</v>
      </c>
      <c r="B20" s="3">
        <f>'new-boundary'!B20-'old-boundary'!B20</f>
        <v>0</v>
      </c>
      <c r="C20" s="3">
        <f>'new-boundary'!C20-'old-boundary'!C20</f>
        <v>0</v>
      </c>
      <c r="D20" s="3">
        <f>'new-boundary'!D20-'old-boundary'!D20</f>
        <v>0</v>
      </c>
      <c r="E20" s="3">
        <f>'new-boundary'!E20-'old-boundary'!E20</f>
        <v>-1.3215276860050092E-4</v>
      </c>
      <c r="F20" s="3">
        <f>'new-boundary'!F20-'old-boundary'!F20</f>
        <v>0</v>
      </c>
      <c r="G20" s="3">
        <f>'new-boundary'!G20-'old-boundary'!G20</f>
        <v>0</v>
      </c>
      <c r="H20" s="3">
        <f>'new-boundary'!H20-'old-boundary'!H20</f>
        <v>0</v>
      </c>
      <c r="I20" s="3">
        <f>'new-boundary'!I20-'old-boundary'!I20</f>
        <v>0</v>
      </c>
      <c r="J20" s="3">
        <f>'new-boundary'!J20-'old-boundary'!J20</f>
        <v>0</v>
      </c>
      <c r="K20" s="3">
        <f>'new-boundary'!K20-'old-boundary'!K20</f>
        <v>0</v>
      </c>
      <c r="L20" s="3">
        <f>'new-boundary'!L20-'old-boundary'!L20</f>
        <v>0</v>
      </c>
      <c r="M20" s="3">
        <f>'new-boundary'!M20-'old-boundary'!M20</f>
        <v>0</v>
      </c>
    </row>
    <row r="21" spans="1:13" x14ac:dyDescent="0.25">
      <c r="A21" s="5" t="s">
        <v>19</v>
      </c>
      <c r="B21" s="3">
        <f>'new-boundary'!B21-'old-boundary'!B21</f>
        <v>0</v>
      </c>
      <c r="C21" s="3">
        <f>'new-boundary'!C21-'old-boundary'!C21</f>
        <v>0</v>
      </c>
      <c r="D21" s="3">
        <f>'new-boundary'!D21-'old-boundary'!D21</f>
        <v>0</v>
      </c>
      <c r="E21" s="3">
        <f>'new-boundary'!E21-'old-boundary'!E21</f>
        <v>1.0278548668920043E-4</v>
      </c>
      <c r="F21" s="3">
        <f>'new-boundary'!F21-'old-boundary'!F21</f>
        <v>0</v>
      </c>
      <c r="G21" s="3">
        <f>'new-boundary'!G21-'old-boundary'!G21</f>
        <v>0</v>
      </c>
      <c r="H21" s="3">
        <f>'new-boundary'!H21-'old-boundary'!H21</f>
        <v>0</v>
      </c>
      <c r="I21" s="3">
        <f>'new-boundary'!I21-'old-boundary'!I21</f>
        <v>0</v>
      </c>
      <c r="J21" s="3">
        <f>'new-boundary'!J21-'old-boundary'!J21</f>
        <v>0</v>
      </c>
      <c r="K21" s="3">
        <f>'new-boundary'!K21-'old-boundary'!K21</f>
        <v>0</v>
      </c>
      <c r="L21" s="3">
        <f>'new-boundary'!L21-'old-boundary'!L21</f>
        <v>0</v>
      </c>
      <c r="M21" s="3">
        <f>'new-boundary'!M21-'old-boundary'!M21</f>
        <v>0</v>
      </c>
    </row>
    <row r="22" spans="1:13" x14ac:dyDescent="0.25">
      <c r="A22" s="5" t="s">
        <v>20</v>
      </c>
      <c r="B22" s="3">
        <f>'new-boundary'!B22-'old-boundary'!B22</f>
        <v>0</v>
      </c>
      <c r="C22" s="3">
        <f>'new-boundary'!C22-'old-boundary'!C22</f>
        <v>0</v>
      </c>
      <c r="D22" s="3">
        <f>'new-boundary'!D22-'old-boundary'!D22</f>
        <v>0</v>
      </c>
      <c r="E22" s="3">
        <f>'new-boundary'!E22-'old-boundary'!E22</f>
        <v>0</v>
      </c>
      <c r="F22" s="3">
        <f>'new-boundary'!F22-'old-boundary'!F22</f>
        <v>0</v>
      </c>
      <c r="G22" s="3">
        <f>'new-boundary'!G22-'old-boundary'!G22</f>
        <v>0</v>
      </c>
      <c r="H22" s="3">
        <f>'new-boundary'!H22-'old-boundary'!H22</f>
        <v>0</v>
      </c>
      <c r="I22" s="3">
        <f>'new-boundary'!I22-'old-boundary'!I22</f>
        <v>0</v>
      </c>
      <c r="J22" s="3">
        <f>'new-boundary'!J22-'old-boundary'!J22</f>
        <v>0</v>
      </c>
      <c r="K22" s="3">
        <f>'new-boundary'!K22-'old-boundary'!K22</f>
        <v>0</v>
      </c>
      <c r="L22" s="3">
        <f>'new-boundary'!L22-'old-boundary'!L22</f>
        <v>0</v>
      </c>
      <c r="M22" s="3">
        <f>'new-boundary'!M22-'old-boundary'!M22</f>
        <v>0</v>
      </c>
    </row>
    <row r="23" spans="1:13" x14ac:dyDescent="0.25">
      <c r="A23" s="5" t="s">
        <v>21</v>
      </c>
      <c r="B23" s="3">
        <f>'new-boundary'!B23-'old-boundary'!B23</f>
        <v>0</v>
      </c>
      <c r="C23" s="3">
        <f>'new-boundary'!C23-'old-boundary'!C23</f>
        <v>0</v>
      </c>
      <c r="D23" s="3">
        <f>'new-boundary'!D23-'old-boundary'!D23</f>
        <v>0</v>
      </c>
      <c r="E23" s="3">
        <f>'new-boundary'!E23-'old-boundary'!E23</f>
        <v>0</v>
      </c>
      <c r="F23" s="3">
        <f>'new-boundary'!F23-'old-boundary'!F23</f>
        <v>0</v>
      </c>
      <c r="G23" s="3">
        <f>'new-boundary'!G23-'old-boundary'!G23</f>
        <v>0</v>
      </c>
      <c r="H23" s="3">
        <f>'new-boundary'!H23-'old-boundary'!H23</f>
        <v>0</v>
      </c>
      <c r="I23" s="3">
        <f>'new-boundary'!I23-'old-boundary'!I23</f>
        <v>0</v>
      </c>
      <c r="J23" s="3">
        <f>'new-boundary'!J23-'old-boundary'!J23</f>
        <v>0</v>
      </c>
      <c r="K23" s="3">
        <f>'new-boundary'!K23-'old-boundary'!K23</f>
        <v>0</v>
      </c>
      <c r="L23" s="3">
        <f>'new-boundary'!L23-'old-boundary'!L23</f>
        <v>0</v>
      </c>
      <c r="M23" s="3">
        <f>'new-boundary'!M23-'old-boundary'!M23</f>
        <v>0</v>
      </c>
    </row>
    <row r="24" spans="1:13" x14ac:dyDescent="0.25">
      <c r="A24" s="4" t="s">
        <v>22</v>
      </c>
      <c r="B24" s="3">
        <f>'new-boundary'!B24-'old-boundary'!B24</f>
        <v>0</v>
      </c>
      <c r="C24" s="3">
        <f>'new-boundary'!C24-'old-boundary'!C24</f>
        <v>0</v>
      </c>
      <c r="D24" s="3">
        <f>'new-boundary'!D24-'old-boundary'!D24</f>
        <v>0</v>
      </c>
      <c r="E24" s="3">
        <f>'new-boundary'!E24-'old-boundary'!E24</f>
        <v>0</v>
      </c>
      <c r="F24" s="3">
        <f>'new-boundary'!F24-'old-boundary'!F24</f>
        <v>0</v>
      </c>
      <c r="G24" s="3">
        <f>'new-boundary'!G24-'old-boundary'!G24</f>
        <v>0</v>
      </c>
      <c r="H24" s="3">
        <f>'new-boundary'!H24-'old-boundary'!H24</f>
        <v>0</v>
      </c>
      <c r="I24" s="3">
        <f>'new-boundary'!I24-'old-boundary'!I24</f>
        <v>0</v>
      </c>
      <c r="J24" s="3">
        <f>'new-boundary'!J24-'old-boundary'!J24</f>
        <v>0</v>
      </c>
      <c r="K24" s="3">
        <f>'new-boundary'!K24-'old-boundary'!K24</f>
        <v>0</v>
      </c>
      <c r="L24" s="3">
        <f>'new-boundary'!L24-'old-boundary'!L24</f>
        <v>0</v>
      </c>
      <c r="M24" s="3">
        <f>'new-boundary'!M24-'old-boundary'!M24</f>
        <v>0</v>
      </c>
    </row>
    <row r="25" spans="1:13" x14ac:dyDescent="0.25">
      <c r="A25" s="5" t="s">
        <v>23</v>
      </c>
      <c r="B25" s="3">
        <f>'new-boundary'!B25-'old-boundary'!B25</f>
        <v>0</v>
      </c>
      <c r="C25" s="3">
        <f>'new-boundary'!C25-'old-boundary'!C25</f>
        <v>0</v>
      </c>
      <c r="D25" s="3">
        <f>'new-boundary'!D25-'old-boundary'!D25</f>
        <v>0</v>
      </c>
      <c r="E25" s="3">
        <f>'new-boundary'!E25-'old-boundary'!E25</f>
        <v>0</v>
      </c>
      <c r="F25" s="3">
        <f>'new-boundary'!F25-'old-boundary'!F25</f>
        <v>0</v>
      </c>
      <c r="G25" s="3">
        <f>'new-boundary'!G25-'old-boundary'!G25</f>
        <v>0</v>
      </c>
      <c r="H25" s="3">
        <f>'new-boundary'!H25-'old-boundary'!H25</f>
        <v>0</v>
      </c>
      <c r="I25" s="3">
        <f>'new-boundary'!I25-'old-boundary'!I25</f>
        <v>0</v>
      </c>
      <c r="J25" s="3">
        <f>'new-boundary'!J25-'old-boundary'!J25</f>
        <v>0</v>
      </c>
      <c r="K25" s="3">
        <f>'new-boundary'!K25-'old-boundary'!K25</f>
        <v>0</v>
      </c>
      <c r="L25" s="3">
        <f>'new-boundary'!L25-'old-boundary'!L25</f>
        <v>0</v>
      </c>
      <c r="M25" s="3">
        <f>'new-boundary'!M25-'old-boundary'!M25</f>
        <v>0</v>
      </c>
    </row>
    <row r="26" spans="1:13" x14ac:dyDescent="0.25">
      <c r="A26" s="5" t="s">
        <v>24</v>
      </c>
      <c r="B26" s="3">
        <f>'new-boundary'!B26-'old-boundary'!B26</f>
        <v>0</v>
      </c>
      <c r="C26" s="3">
        <f>'new-boundary'!C26-'old-boundary'!C26</f>
        <v>0</v>
      </c>
      <c r="D26" s="3">
        <f>'new-boundary'!D26-'old-boundary'!D26</f>
        <v>0</v>
      </c>
      <c r="E26" s="3">
        <f>'new-boundary'!E26-'old-boundary'!E26</f>
        <v>0</v>
      </c>
      <c r="F26" s="3">
        <f>'new-boundary'!F26-'old-boundary'!F26</f>
        <v>0</v>
      </c>
      <c r="G26" s="3">
        <f>'new-boundary'!G26-'old-boundary'!G26</f>
        <v>0</v>
      </c>
      <c r="H26" s="3">
        <f>'new-boundary'!H26-'old-boundary'!H26</f>
        <v>0</v>
      </c>
      <c r="I26" s="3">
        <f>'new-boundary'!I26-'old-boundary'!I26</f>
        <v>0</v>
      </c>
      <c r="J26" s="3">
        <f>'new-boundary'!J26-'old-boundary'!J26</f>
        <v>0</v>
      </c>
      <c r="K26" s="3">
        <f>'new-boundary'!K26-'old-boundary'!K26</f>
        <v>0</v>
      </c>
      <c r="L26" s="3">
        <f>'new-boundary'!L26-'old-boundary'!L26</f>
        <v>0</v>
      </c>
      <c r="M26" s="3">
        <f>'new-boundary'!M26-'old-boundary'!M26</f>
        <v>0</v>
      </c>
    </row>
    <row r="27" spans="1:13" x14ac:dyDescent="0.25">
      <c r="A27" s="4" t="s">
        <v>25</v>
      </c>
      <c r="B27" s="3">
        <f>'new-boundary'!B27-'old-boundary'!B27</f>
        <v>0</v>
      </c>
      <c r="C27" s="3">
        <f>'new-boundary'!C27-'old-boundary'!C27</f>
        <v>0</v>
      </c>
      <c r="D27" s="3">
        <f>'new-boundary'!D27-'old-boundary'!D27</f>
        <v>0</v>
      </c>
      <c r="E27" s="3">
        <f>'new-boundary'!E27-'old-boundary'!E27</f>
        <v>0</v>
      </c>
      <c r="F27" s="3">
        <f>'new-boundary'!F27-'old-boundary'!F27</f>
        <v>0</v>
      </c>
      <c r="G27" s="3">
        <f>'new-boundary'!G27-'old-boundary'!G27</f>
        <v>0</v>
      </c>
      <c r="H27" s="3">
        <f>'new-boundary'!H27-'old-boundary'!H27</f>
        <v>0</v>
      </c>
      <c r="I27" s="3">
        <f>'new-boundary'!I27-'old-boundary'!I27</f>
        <v>0</v>
      </c>
      <c r="J27" s="3">
        <f>'new-boundary'!J27-'old-boundary'!J27</f>
        <v>0</v>
      </c>
      <c r="K27" s="3">
        <f>'new-boundary'!K27-'old-boundary'!K27</f>
        <v>0</v>
      </c>
      <c r="L27" s="3">
        <f>'new-boundary'!L27-'old-boundary'!L27</f>
        <v>0</v>
      </c>
      <c r="M27" s="3">
        <f>'new-boundary'!M27-'old-boundary'!M27</f>
        <v>0</v>
      </c>
    </row>
    <row r="28" spans="1:13" x14ac:dyDescent="0.25">
      <c r="A28" s="5" t="s">
        <v>26</v>
      </c>
      <c r="B28" s="3">
        <f>'new-boundary'!B28-'old-boundary'!B28</f>
        <v>0</v>
      </c>
      <c r="C28" s="3">
        <f>'new-boundary'!C28-'old-boundary'!C28</f>
        <v>0</v>
      </c>
      <c r="D28" s="3">
        <f>'new-boundary'!D28-'old-boundary'!D28</f>
        <v>0</v>
      </c>
      <c r="E28" s="3">
        <f>'new-boundary'!E28-'old-boundary'!E28</f>
        <v>0</v>
      </c>
      <c r="F28" s="3">
        <f>'new-boundary'!F28-'old-boundary'!F28</f>
        <v>0</v>
      </c>
      <c r="G28" s="3">
        <f>'new-boundary'!G28-'old-boundary'!G28</f>
        <v>0</v>
      </c>
      <c r="H28" s="3">
        <f>'new-boundary'!H28-'old-boundary'!H28</f>
        <v>0</v>
      </c>
      <c r="I28" s="3">
        <f>'new-boundary'!I28-'old-boundary'!I28</f>
        <v>0</v>
      </c>
      <c r="J28" s="3">
        <f>'new-boundary'!J28-'old-boundary'!J28</f>
        <v>0</v>
      </c>
      <c r="K28" s="3">
        <f>'new-boundary'!K28-'old-boundary'!K28</f>
        <v>0</v>
      </c>
      <c r="L28" s="3">
        <f>'new-boundary'!L28-'old-boundary'!L28</f>
        <v>0</v>
      </c>
      <c r="M28" s="3">
        <f>'new-boundary'!M28-'old-boundary'!M28</f>
        <v>0</v>
      </c>
    </row>
    <row r="29" spans="1:13" x14ac:dyDescent="0.25">
      <c r="A29" s="5" t="s">
        <v>27</v>
      </c>
      <c r="B29" s="3">
        <f>'new-boundary'!B29-'old-boundary'!B29</f>
        <v>0</v>
      </c>
      <c r="C29" s="3">
        <f>'new-boundary'!C29-'old-boundary'!C29</f>
        <v>0</v>
      </c>
      <c r="D29" s="3">
        <f>'new-boundary'!D29-'old-boundary'!D29</f>
        <v>0</v>
      </c>
      <c r="E29" s="3">
        <f>'new-boundary'!E29-'old-boundary'!E29</f>
        <v>0</v>
      </c>
      <c r="F29" s="3">
        <f>'new-boundary'!F29-'old-boundary'!F29</f>
        <v>0</v>
      </c>
      <c r="G29" s="3">
        <f>'new-boundary'!G29-'old-boundary'!G29</f>
        <v>0</v>
      </c>
      <c r="H29" s="3">
        <f>'new-boundary'!H29-'old-boundary'!H29</f>
        <v>0</v>
      </c>
      <c r="I29" s="3">
        <f>'new-boundary'!I29-'old-boundary'!I29</f>
        <v>0</v>
      </c>
      <c r="J29" s="3">
        <f>'new-boundary'!J29-'old-boundary'!J29</f>
        <v>0</v>
      </c>
      <c r="K29" s="3">
        <f>'new-boundary'!K29-'old-boundary'!K29</f>
        <v>0</v>
      </c>
      <c r="L29" s="3">
        <f>'new-boundary'!L29-'old-boundary'!L29</f>
        <v>0</v>
      </c>
      <c r="M29" s="3">
        <f>'new-boundary'!M29-'old-boundary'!M29</f>
        <v>0</v>
      </c>
    </row>
    <row r="30" spans="1:13" x14ac:dyDescent="0.25">
      <c r="A30" s="5" t="s">
        <v>28</v>
      </c>
      <c r="B30" s="3">
        <f>'new-boundary'!B30-'old-boundary'!B30</f>
        <v>0</v>
      </c>
      <c r="C30" s="3">
        <f>'new-boundary'!C30-'old-boundary'!C30</f>
        <v>0</v>
      </c>
      <c r="D30" s="3">
        <f>'new-boundary'!D30-'old-boundary'!D30</f>
        <v>0</v>
      </c>
      <c r="E30" s="3">
        <f>'new-boundary'!E30-'old-boundary'!E30</f>
        <v>0</v>
      </c>
      <c r="F30" s="3">
        <f>'new-boundary'!F30-'old-boundary'!F30</f>
        <v>0</v>
      </c>
      <c r="G30" s="3">
        <f>'new-boundary'!G30-'old-boundary'!G30</f>
        <v>0</v>
      </c>
      <c r="H30" s="3">
        <f>'new-boundary'!H30-'old-boundary'!H30</f>
        <v>0</v>
      </c>
      <c r="I30" s="3">
        <f>'new-boundary'!I30-'old-boundary'!I30</f>
        <v>0</v>
      </c>
      <c r="J30" s="3">
        <f>'new-boundary'!J30-'old-boundary'!J30</f>
        <v>0</v>
      </c>
      <c r="K30" s="3">
        <f>'new-boundary'!K30-'old-boundary'!K30</f>
        <v>0</v>
      </c>
      <c r="L30" s="3">
        <f>'new-boundary'!L30-'old-boundary'!L30</f>
        <v>0</v>
      </c>
      <c r="M30" s="3">
        <f>'new-boundary'!M30-'old-boundary'!M30</f>
        <v>0</v>
      </c>
    </row>
    <row r="31" spans="1:13" x14ac:dyDescent="0.25">
      <c r="A31" s="5" t="s">
        <v>29</v>
      </c>
      <c r="B31" s="3">
        <f>'new-boundary'!B31-'old-boundary'!B31</f>
        <v>0</v>
      </c>
      <c r="C31" s="3">
        <f>'new-boundary'!C31-'old-boundary'!C31</f>
        <v>0</v>
      </c>
      <c r="D31" s="3">
        <f>'new-boundary'!D31-'old-boundary'!D31</f>
        <v>0</v>
      </c>
      <c r="E31" s="3">
        <f>'new-boundary'!E31-'old-boundary'!E31</f>
        <v>0</v>
      </c>
      <c r="F31" s="3">
        <f>'new-boundary'!F31-'old-boundary'!F31</f>
        <v>0</v>
      </c>
      <c r="G31" s="3">
        <f>'new-boundary'!G31-'old-boundary'!G31</f>
        <v>0</v>
      </c>
      <c r="H31" s="3">
        <f>'new-boundary'!H31-'old-boundary'!H31</f>
        <v>0</v>
      </c>
      <c r="I31" s="3">
        <f>'new-boundary'!I31-'old-boundary'!I31</f>
        <v>0</v>
      </c>
      <c r="J31" s="3">
        <f>'new-boundary'!J31-'old-boundary'!J31</f>
        <v>0</v>
      </c>
      <c r="K31" s="3">
        <f>'new-boundary'!K31-'old-boundary'!K31</f>
        <v>0</v>
      </c>
      <c r="L31" s="3">
        <f>'new-boundary'!L31-'old-boundary'!L31</f>
        <v>0</v>
      </c>
      <c r="M31" s="3">
        <f>'new-boundary'!M31-'old-boundary'!M31</f>
        <v>0</v>
      </c>
    </row>
    <row r="32" spans="1:13" x14ac:dyDescent="0.25">
      <c r="A32" s="5" t="s">
        <v>30</v>
      </c>
      <c r="B32" s="3">
        <f>'new-boundary'!B32-'old-boundary'!B32</f>
        <v>0</v>
      </c>
      <c r="C32" s="3">
        <f>'new-boundary'!C32-'old-boundary'!C32</f>
        <v>0</v>
      </c>
      <c r="D32" s="3">
        <f>'new-boundary'!D32-'old-boundary'!D32</f>
        <v>0</v>
      </c>
      <c r="E32" s="3">
        <f>'new-boundary'!E32-'old-boundary'!E32</f>
        <v>0</v>
      </c>
      <c r="F32" s="3">
        <f>'new-boundary'!F32-'old-boundary'!F32</f>
        <v>0</v>
      </c>
      <c r="G32" s="3">
        <f>'new-boundary'!G32-'old-boundary'!G32</f>
        <v>0</v>
      </c>
      <c r="H32" s="3">
        <f>'new-boundary'!H32-'old-boundary'!H32</f>
        <v>0</v>
      </c>
      <c r="I32" s="3">
        <f>'new-boundary'!I32-'old-boundary'!I32</f>
        <v>0</v>
      </c>
      <c r="J32" s="3">
        <f>'new-boundary'!J32-'old-boundary'!J32</f>
        <v>0</v>
      </c>
      <c r="K32" s="3">
        <f>'new-boundary'!K32-'old-boundary'!K32</f>
        <v>0</v>
      </c>
      <c r="L32" s="3">
        <f>'new-boundary'!L32-'old-boundary'!L32</f>
        <v>0</v>
      </c>
      <c r="M32" s="3">
        <f>'new-boundary'!M32-'old-boundary'!M32</f>
        <v>0</v>
      </c>
    </row>
    <row r="33" spans="1:13" x14ac:dyDescent="0.25">
      <c r="A33" s="5" t="s">
        <v>31</v>
      </c>
      <c r="B33" s="3">
        <f>'new-boundary'!B33-'old-boundary'!B33</f>
        <v>0</v>
      </c>
      <c r="C33" s="3">
        <f>'new-boundary'!C33-'old-boundary'!C33</f>
        <v>0</v>
      </c>
      <c r="D33" s="3">
        <f>'new-boundary'!D33-'old-boundary'!D33</f>
        <v>0</v>
      </c>
      <c r="E33" s="3">
        <f>'new-boundary'!E33-'old-boundary'!E33</f>
        <v>0</v>
      </c>
      <c r="F33" s="3">
        <f>'new-boundary'!F33-'old-boundary'!F33</f>
        <v>0</v>
      </c>
      <c r="G33" s="3">
        <f>'new-boundary'!G33-'old-boundary'!G33</f>
        <v>0</v>
      </c>
      <c r="H33" s="3">
        <f>'new-boundary'!H33-'old-boundary'!H33</f>
        <v>0</v>
      </c>
      <c r="I33" s="3">
        <f>'new-boundary'!I33-'old-boundary'!I33</f>
        <v>0</v>
      </c>
      <c r="J33" s="3">
        <f>'new-boundary'!J33-'old-boundary'!J33</f>
        <v>0</v>
      </c>
      <c r="K33" s="3">
        <f>'new-boundary'!K33-'old-boundary'!K33</f>
        <v>0</v>
      </c>
      <c r="L33" s="3">
        <f>'new-boundary'!L33-'old-boundary'!L33</f>
        <v>0</v>
      </c>
      <c r="M33" s="3">
        <f>'new-boundary'!M33-'old-boundary'!M33</f>
        <v>0</v>
      </c>
    </row>
    <row r="34" spans="1:13" x14ac:dyDescent="0.25">
      <c r="A34" s="4" t="s">
        <v>32</v>
      </c>
      <c r="B34" s="3">
        <f>'new-boundary'!B34-'old-boundary'!B34</f>
        <v>0</v>
      </c>
      <c r="C34" s="3">
        <f>'new-boundary'!C34-'old-boundary'!C34</f>
        <v>0</v>
      </c>
      <c r="D34" s="3">
        <f>'new-boundary'!D34-'old-boundary'!D34</f>
        <v>0</v>
      </c>
      <c r="E34" s="3">
        <f>'new-boundary'!E34-'old-boundary'!E34</f>
        <v>0</v>
      </c>
      <c r="F34" s="3">
        <f>'new-boundary'!F34-'old-boundary'!F34</f>
        <v>0</v>
      </c>
      <c r="G34" s="3">
        <f>'new-boundary'!G34-'old-boundary'!G34</f>
        <v>0</v>
      </c>
      <c r="H34" s="3">
        <f>'new-boundary'!H34-'old-boundary'!H34</f>
        <v>0</v>
      </c>
      <c r="I34" s="3">
        <f>'new-boundary'!I34-'old-boundary'!I34</f>
        <v>0</v>
      </c>
      <c r="J34" s="3">
        <f>'new-boundary'!J34-'old-boundary'!J34</f>
        <v>0</v>
      </c>
      <c r="K34" s="3">
        <f>'new-boundary'!K34-'old-boundary'!K34</f>
        <v>0</v>
      </c>
      <c r="L34" s="3">
        <f>'new-boundary'!L34-'old-boundary'!L34</f>
        <v>0</v>
      </c>
      <c r="M34" s="3">
        <f>'new-boundary'!M34-'old-boundary'!M34</f>
        <v>0</v>
      </c>
    </row>
    <row r="35" spans="1:13" x14ac:dyDescent="0.25">
      <c r="A35" s="5" t="s">
        <v>33</v>
      </c>
      <c r="B35" s="3">
        <f>'new-boundary'!B35-'old-boundary'!B35</f>
        <v>0</v>
      </c>
      <c r="C35" s="3">
        <f>'new-boundary'!C35-'old-boundary'!C35</f>
        <v>0</v>
      </c>
      <c r="D35" s="3">
        <f>'new-boundary'!D35-'old-boundary'!D35</f>
        <v>0</v>
      </c>
      <c r="E35" s="3">
        <f>'new-boundary'!E35-'old-boundary'!E35</f>
        <v>0</v>
      </c>
      <c r="F35" s="3">
        <f>'new-boundary'!F35-'old-boundary'!F35</f>
        <v>0</v>
      </c>
      <c r="G35" s="3">
        <f>'new-boundary'!G35-'old-boundary'!G35</f>
        <v>0</v>
      </c>
      <c r="H35" s="3">
        <f>'new-boundary'!H35-'old-boundary'!H35</f>
        <v>0</v>
      </c>
      <c r="I35" s="3">
        <f>'new-boundary'!I35-'old-boundary'!I35</f>
        <v>0</v>
      </c>
      <c r="J35" s="3">
        <f>'new-boundary'!J35-'old-boundary'!J35</f>
        <v>0</v>
      </c>
      <c r="K35" s="3">
        <f>'new-boundary'!K35-'old-boundary'!K35</f>
        <v>0</v>
      </c>
      <c r="L35" s="3">
        <f>'new-boundary'!L35-'old-boundary'!L35</f>
        <v>0</v>
      </c>
      <c r="M35" s="3">
        <f>'new-boundary'!M35-'old-boundary'!M35</f>
        <v>0</v>
      </c>
    </row>
    <row r="36" spans="1:13" x14ac:dyDescent="0.25">
      <c r="A36" s="5" t="s">
        <v>34</v>
      </c>
      <c r="B36" s="3">
        <f>'new-boundary'!B36-'old-boundary'!B36</f>
        <v>0</v>
      </c>
      <c r="C36" s="3">
        <f>'new-boundary'!C36-'old-boundary'!C36</f>
        <v>0</v>
      </c>
      <c r="D36" s="3">
        <f>'new-boundary'!D36-'old-boundary'!D36</f>
        <v>0</v>
      </c>
      <c r="E36" s="3">
        <f>'new-boundary'!E36-'old-boundary'!E36</f>
        <v>0</v>
      </c>
      <c r="F36" s="3">
        <f>'new-boundary'!F36-'old-boundary'!F36</f>
        <v>0</v>
      </c>
      <c r="G36" s="3">
        <f>'new-boundary'!G36-'old-boundary'!G36</f>
        <v>0</v>
      </c>
      <c r="H36" s="3">
        <f>'new-boundary'!H36-'old-boundary'!H36</f>
        <v>0</v>
      </c>
      <c r="I36" s="3">
        <f>'new-boundary'!I36-'old-boundary'!I36</f>
        <v>0</v>
      </c>
      <c r="J36" s="3">
        <f>'new-boundary'!J36-'old-boundary'!J36</f>
        <v>0</v>
      </c>
      <c r="K36" s="3">
        <f>'new-boundary'!K36-'old-boundary'!K36</f>
        <v>0</v>
      </c>
      <c r="L36" s="3">
        <f>'new-boundary'!L36-'old-boundary'!L36</f>
        <v>0</v>
      </c>
      <c r="M36" s="3">
        <f>'new-boundary'!M36-'old-boundary'!M36</f>
        <v>0</v>
      </c>
    </row>
    <row r="37" spans="1:13" x14ac:dyDescent="0.25">
      <c r="A37" s="5" t="s">
        <v>35</v>
      </c>
      <c r="B37" s="3">
        <f>'new-boundary'!B37-'old-boundary'!B37</f>
        <v>0</v>
      </c>
      <c r="C37" s="3">
        <f>'new-boundary'!C37-'old-boundary'!C37</f>
        <v>0</v>
      </c>
      <c r="D37" s="3">
        <f>'new-boundary'!D37-'old-boundary'!D37</f>
        <v>0</v>
      </c>
      <c r="E37" s="3">
        <f>'new-boundary'!E37-'old-boundary'!E37</f>
        <v>0</v>
      </c>
      <c r="F37" s="3">
        <f>'new-boundary'!F37-'old-boundary'!F37</f>
        <v>0</v>
      </c>
      <c r="G37" s="3">
        <f>'new-boundary'!G37-'old-boundary'!G37</f>
        <v>0</v>
      </c>
      <c r="H37" s="3">
        <f>'new-boundary'!H37-'old-boundary'!H37</f>
        <v>0</v>
      </c>
      <c r="I37" s="3">
        <f>'new-boundary'!I37-'old-boundary'!I37</f>
        <v>0</v>
      </c>
      <c r="J37" s="3">
        <f>'new-boundary'!J37-'old-boundary'!J37</f>
        <v>0</v>
      </c>
      <c r="K37" s="3">
        <f>'new-boundary'!K37-'old-boundary'!K37</f>
        <v>0</v>
      </c>
      <c r="L37" s="3">
        <f>'new-boundary'!L37-'old-boundary'!L37</f>
        <v>0</v>
      </c>
      <c r="M37" s="3">
        <f>'new-boundary'!M37-'old-boundary'!M37</f>
        <v>0</v>
      </c>
    </row>
    <row r="38" spans="1:13" x14ac:dyDescent="0.25">
      <c r="A38" s="4" t="s">
        <v>36</v>
      </c>
      <c r="B38" s="3">
        <f>'new-boundary'!B38-'old-boundary'!B38</f>
        <v>0</v>
      </c>
      <c r="C38" s="3">
        <f>'new-boundary'!C38-'old-boundary'!C38</f>
        <v>0</v>
      </c>
      <c r="D38" s="3">
        <f>'new-boundary'!D38-'old-boundary'!D38</f>
        <v>0</v>
      </c>
      <c r="E38" s="3">
        <f>'new-boundary'!E38-'old-boundary'!E38</f>
        <v>0</v>
      </c>
      <c r="F38" s="3">
        <f>'new-boundary'!F38-'old-boundary'!F38</f>
        <v>0</v>
      </c>
      <c r="G38" s="3">
        <f>'new-boundary'!G38-'old-boundary'!G38</f>
        <v>0</v>
      </c>
      <c r="H38" s="3">
        <f>'new-boundary'!H38-'old-boundary'!H38</f>
        <v>0</v>
      </c>
      <c r="I38" s="3">
        <f>'new-boundary'!I38-'old-boundary'!I38</f>
        <v>0</v>
      </c>
      <c r="J38" s="3">
        <f>'new-boundary'!J38-'old-boundary'!J38</f>
        <v>0</v>
      </c>
      <c r="K38" s="3">
        <f>'new-boundary'!K38-'old-boundary'!K38</f>
        <v>0</v>
      </c>
      <c r="L38" s="3">
        <f>'new-boundary'!L38-'old-boundary'!L38</f>
        <v>0</v>
      </c>
      <c r="M38" s="3">
        <f>'new-boundary'!M38-'old-boundary'!M38</f>
        <v>0</v>
      </c>
    </row>
    <row r="39" spans="1:13" x14ac:dyDescent="0.25">
      <c r="A39" s="4" t="s">
        <v>37</v>
      </c>
      <c r="B39" s="3">
        <f>'new-boundary'!B39-'old-boundary'!B39</f>
        <v>0</v>
      </c>
      <c r="C39" s="3">
        <f>'new-boundary'!C39-'old-boundary'!C39</f>
        <v>0</v>
      </c>
      <c r="D39" s="3">
        <f>'new-boundary'!D39-'old-boundary'!D39</f>
        <v>0</v>
      </c>
      <c r="E39" s="3">
        <f>'new-boundary'!E39-'old-boundary'!E39</f>
        <v>0</v>
      </c>
      <c r="F39" s="3">
        <f>'new-boundary'!F39-'old-boundary'!F39</f>
        <v>0</v>
      </c>
      <c r="G39" s="3">
        <f>'new-boundary'!G39-'old-boundary'!G39</f>
        <v>0</v>
      </c>
      <c r="H39" s="3">
        <f>'new-boundary'!H39-'old-boundary'!H39</f>
        <v>0</v>
      </c>
      <c r="I39" s="3">
        <f>'new-boundary'!I39-'old-boundary'!I39</f>
        <v>0</v>
      </c>
      <c r="J39" s="3">
        <f>'new-boundary'!J39-'old-boundary'!J39</f>
        <v>0</v>
      </c>
      <c r="K39" s="3">
        <f>'new-boundary'!K39-'old-boundary'!K39</f>
        <v>0</v>
      </c>
      <c r="L39" s="3">
        <f>'new-boundary'!L39-'old-boundary'!L39</f>
        <v>0</v>
      </c>
      <c r="M39" s="3">
        <f>'new-boundary'!M39-'old-boundary'!M39</f>
        <v>0</v>
      </c>
    </row>
    <row r="40" spans="1:13" x14ac:dyDescent="0.25">
      <c r="A40" s="4" t="s">
        <v>38</v>
      </c>
      <c r="B40" s="3">
        <f>'new-boundary'!B40-'old-boundary'!B40</f>
        <v>0</v>
      </c>
      <c r="C40" s="3">
        <f>'new-boundary'!C40-'old-boundary'!C40</f>
        <v>0</v>
      </c>
      <c r="D40" s="3">
        <f>'new-boundary'!D40-'old-boundary'!D40</f>
        <v>0</v>
      </c>
      <c r="E40" s="3">
        <f>'new-boundary'!E40-'old-boundary'!E40</f>
        <v>0</v>
      </c>
      <c r="F40" s="3">
        <f>'new-boundary'!F40-'old-boundary'!F40</f>
        <v>0</v>
      </c>
      <c r="G40" s="3">
        <f>'new-boundary'!G40-'old-boundary'!G40</f>
        <v>0</v>
      </c>
      <c r="H40" s="3">
        <f>'new-boundary'!H40-'old-boundary'!H40</f>
        <v>0</v>
      </c>
      <c r="I40" s="3">
        <f>'new-boundary'!I40-'old-boundary'!I40</f>
        <v>0</v>
      </c>
      <c r="J40" s="3">
        <f>'new-boundary'!J40-'old-boundary'!J40</f>
        <v>0</v>
      </c>
      <c r="K40" s="3">
        <f>'new-boundary'!K40-'old-boundary'!K40</f>
        <v>0</v>
      </c>
      <c r="L40" s="3">
        <f>'new-boundary'!L40-'old-boundary'!L40</f>
        <v>0</v>
      </c>
      <c r="M40" s="3">
        <f>'new-boundary'!M40-'old-boundary'!M40</f>
        <v>0</v>
      </c>
    </row>
    <row r="41" spans="1:13" x14ac:dyDescent="0.25">
      <c r="A41" s="2" t="s">
        <v>39</v>
      </c>
      <c r="B41" s="3">
        <f>'new-boundary'!B41-'old-boundary'!B41</f>
        <v>-20</v>
      </c>
      <c r="C41" s="3">
        <f>'new-boundary'!C41-'old-boundary'!C41</f>
        <v>0</v>
      </c>
      <c r="D41" s="3">
        <f>'new-boundary'!D41-'old-boundary'!D41</f>
        <v>-6.4599547470510221E-3</v>
      </c>
      <c r="E41" s="3">
        <f>'new-boundary'!E41-'old-boundary'!E41</f>
        <v>-8.8914146862503762E-5</v>
      </c>
      <c r="F41" s="3">
        <f>'new-boundary'!F41-'old-boundary'!F41</f>
        <v>10</v>
      </c>
      <c r="G41" s="3">
        <f>'new-boundary'!G41-'old-boundary'!G41</f>
        <v>0</v>
      </c>
      <c r="H41" s="3">
        <f>'new-boundary'!H41-'old-boundary'!H41</f>
        <v>6.4599547470510776E-3</v>
      </c>
      <c r="I41" s="3">
        <f>'new-boundary'!I41-'old-boundary'!I41</f>
        <v>8.2540930041979932E-4</v>
      </c>
      <c r="J41" s="3">
        <f>'new-boundary'!J41-'old-boundary'!J41</f>
        <v>-10</v>
      </c>
      <c r="K41" s="3">
        <f>'new-boundary'!K41-'old-boundary'!K41</f>
        <v>0</v>
      </c>
      <c r="L41" s="3">
        <f>'new-boundary'!L41-'old-boundary'!L41</f>
        <v>0</v>
      </c>
      <c r="M41" s="3">
        <f>'new-boundary'!M41-'old-boundary'!M41</f>
        <v>1.5019029492759906E-3</v>
      </c>
    </row>
    <row r="42" spans="1:13" x14ac:dyDescent="0.25">
      <c r="A42" s="4" t="s">
        <v>40</v>
      </c>
      <c r="B42" s="3">
        <f>'new-boundary'!B42-'old-boundary'!B42</f>
        <v>0</v>
      </c>
      <c r="C42" s="3">
        <f>'new-boundary'!C42-'old-boundary'!C42</f>
        <v>0</v>
      </c>
      <c r="D42" s="3">
        <f>'new-boundary'!D42-'old-boundary'!D42</f>
        <v>-2.6482054039519975E-3</v>
      </c>
      <c r="E42" s="3">
        <f>'new-boundary'!E42-'old-boundary'!E42</f>
        <v>-2.5541067347759766E-4</v>
      </c>
      <c r="F42" s="3">
        <f>'new-boundary'!F42-'old-boundary'!F42</f>
        <v>0</v>
      </c>
      <c r="G42" s="3">
        <f>'new-boundary'!G42-'old-boundary'!G42</f>
        <v>0</v>
      </c>
      <c r="H42" s="3">
        <f>'new-boundary'!H42-'old-boundary'!H42</f>
        <v>2.648205403951942E-3</v>
      </c>
      <c r="I42" s="3">
        <f>'new-boundary'!I42-'old-boundary'!I42</f>
        <v>-1.1291840301110023E-3</v>
      </c>
      <c r="J42" s="3">
        <f>'new-boundary'!J42-'old-boundary'!J42</f>
        <v>0</v>
      </c>
      <c r="K42" s="3">
        <f>'new-boundary'!K42-'old-boundary'!K42</f>
        <v>0</v>
      </c>
      <c r="L42" s="3">
        <f>'new-boundary'!L42-'old-boundary'!L42</f>
        <v>0</v>
      </c>
      <c r="M42" s="3">
        <f>'new-boundary'!M42-'old-boundary'!M42</f>
        <v>-1.1627906976739988E-3</v>
      </c>
    </row>
    <row r="43" spans="1:13" x14ac:dyDescent="0.25">
      <c r="A43" s="5" t="s">
        <v>41</v>
      </c>
      <c r="B43" s="3">
        <f>'new-boundary'!B43-'old-boundary'!B43</f>
        <v>10</v>
      </c>
      <c r="C43" s="3">
        <f>'new-boundary'!C43-'old-boundary'!C43</f>
        <v>0</v>
      </c>
      <c r="D43" s="3">
        <f>'new-boundary'!D43-'old-boundary'!D43</f>
        <v>2.8688072382219987E-3</v>
      </c>
      <c r="E43" s="3">
        <f>'new-boundary'!E43-'old-boundary'!E43</f>
        <v>5.9110039249069685E-4</v>
      </c>
      <c r="F43" s="3">
        <f>'new-boundary'!F43-'old-boundary'!F43</f>
        <v>20</v>
      </c>
      <c r="G43" s="3">
        <f>'new-boundary'!G43-'old-boundary'!G43</f>
        <v>0</v>
      </c>
      <c r="H43" s="3">
        <f>'new-boundary'!H43-'old-boundary'!H43</f>
        <v>5.5169369965968329E-5</v>
      </c>
      <c r="I43" s="3">
        <f>'new-boundary'!I43-'old-boundary'!I43</f>
        <v>-3.7515171576739947E-3</v>
      </c>
      <c r="J43" s="3">
        <f>'new-boundary'!J43-'old-boundary'!J43</f>
        <v>30</v>
      </c>
      <c r="K43" s="3">
        <f>'new-boundary'!K43-'old-boundary'!K43</f>
        <v>0</v>
      </c>
      <c r="L43" s="3">
        <f>'new-boundary'!L43-'old-boundary'!L43</f>
        <v>0</v>
      </c>
      <c r="M43" s="3">
        <f>'new-boundary'!M43-'old-boundary'!M43</f>
        <v>-1.5132170047759963E-3</v>
      </c>
    </row>
    <row r="44" spans="1:13" x14ac:dyDescent="0.25">
      <c r="A44" s="5" t="s">
        <v>42</v>
      </c>
      <c r="B44" s="3">
        <f>'new-boundary'!B44-'old-boundary'!B44</f>
        <v>-10</v>
      </c>
      <c r="C44" s="3">
        <f>'new-boundary'!C44-'old-boundary'!C44</f>
        <v>0</v>
      </c>
      <c r="D44" s="3">
        <f>'new-boundary'!D44-'old-boundary'!D44</f>
        <v>-1.4968923213760088E-3</v>
      </c>
      <c r="E44" s="3">
        <f>'new-boundary'!E44-'old-boundary'!E44</f>
        <v>-3.8723953531256058E-3</v>
      </c>
      <c r="F44" s="3">
        <f>'new-boundary'!F44-'old-boundary'!F44</f>
        <v>-20</v>
      </c>
      <c r="G44" s="3">
        <f>'new-boundary'!G44-'old-boundary'!G44</f>
        <v>0</v>
      </c>
      <c r="H44" s="3">
        <f>'new-boundary'!H44-'old-boundary'!H44</f>
        <v>1.4968923213760643E-3</v>
      </c>
      <c r="I44" s="3">
        <f>'new-boundary'!I44-'old-boundary'!I44</f>
        <v>3.1673373756661016E-3</v>
      </c>
      <c r="J44" s="3">
        <f>'new-boundary'!J44-'old-boundary'!J44</f>
        <v>-30</v>
      </c>
      <c r="K44" s="3">
        <f>'new-boundary'!K44-'old-boundary'!K44</f>
        <v>0</v>
      </c>
      <c r="L44" s="3">
        <f>'new-boundary'!L44-'old-boundary'!L44</f>
        <v>0</v>
      </c>
      <c r="M44" s="3">
        <f>'new-boundary'!M44-'old-boundary'!M44</f>
        <v>6.8336388584600005E-4</v>
      </c>
    </row>
    <row r="45" spans="1:13" x14ac:dyDescent="0.25">
      <c r="A45" s="5" t="s">
        <v>43</v>
      </c>
      <c r="B45" s="3">
        <f>'new-boundary'!B45-'old-boundary'!B45</f>
        <v>0</v>
      </c>
      <c r="C45" s="3">
        <f>'new-boundary'!C45-'old-boundary'!C45</f>
        <v>0</v>
      </c>
      <c r="D45" s="3">
        <f>'new-boundary'!D45-'old-boundary'!D45</f>
        <v>0</v>
      </c>
      <c r="E45" s="3">
        <f>'new-boundary'!E45-'old-boundary'!E45</f>
        <v>0</v>
      </c>
      <c r="F45" s="3">
        <f>'new-boundary'!F45-'old-boundary'!F45</f>
        <v>0</v>
      </c>
      <c r="G45" s="3">
        <f>'new-boundary'!G45-'old-boundary'!G45</f>
        <v>0</v>
      </c>
      <c r="H45" s="3">
        <f>'new-boundary'!H45-'old-boundary'!H45</f>
        <v>0</v>
      </c>
      <c r="I45" s="3">
        <f>'new-boundary'!I45-'old-boundary'!I45</f>
        <v>0</v>
      </c>
      <c r="J45" s="3">
        <f>'new-boundary'!J45-'old-boundary'!J45</f>
        <v>0</v>
      </c>
      <c r="K45" s="3">
        <f>'new-boundary'!K45-'old-boundary'!K45</f>
        <v>0</v>
      </c>
      <c r="L45" s="3">
        <f>'new-boundary'!L45-'old-boundary'!L45</f>
        <v>0</v>
      </c>
      <c r="M45" s="3">
        <f>'new-boundary'!M45-'old-boundary'!M45</f>
        <v>0</v>
      </c>
    </row>
    <row r="46" spans="1:13" x14ac:dyDescent="0.25">
      <c r="A46" s="5" t="s">
        <v>44</v>
      </c>
      <c r="B46" s="3">
        <f>'new-boundary'!B46-'old-boundary'!B46</f>
        <v>10</v>
      </c>
      <c r="C46" s="3">
        <f>'new-boundary'!C46-'old-boundary'!C46</f>
        <v>0</v>
      </c>
      <c r="D46" s="3">
        <f>'new-boundary'!D46-'old-boundary'!D46</f>
        <v>0</v>
      </c>
      <c r="E46" s="3">
        <f>'new-boundary'!E46-'old-boundary'!E46</f>
        <v>-8.333333333333369E-2</v>
      </c>
      <c r="F46" s="3">
        <f>'new-boundary'!F46-'old-boundary'!F46</f>
        <v>0</v>
      </c>
      <c r="G46" s="3">
        <f>'new-boundary'!G46-'old-boundary'!G46</f>
        <v>0</v>
      </c>
      <c r="H46" s="3">
        <f>'new-boundary'!H46-'old-boundary'!H46</f>
        <v>-0.16666666666666702</v>
      </c>
      <c r="I46" s="3">
        <f>'new-boundary'!I46-'old-boundary'!I46</f>
        <v>-8.333333333333369E-2</v>
      </c>
      <c r="J46" s="3">
        <f>'new-boundary'!J46-'old-boundary'!J46</f>
        <v>0</v>
      </c>
      <c r="K46" s="3">
        <f>'new-boundary'!K46-'old-boundary'!K46</f>
        <v>0</v>
      </c>
      <c r="L46" s="3">
        <f>'new-boundary'!L46-'old-boundary'!L46</f>
        <v>0</v>
      </c>
      <c r="M46" s="3">
        <f>'new-boundary'!M46-'old-boundary'!M46</f>
        <v>0</v>
      </c>
    </row>
    <row r="47" spans="1:13" x14ac:dyDescent="0.25">
      <c r="A47" s="4" t="s">
        <v>45</v>
      </c>
      <c r="B47" s="3">
        <f>'new-boundary'!B47-'old-boundary'!B47</f>
        <v>0</v>
      </c>
      <c r="C47" s="3">
        <f>'new-boundary'!C47-'old-boundary'!C47</f>
        <v>0</v>
      </c>
      <c r="D47" s="3">
        <f>'new-boundary'!D47-'old-boundary'!D47</f>
        <v>0</v>
      </c>
      <c r="E47" s="3">
        <f>'new-boundary'!E47-'old-boundary'!E47</f>
        <v>0</v>
      </c>
      <c r="F47" s="3">
        <f>'new-boundary'!F47-'old-boundary'!F47</f>
        <v>0</v>
      </c>
      <c r="G47" s="3">
        <f>'new-boundary'!G47-'old-boundary'!G47</f>
        <v>0</v>
      </c>
      <c r="H47" s="3">
        <f>'new-boundary'!H47-'old-boundary'!H47</f>
        <v>0</v>
      </c>
      <c r="I47" s="3">
        <f>'new-boundary'!I47-'old-boundary'!I47</f>
        <v>0</v>
      </c>
      <c r="J47" s="3">
        <f>'new-boundary'!J47-'old-boundary'!J47</f>
        <v>0</v>
      </c>
      <c r="K47" s="3">
        <f>'new-boundary'!K47-'old-boundary'!K47</f>
        <v>0</v>
      </c>
      <c r="L47" s="3">
        <f>'new-boundary'!L47-'old-boundary'!L47</f>
        <v>0</v>
      </c>
      <c r="M47" s="3">
        <f>'new-boundary'!M47-'old-boundary'!M47</f>
        <v>0</v>
      </c>
    </row>
    <row r="48" spans="1:13" x14ac:dyDescent="0.25">
      <c r="A48" s="5" t="s">
        <v>46</v>
      </c>
      <c r="B48" s="3">
        <f>'new-boundary'!B48-'old-boundary'!B48</f>
        <v>0</v>
      </c>
      <c r="C48" s="3">
        <f>'new-boundary'!C48-'old-boundary'!C48</f>
        <v>0</v>
      </c>
      <c r="D48" s="3">
        <f>'new-boundary'!D48-'old-boundary'!D48</f>
        <v>0</v>
      </c>
      <c r="E48" s="3">
        <f>'new-boundary'!E48-'old-boundary'!E48</f>
        <v>0</v>
      </c>
      <c r="F48" s="3">
        <f>'new-boundary'!F48-'old-boundary'!F48</f>
        <v>0</v>
      </c>
      <c r="G48" s="3">
        <f>'new-boundary'!G48-'old-boundary'!G48</f>
        <v>0</v>
      </c>
      <c r="H48" s="3">
        <f>'new-boundary'!H48-'old-boundary'!H48</f>
        <v>0</v>
      </c>
      <c r="I48" s="3">
        <f>'new-boundary'!I48-'old-boundary'!I48</f>
        <v>0</v>
      </c>
      <c r="J48" s="3">
        <f>'new-boundary'!J48-'old-boundary'!J48</f>
        <v>0</v>
      </c>
      <c r="K48" s="3">
        <f>'new-boundary'!K48-'old-boundary'!K48</f>
        <v>0</v>
      </c>
      <c r="L48" s="3">
        <f>'new-boundary'!L48-'old-boundary'!L48</f>
        <v>0</v>
      </c>
      <c r="M48" s="3">
        <f>'new-boundary'!M48-'old-boundary'!M48</f>
        <v>0</v>
      </c>
    </row>
    <row r="49" spans="1:13" x14ac:dyDescent="0.25">
      <c r="A49" s="4" t="s">
        <v>47</v>
      </c>
      <c r="B49" s="3">
        <f>'new-boundary'!B49-'old-boundary'!B49</f>
        <v>0</v>
      </c>
      <c r="C49" s="3">
        <f>'new-boundary'!C49-'old-boundary'!C49</f>
        <v>0</v>
      </c>
      <c r="D49" s="3">
        <f>'new-boundary'!D49-'old-boundary'!D49</f>
        <v>0</v>
      </c>
      <c r="E49" s="3">
        <f>'new-boundary'!E49-'old-boundary'!E49</f>
        <v>0</v>
      </c>
      <c r="F49" s="3">
        <f>'new-boundary'!F49-'old-boundary'!F49</f>
        <v>0</v>
      </c>
      <c r="G49" s="3">
        <f>'new-boundary'!G49-'old-boundary'!G49</f>
        <v>0</v>
      </c>
      <c r="H49" s="3">
        <f>'new-boundary'!H49-'old-boundary'!H49</f>
        <v>0</v>
      </c>
      <c r="I49" s="3">
        <f>'new-boundary'!I49-'old-boundary'!I49</f>
        <v>0</v>
      </c>
      <c r="J49" s="3">
        <f>'new-boundary'!J49-'old-boundary'!J49</f>
        <v>0</v>
      </c>
      <c r="K49" s="3">
        <f>'new-boundary'!K49-'old-boundary'!K49</f>
        <v>0</v>
      </c>
      <c r="L49" s="3">
        <f>'new-boundary'!L49-'old-boundary'!L49</f>
        <v>0</v>
      </c>
      <c r="M49" s="3">
        <f>'new-boundary'!M49-'old-boundary'!M49</f>
        <v>0</v>
      </c>
    </row>
    <row r="50" spans="1:13" x14ac:dyDescent="0.25">
      <c r="A50" s="5" t="s">
        <v>48</v>
      </c>
      <c r="B50" s="3">
        <f>'new-boundary'!B50-'old-boundary'!B50</f>
        <v>0</v>
      </c>
      <c r="C50" s="3">
        <f>'new-boundary'!C50-'old-boundary'!C50</f>
        <v>0</v>
      </c>
      <c r="D50" s="3">
        <f>'new-boundary'!D50-'old-boundary'!D50</f>
        <v>0</v>
      </c>
      <c r="E50" s="3">
        <f>'new-boundary'!E50-'old-boundary'!E50</f>
        <v>0</v>
      </c>
      <c r="F50" s="3">
        <f>'new-boundary'!F50-'old-boundary'!F50</f>
        <v>0</v>
      </c>
      <c r="G50" s="3">
        <f>'new-boundary'!G50-'old-boundary'!G50</f>
        <v>0</v>
      </c>
      <c r="H50" s="3">
        <f>'new-boundary'!H50-'old-boundary'!H50</f>
        <v>0</v>
      </c>
      <c r="I50" s="3">
        <f>'new-boundary'!I50-'old-boundary'!I50</f>
        <v>0</v>
      </c>
      <c r="J50" s="3">
        <f>'new-boundary'!J50-'old-boundary'!J50</f>
        <v>0</v>
      </c>
      <c r="K50" s="3">
        <f>'new-boundary'!K50-'old-boundary'!K50</f>
        <v>0</v>
      </c>
      <c r="L50" s="3">
        <f>'new-boundary'!L50-'old-boundary'!L50</f>
        <v>0</v>
      </c>
      <c r="M50" s="3">
        <f>'new-boundary'!M50-'old-boundary'!M50</f>
        <v>0</v>
      </c>
    </row>
    <row r="51" spans="1:13" x14ac:dyDescent="0.25">
      <c r="A51" s="5" t="s">
        <v>49</v>
      </c>
      <c r="B51" s="3">
        <f>'new-boundary'!B51-'old-boundary'!B51</f>
        <v>0</v>
      </c>
      <c r="C51" s="3">
        <f>'new-boundary'!C51-'old-boundary'!C51</f>
        <v>0</v>
      </c>
      <c r="D51" s="3">
        <f>'new-boundary'!D51-'old-boundary'!D51</f>
        <v>0</v>
      </c>
      <c r="E51" s="3">
        <f>'new-boundary'!E51-'old-boundary'!E51</f>
        <v>0</v>
      </c>
      <c r="F51" s="3">
        <f>'new-boundary'!F51-'old-boundary'!F51</f>
        <v>0</v>
      </c>
      <c r="G51" s="3">
        <f>'new-boundary'!G51-'old-boundary'!G51</f>
        <v>0</v>
      </c>
      <c r="H51" s="3">
        <f>'new-boundary'!H51-'old-boundary'!H51</f>
        <v>0</v>
      </c>
      <c r="I51" s="3">
        <f>'new-boundary'!I51-'old-boundary'!I51</f>
        <v>0</v>
      </c>
      <c r="J51" s="3">
        <f>'new-boundary'!J51-'old-boundary'!J51</f>
        <v>0</v>
      </c>
      <c r="K51" s="3">
        <f>'new-boundary'!K51-'old-boundary'!K51</f>
        <v>0</v>
      </c>
      <c r="L51" s="3">
        <f>'new-boundary'!L51-'old-boundary'!L51</f>
        <v>0</v>
      </c>
      <c r="M51" s="3">
        <f>'new-boundary'!M51-'old-boundary'!M51</f>
        <v>0</v>
      </c>
    </row>
    <row r="52" spans="1:13" x14ac:dyDescent="0.25">
      <c r="A52" s="5" t="s">
        <v>50</v>
      </c>
      <c r="B52" s="3">
        <f>'new-boundary'!B52-'old-boundary'!B52</f>
        <v>0</v>
      </c>
      <c r="C52" s="3">
        <f>'new-boundary'!C52-'old-boundary'!C52</f>
        <v>0</v>
      </c>
      <c r="D52" s="3">
        <f>'new-boundary'!D52-'old-boundary'!D52</f>
        <v>0</v>
      </c>
      <c r="E52" s="3">
        <f>'new-boundary'!E52-'old-boundary'!E52</f>
        <v>0</v>
      </c>
      <c r="F52" s="3">
        <f>'new-boundary'!F52-'old-boundary'!F52</f>
        <v>0</v>
      </c>
      <c r="G52" s="3">
        <f>'new-boundary'!G52-'old-boundary'!G52</f>
        <v>0</v>
      </c>
      <c r="H52" s="3">
        <f>'new-boundary'!H52-'old-boundary'!H52</f>
        <v>0</v>
      </c>
      <c r="I52" s="3">
        <f>'new-boundary'!I52-'old-boundary'!I52</f>
        <v>0</v>
      </c>
      <c r="J52" s="3">
        <f>'new-boundary'!J52-'old-boundary'!J52</f>
        <v>0</v>
      </c>
      <c r="K52" s="3">
        <f>'new-boundary'!K52-'old-boundary'!K52</f>
        <v>0</v>
      </c>
      <c r="L52" s="3">
        <f>'new-boundary'!L52-'old-boundary'!L52</f>
        <v>0</v>
      </c>
      <c r="M52" s="3">
        <f>'new-boundary'!M52-'old-boundary'!M52</f>
        <v>0</v>
      </c>
    </row>
    <row r="53" spans="1:13" x14ac:dyDescent="0.25">
      <c r="A53" s="4" t="s">
        <v>51</v>
      </c>
      <c r="B53" s="3">
        <f>'new-boundary'!B53-'old-boundary'!B53</f>
        <v>-10</v>
      </c>
      <c r="C53" s="3">
        <f>'new-boundary'!C53-'old-boundary'!C53</f>
        <v>0</v>
      </c>
      <c r="D53" s="3">
        <f>'new-boundary'!D53-'old-boundary'!D53</f>
        <v>-4.6960412027000631E-3</v>
      </c>
      <c r="E53" s="3">
        <f>'new-boundary'!E53-'old-boundary'!E53</f>
        <v>3.5775834399120049E-3</v>
      </c>
      <c r="F53" s="3">
        <f>'new-boundary'!F53-'old-boundary'!F53</f>
        <v>0</v>
      </c>
      <c r="G53" s="3">
        <f>'new-boundary'!G53-'old-boundary'!G53</f>
        <v>0</v>
      </c>
      <c r="H53" s="3">
        <f>'new-boundary'!H53-'old-boundary'!H53</f>
        <v>6.2934852921570084E-3</v>
      </c>
      <c r="I53" s="3">
        <f>'new-boundary'!I53-'old-boundary'!I53</f>
        <v>2.4369046619689E-3</v>
      </c>
      <c r="J53" s="3">
        <f>'new-boundary'!J53-'old-boundary'!J53</f>
        <v>-20</v>
      </c>
      <c r="K53" s="3">
        <f>'new-boundary'!K53-'old-boundary'!K53</f>
        <v>0</v>
      </c>
      <c r="L53" s="3">
        <f>'new-boundary'!L53-'old-boundary'!L53</f>
        <v>0</v>
      </c>
      <c r="M53" s="3">
        <f>'new-boundary'!M53-'old-boundary'!M53</f>
        <v>4.2516208996049853E-3</v>
      </c>
    </row>
    <row r="54" spans="1:13" x14ac:dyDescent="0.25">
      <c r="A54" s="5" t="s">
        <v>52</v>
      </c>
      <c r="B54" s="3">
        <f>'new-boundary'!B54-'old-boundary'!B54</f>
        <v>-20</v>
      </c>
      <c r="C54" s="3">
        <f>'new-boundary'!C54-'old-boundary'!C54</f>
        <v>0</v>
      </c>
      <c r="D54" s="3">
        <f>'new-boundary'!D54-'old-boundary'!D54</f>
        <v>-5.8996701386840877E-3</v>
      </c>
      <c r="E54" s="3">
        <f>'new-boundary'!E54-'old-boundary'!E54</f>
        <v>8.0278076636589868E-3</v>
      </c>
      <c r="F54" s="3">
        <f>'new-boundary'!F54-'old-boundary'!F54</f>
        <v>0</v>
      </c>
      <c r="G54" s="3">
        <f>'new-boundary'!G54-'old-boundary'!G54</f>
        <v>0</v>
      </c>
      <c r="H54" s="3">
        <f>'new-boundary'!H54-'old-boundary'!H54</f>
        <v>5.8996701386840045E-3</v>
      </c>
      <c r="I54" s="3">
        <f>'new-boundary'!I54-'old-boundary'!I54</f>
        <v>5.2021139499414948E-3</v>
      </c>
      <c r="J54" s="3">
        <f>'new-boundary'!J54-'old-boundary'!J54</f>
        <v>-20</v>
      </c>
      <c r="K54" s="3">
        <f>'new-boundary'!K54-'old-boundary'!K54</f>
        <v>0</v>
      </c>
      <c r="L54" s="3">
        <f>'new-boundary'!L54-'old-boundary'!L54</f>
        <v>0</v>
      </c>
      <c r="M54" s="3">
        <f>'new-boundary'!M54-'old-boundary'!M54</f>
        <v>8.2642673886569873E-3</v>
      </c>
    </row>
    <row r="55" spans="1:13" x14ac:dyDescent="0.25">
      <c r="A55" s="5" t="s">
        <v>53</v>
      </c>
      <c r="B55" s="3">
        <f>'new-boundary'!B55-'old-boundary'!B55</f>
        <v>0</v>
      </c>
      <c r="C55" s="3">
        <f>'new-boundary'!C55-'old-boundary'!C55</f>
        <v>0</v>
      </c>
      <c r="D55" s="3">
        <f>'new-boundary'!D55-'old-boundary'!D55</f>
        <v>0</v>
      </c>
      <c r="E55" s="3">
        <f>'new-boundary'!E55-'old-boundary'!E55</f>
        <v>0</v>
      </c>
      <c r="F55" s="3">
        <f>'new-boundary'!F55-'old-boundary'!F55</f>
        <v>0</v>
      </c>
      <c r="G55" s="3">
        <f>'new-boundary'!G55-'old-boundary'!G55</f>
        <v>0</v>
      </c>
      <c r="H55" s="3">
        <f>'new-boundary'!H55-'old-boundary'!H55</f>
        <v>0</v>
      </c>
      <c r="I55" s="3">
        <f>'new-boundary'!I55-'old-boundary'!I55</f>
        <v>0</v>
      </c>
      <c r="J55" s="3">
        <f>'new-boundary'!J55-'old-boundary'!J55</f>
        <v>0</v>
      </c>
      <c r="K55" s="3">
        <f>'new-boundary'!K55-'old-boundary'!K55</f>
        <v>0</v>
      </c>
      <c r="L55" s="3">
        <f>'new-boundary'!L55-'old-boundary'!L55</f>
        <v>0</v>
      </c>
      <c r="M55" s="3">
        <f>'new-boundary'!M55-'old-boundary'!M55</f>
        <v>0</v>
      </c>
    </row>
    <row r="56" spans="1:13" x14ac:dyDescent="0.25">
      <c r="A56" s="4" t="s">
        <v>54</v>
      </c>
      <c r="B56" s="3">
        <f>'new-boundary'!B56-'old-boundary'!B56</f>
        <v>0</v>
      </c>
      <c r="C56" s="3">
        <f>'new-boundary'!C56-'old-boundary'!C56</f>
        <v>0</v>
      </c>
      <c r="D56" s="3">
        <f>'new-boundary'!D56-'old-boundary'!D56</f>
        <v>-2.2397805929210146E-3</v>
      </c>
      <c r="E56" s="3">
        <f>'new-boundary'!E56-'old-boundary'!E56</f>
        <v>-2.0569413608469839E-4</v>
      </c>
      <c r="F56" s="3">
        <f>'new-boundary'!F56-'old-boundary'!F56</f>
        <v>0</v>
      </c>
      <c r="G56" s="3">
        <f>'new-boundary'!G56-'old-boundary'!G56</f>
        <v>0</v>
      </c>
      <c r="H56" s="3">
        <f>'new-boundary'!H56-'old-boundary'!H56</f>
        <v>2.2397805929210701E-3</v>
      </c>
      <c r="I56" s="3">
        <f>'new-boundary'!I56-'old-boundary'!I56</f>
        <v>2.4160898524200336E-4</v>
      </c>
      <c r="J56" s="3">
        <f>'new-boundary'!J56-'old-boundary'!J56</f>
        <v>0</v>
      </c>
      <c r="K56" s="3">
        <f>'new-boundary'!K56-'old-boundary'!K56</f>
        <v>0</v>
      </c>
      <c r="L56" s="3">
        <f>'new-boundary'!L56-'old-boundary'!L56</f>
        <v>0</v>
      </c>
      <c r="M56" s="3">
        <f>'new-boundary'!M56-'old-boundary'!M56</f>
        <v>-6.040224631050084E-4</v>
      </c>
    </row>
    <row r="57" spans="1:13" x14ac:dyDescent="0.25">
      <c r="A57" s="4" t="s">
        <v>55</v>
      </c>
      <c r="B57" s="3">
        <f>'new-boundary'!B57-'old-boundary'!B57</f>
        <v>-20</v>
      </c>
      <c r="C57" s="3">
        <f>'new-boundary'!C57-'old-boundary'!C57</f>
        <v>0</v>
      </c>
      <c r="D57" s="3">
        <f>'new-boundary'!D57-'old-boundary'!D57</f>
        <v>-3.3911906703431027E-3</v>
      </c>
      <c r="E57" s="3">
        <f>'new-boundary'!E57-'old-boundary'!E57</f>
        <v>3.2811711256939824E-3</v>
      </c>
      <c r="F57" s="3">
        <f>'new-boundary'!F57-'old-boundary'!F57</f>
        <v>0</v>
      </c>
      <c r="G57" s="3">
        <f>'new-boundary'!G57-'old-boundary'!G57</f>
        <v>0</v>
      </c>
      <c r="H57" s="3">
        <f>'new-boundary'!H57-'old-boundary'!H57</f>
        <v>3.3911906703429917E-3</v>
      </c>
      <c r="I57" s="3">
        <f>'new-boundary'!I57-'old-boundary'!I57</f>
        <v>2.2003908929704025E-3</v>
      </c>
      <c r="J57" s="3">
        <f>'new-boundary'!J57-'old-boundary'!J57</f>
        <v>-20</v>
      </c>
      <c r="K57" s="3">
        <f>'new-boundary'!K57-'old-boundary'!K57</f>
        <v>0</v>
      </c>
      <c r="L57" s="3">
        <f>'new-boundary'!L57-'old-boundary'!L57</f>
        <v>0</v>
      </c>
      <c r="M57" s="3">
        <f>'new-boundary'!M57-'old-boundary'!M57</f>
        <v>5.371542474016E-3</v>
      </c>
    </row>
    <row r="58" spans="1:13" x14ac:dyDescent="0.25">
      <c r="A58" s="4" t="s">
        <v>56</v>
      </c>
      <c r="B58" s="3">
        <f>'new-boundary'!B58-'old-boundary'!B58</f>
        <v>10</v>
      </c>
      <c r="C58" s="3">
        <f>'new-boundary'!C58-'old-boundary'!C58</f>
        <v>0</v>
      </c>
      <c r="D58" s="3">
        <f>'new-boundary'!D58-'old-boundary'!D58</f>
        <v>5.8928655880530201E-6</v>
      </c>
      <c r="E58" s="3">
        <f>'new-boundary'!E58-'old-boundary'!E58</f>
        <v>-3.6350558879801043E-8</v>
      </c>
      <c r="F58" s="3">
        <f>'new-boundary'!F58-'old-boundary'!F58</f>
        <v>0</v>
      </c>
      <c r="G58" s="3">
        <f>'new-boundary'!G58-'old-boundary'!G58</f>
        <v>0</v>
      </c>
      <c r="H58" s="3">
        <f>'new-boundary'!H58-'old-boundary'!H58</f>
        <v>-5.8928655879975089E-6</v>
      </c>
      <c r="I58" s="3">
        <f>'new-boundary'!I58-'old-boundary'!I58</f>
        <v>-3.4758406559660254E-8</v>
      </c>
      <c r="J58" s="3">
        <f>'new-boundary'!J58-'old-boundary'!J58</f>
        <v>10</v>
      </c>
      <c r="K58" s="3">
        <f>'new-boundary'!K58-'old-boundary'!K58</f>
        <v>0</v>
      </c>
      <c r="L58" s="3">
        <f>'new-boundary'!L58-'old-boundary'!L58</f>
        <v>0</v>
      </c>
      <c r="M58" s="3">
        <f>'new-boundary'!M58-'old-boundary'!M58</f>
        <v>-4.7441836239885127E-8</v>
      </c>
    </row>
    <row r="59" spans="1:13" x14ac:dyDescent="0.25">
      <c r="A59" s="2" t="s">
        <v>57</v>
      </c>
      <c r="B59" s="3">
        <f>'new-boundary'!B59-'old-boundary'!B59</f>
        <v>0</v>
      </c>
      <c r="C59" s="3">
        <f>'new-boundary'!C59-'old-boundary'!C59</f>
        <v>0</v>
      </c>
      <c r="D59" s="3">
        <f>'new-boundary'!D59-'old-boundary'!D59</f>
        <v>0</v>
      </c>
      <c r="E59" s="3">
        <f>'new-boundary'!E59-'old-boundary'!E59</f>
        <v>0</v>
      </c>
      <c r="F59" s="3">
        <f>'new-boundary'!F59-'old-boundary'!F59</f>
        <v>0</v>
      </c>
      <c r="G59" s="3">
        <f>'new-boundary'!G59-'old-boundary'!G59</f>
        <v>0</v>
      </c>
      <c r="H59" s="3">
        <f>'new-boundary'!H59-'old-boundary'!H59</f>
        <v>0</v>
      </c>
      <c r="I59" s="3">
        <f>'new-boundary'!I59-'old-boundary'!I59</f>
        <v>0</v>
      </c>
      <c r="J59" s="3">
        <f>'new-boundary'!J59-'old-boundary'!J59</f>
        <v>0</v>
      </c>
      <c r="K59" s="3">
        <f>'new-boundary'!K59-'old-boundary'!K59</f>
        <v>0</v>
      </c>
      <c r="L59" s="3">
        <f>'new-boundary'!L59-'old-boundary'!L59</f>
        <v>0</v>
      </c>
      <c r="M59" s="3">
        <f>'new-boundary'!M59-'old-boundary'!M59</f>
        <v>0</v>
      </c>
    </row>
    <row r="60" spans="1:13" x14ac:dyDescent="0.25">
      <c r="A60" s="4" t="s">
        <v>58</v>
      </c>
      <c r="B60" s="3">
        <f>'new-boundary'!B60-'old-boundary'!B60</f>
        <v>0</v>
      </c>
      <c r="C60" s="3">
        <f>'new-boundary'!C60-'old-boundary'!C60</f>
        <v>0</v>
      </c>
      <c r="D60" s="3">
        <f>'new-boundary'!D60-'old-boundary'!D60</f>
        <v>0</v>
      </c>
      <c r="E60" s="3">
        <f>'new-boundary'!E60-'old-boundary'!E60</f>
        <v>0</v>
      </c>
      <c r="F60" s="3">
        <f>'new-boundary'!F60-'old-boundary'!F60</f>
        <v>0</v>
      </c>
      <c r="G60" s="3">
        <f>'new-boundary'!G60-'old-boundary'!G60</f>
        <v>0</v>
      </c>
      <c r="H60" s="3">
        <f>'new-boundary'!H60-'old-boundary'!H60</f>
        <v>0</v>
      </c>
      <c r="I60" s="3">
        <f>'new-boundary'!I60-'old-boundary'!I60</f>
        <v>0</v>
      </c>
      <c r="J60" s="3">
        <f>'new-boundary'!J60-'old-boundary'!J60</f>
        <v>0</v>
      </c>
      <c r="K60" s="3">
        <f>'new-boundary'!K60-'old-boundary'!K60</f>
        <v>0</v>
      </c>
      <c r="L60" s="3">
        <f>'new-boundary'!L60-'old-boundary'!L60</f>
        <v>0</v>
      </c>
      <c r="M60" s="3">
        <f>'new-boundary'!M60-'old-boundary'!M60</f>
        <v>0</v>
      </c>
    </row>
    <row r="61" spans="1:13" x14ac:dyDescent="0.25">
      <c r="A61" s="4" t="s">
        <v>59</v>
      </c>
      <c r="B61" s="3">
        <f>'new-boundary'!B61-'old-boundary'!B61</f>
        <v>0</v>
      </c>
      <c r="C61" s="3">
        <f>'new-boundary'!C61-'old-boundary'!C61</f>
        <v>0</v>
      </c>
      <c r="D61" s="3">
        <f>'new-boundary'!D61-'old-boundary'!D61</f>
        <v>0</v>
      </c>
      <c r="E61" s="3">
        <f>'new-boundary'!E61-'old-boundary'!E61</f>
        <v>0</v>
      </c>
      <c r="F61" s="3">
        <f>'new-boundary'!F61-'old-boundary'!F61</f>
        <v>0</v>
      </c>
      <c r="G61" s="3">
        <f>'new-boundary'!G61-'old-boundary'!G61</f>
        <v>0</v>
      </c>
      <c r="H61" s="3">
        <f>'new-boundary'!H61-'old-boundary'!H61</f>
        <v>0</v>
      </c>
      <c r="I61" s="3">
        <f>'new-boundary'!I61-'old-boundary'!I61</f>
        <v>0</v>
      </c>
      <c r="J61" s="3">
        <f>'new-boundary'!J61-'old-boundary'!J61</f>
        <v>0</v>
      </c>
      <c r="K61" s="3">
        <f>'new-boundary'!K61-'old-boundary'!K61</f>
        <v>0</v>
      </c>
      <c r="L61" s="3">
        <f>'new-boundary'!L61-'old-boundary'!L61</f>
        <v>0</v>
      </c>
      <c r="M61" s="3">
        <f>'new-boundary'!M61-'old-boundary'!M61</f>
        <v>0</v>
      </c>
    </row>
    <row r="62" spans="1:13" x14ac:dyDescent="0.25">
      <c r="A62" s="4" t="s">
        <v>60</v>
      </c>
      <c r="B62" s="3">
        <f>'new-boundary'!B62-'old-boundary'!B62</f>
        <v>0</v>
      </c>
      <c r="C62" s="3">
        <f>'new-boundary'!C62-'old-boundary'!C62</f>
        <v>0</v>
      </c>
      <c r="D62" s="3">
        <f>'new-boundary'!D62-'old-boundary'!D62</f>
        <v>0</v>
      </c>
      <c r="E62" s="3">
        <f>'new-boundary'!E62-'old-boundary'!E62</f>
        <v>0</v>
      </c>
      <c r="F62" s="3">
        <f>'new-boundary'!F62-'old-boundary'!F62</f>
        <v>0</v>
      </c>
      <c r="G62" s="3">
        <f>'new-boundary'!G62-'old-boundary'!G62</f>
        <v>0</v>
      </c>
      <c r="H62" s="3">
        <f>'new-boundary'!H62-'old-boundary'!H62</f>
        <v>0</v>
      </c>
      <c r="I62" s="3">
        <f>'new-boundary'!I62-'old-boundary'!I62</f>
        <v>0</v>
      </c>
      <c r="J62" s="3">
        <f>'new-boundary'!J62-'old-boundary'!J62</f>
        <v>0</v>
      </c>
      <c r="K62" s="3">
        <f>'new-boundary'!K62-'old-boundary'!K62</f>
        <v>0</v>
      </c>
      <c r="L62" s="3">
        <f>'new-boundary'!L62-'old-boundary'!L62</f>
        <v>0</v>
      </c>
      <c r="M62" s="3">
        <f>'new-boundary'!M62-'old-boundary'!M62</f>
        <v>0</v>
      </c>
    </row>
    <row r="63" spans="1:13" x14ac:dyDescent="0.25">
      <c r="A63" s="4" t="s">
        <v>61</v>
      </c>
      <c r="B63" s="3">
        <f>'new-boundary'!B63-'old-boundary'!B63</f>
        <v>0</v>
      </c>
      <c r="C63" s="3">
        <f>'new-boundary'!C63-'old-boundary'!C63</f>
        <v>0</v>
      </c>
      <c r="D63" s="3">
        <f>'new-boundary'!D63-'old-boundary'!D63</f>
        <v>0</v>
      </c>
      <c r="E63" s="3">
        <f>'new-boundary'!E63-'old-boundary'!E63</f>
        <v>0</v>
      </c>
      <c r="F63" s="3">
        <f>'new-boundary'!F63-'old-boundary'!F63</f>
        <v>0</v>
      </c>
      <c r="G63" s="3">
        <f>'new-boundary'!G63-'old-boundary'!G63</f>
        <v>0</v>
      </c>
      <c r="H63" s="3">
        <f>'new-boundary'!H63-'old-boundary'!H63</f>
        <v>0</v>
      </c>
      <c r="I63" s="3">
        <f>'new-boundary'!I63-'old-boundary'!I63</f>
        <v>0</v>
      </c>
      <c r="J63" s="3">
        <f>'new-boundary'!J63-'old-boundary'!J63</f>
        <v>0</v>
      </c>
      <c r="K63" s="3">
        <f>'new-boundary'!K63-'old-boundary'!K63</f>
        <v>0</v>
      </c>
      <c r="L63" s="3">
        <f>'new-boundary'!L63-'old-boundary'!L63</f>
        <v>0</v>
      </c>
      <c r="M63" s="3">
        <f>'new-boundary'!M63-'old-boundary'!M63</f>
        <v>0</v>
      </c>
    </row>
    <row r="64" spans="1:13" x14ac:dyDescent="0.25">
      <c r="A64" s="2" t="s">
        <v>62</v>
      </c>
      <c r="B64" s="3">
        <f>'new-boundary'!B64-'old-boundary'!B64</f>
        <v>0</v>
      </c>
      <c r="C64" s="3">
        <f>'new-boundary'!C64-'old-boundary'!C64</f>
        <v>0</v>
      </c>
      <c r="D64" s="3">
        <f>'new-boundary'!D64-'old-boundary'!D64</f>
        <v>0</v>
      </c>
      <c r="E64" s="3">
        <f>'new-boundary'!E64-'old-boundary'!E64</f>
        <v>0</v>
      </c>
      <c r="F64" s="3">
        <f>'new-boundary'!F64-'old-boundary'!F64</f>
        <v>0</v>
      </c>
      <c r="G64" s="3">
        <f>'new-boundary'!G64-'old-boundary'!G64</f>
        <v>0</v>
      </c>
      <c r="H64" s="3">
        <f>'new-boundary'!H64-'old-boundary'!H64</f>
        <v>0</v>
      </c>
      <c r="I64" s="3">
        <f>'new-boundary'!I64-'old-boundary'!I64</f>
        <v>0</v>
      </c>
      <c r="J64" s="3">
        <f>'new-boundary'!J64-'old-boundary'!J64</f>
        <v>0</v>
      </c>
      <c r="K64" s="3">
        <f>'new-boundary'!K64-'old-boundary'!K64</f>
        <v>0</v>
      </c>
      <c r="L64" s="3">
        <f>'new-boundary'!L64-'old-boundary'!L64</f>
        <v>0</v>
      </c>
      <c r="M64" s="3">
        <f>'new-boundary'!M64-'old-boundary'!M64</f>
        <v>0</v>
      </c>
    </row>
    <row r="65" spans="1:13" x14ac:dyDescent="0.25">
      <c r="A65" s="4" t="s">
        <v>63</v>
      </c>
      <c r="B65" s="3">
        <f>'new-boundary'!B65-'old-boundary'!B65</f>
        <v>0</v>
      </c>
      <c r="C65" s="3">
        <f>'new-boundary'!C65-'old-boundary'!C65</f>
        <v>0</v>
      </c>
      <c r="D65" s="3">
        <f>'new-boundary'!D65-'old-boundary'!D65</f>
        <v>0</v>
      </c>
      <c r="E65" s="3">
        <f>'new-boundary'!E65-'old-boundary'!E65</f>
        <v>0</v>
      </c>
      <c r="F65" s="3">
        <f>'new-boundary'!F65-'old-boundary'!F65</f>
        <v>0</v>
      </c>
      <c r="G65" s="3">
        <f>'new-boundary'!G65-'old-boundary'!G65</f>
        <v>0</v>
      </c>
      <c r="H65" s="3">
        <f>'new-boundary'!H65-'old-boundary'!H65</f>
        <v>0</v>
      </c>
      <c r="I65" s="3">
        <f>'new-boundary'!I65-'old-boundary'!I65</f>
        <v>0</v>
      </c>
      <c r="J65" s="3">
        <f>'new-boundary'!J65-'old-boundary'!J65</f>
        <v>0</v>
      </c>
      <c r="K65" s="3">
        <f>'new-boundary'!K65-'old-boundary'!K65</f>
        <v>0</v>
      </c>
      <c r="L65" s="3">
        <f>'new-boundary'!L65-'old-boundary'!L65</f>
        <v>0</v>
      </c>
      <c r="M65" s="3">
        <f>'new-boundary'!M65-'old-boundary'!M65</f>
        <v>0</v>
      </c>
    </row>
    <row r="66" spans="1:13" x14ac:dyDescent="0.25">
      <c r="A66" s="4" t="s">
        <v>64</v>
      </c>
      <c r="B66" s="3">
        <f>'new-boundary'!B66-'old-boundary'!B66</f>
        <v>0</v>
      </c>
      <c r="C66" s="3">
        <f>'new-boundary'!C66-'old-boundary'!C66</f>
        <v>0</v>
      </c>
      <c r="D66" s="3">
        <f>'new-boundary'!D66-'old-boundary'!D66</f>
        <v>0</v>
      </c>
      <c r="E66" s="3">
        <f>'new-boundary'!E66-'old-boundary'!E66</f>
        <v>0</v>
      </c>
      <c r="F66" s="3">
        <f>'new-boundary'!F66-'old-boundary'!F66</f>
        <v>0</v>
      </c>
      <c r="G66" s="3">
        <f>'new-boundary'!G66-'old-boundary'!G66</f>
        <v>0</v>
      </c>
      <c r="H66" s="3">
        <f>'new-boundary'!H66-'old-boundary'!H66</f>
        <v>0</v>
      </c>
      <c r="I66" s="3">
        <f>'new-boundary'!I66-'old-boundary'!I66</f>
        <v>0</v>
      </c>
      <c r="J66" s="3">
        <f>'new-boundary'!J66-'old-boundary'!J66</f>
        <v>0</v>
      </c>
      <c r="K66" s="3">
        <f>'new-boundary'!K66-'old-boundary'!K66</f>
        <v>0</v>
      </c>
      <c r="L66" s="3">
        <f>'new-boundary'!L66-'old-boundary'!L66</f>
        <v>0</v>
      </c>
      <c r="M66" s="3">
        <f>'new-boundary'!M66-'old-boundary'!M66</f>
        <v>0</v>
      </c>
    </row>
    <row r="67" spans="1:13" x14ac:dyDescent="0.25">
      <c r="A67" s="4" t="s">
        <v>65</v>
      </c>
      <c r="B67" s="3">
        <f>'new-boundary'!B67-'old-boundary'!B67</f>
        <v>0</v>
      </c>
      <c r="C67" s="3">
        <f>'new-boundary'!C67-'old-boundary'!C67</f>
        <v>0</v>
      </c>
      <c r="D67" s="3">
        <f>'new-boundary'!D67-'old-boundary'!D67</f>
        <v>0</v>
      </c>
      <c r="E67" s="3">
        <f>'new-boundary'!E67-'old-boundary'!E67</f>
        <v>0</v>
      </c>
      <c r="F67" s="3">
        <f>'new-boundary'!F67-'old-boundary'!F67</f>
        <v>0</v>
      </c>
      <c r="G67" s="3">
        <f>'new-boundary'!G67-'old-boundary'!G67</f>
        <v>0</v>
      </c>
      <c r="H67" s="3">
        <f>'new-boundary'!H67-'old-boundary'!H67</f>
        <v>0</v>
      </c>
      <c r="I67" s="3">
        <f>'new-boundary'!I67-'old-boundary'!I67</f>
        <v>0</v>
      </c>
      <c r="J67" s="3">
        <f>'new-boundary'!J67-'old-boundary'!J67</f>
        <v>0</v>
      </c>
      <c r="K67" s="3">
        <f>'new-boundary'!K67-'old-boundary'!K67</f>
        <v>0</v>
      </c>
      <c r="L67" s="3">
        <f>'new-boundary'!L67-'old-boundary'!L67</f>
        <v>0</v>
      </c>
      <c r="M67" s="3">
        <f>'new-boundary'!M67-'old-boundary'!M67</f>
        <v>0</v>
      </c>
    </row>
    <row r="68" spans="1:13" x14ac:dyDescent="0.25">
      <c r="A68" s="4" t="s">
        <v>66</v>
      </c>
      <c r="B68" s="3">
        <f>'new-boundary'!B68-'old-boundary'!B68</f>
        <v>0</v>
      </c>
      <c r="C68" s="3">
        <f>'new-boundary'!C68-'old-boundary'!C68</f>
        <v>0</v>
      </c>
      <c r="D68" s="3">
        <f>'new-boundary'!D68-'old-boundary'!D68</f>
        <v>0</v>
      </c>
      <c r="E68" s="3">
        <f>'new-boundary'!E68-'old-boundary'!E68</f>
        <v>0</v>
      </c>
      <c r="F68" s="3">
        <f>'new-boundary'!F68-'old-boundary'!F68</f>
        <v>0</v>
      </c>
      <c r="G68" s="3">
        <f>'new-boundary'!G68-'old-boundary'!G68</f>
        <v>0</v>
      </c>
      <c r="H68" s="3">
        <f>'new-boundary'!H68-'old-boundary'!H68</f>
        <v>0</v>
      </c>
      <c r="I68" s="3">
        <f>'new-boundary'!I68-'old-boundary'!I68</f>
        <v>0</v>
      </c>
      <c r="J68" s="3">
        <f>'new-boundary'!J68-'old-boundary'!J68</f>
        <v>0</v>
      </c>
      <c r="K68" s="3">
        <f>'new-boundary'!K68-'old-boundary'!K68</f>
        <v>0</v>
      </c>
      <c r="L68" s="3">
        <f>'new-boundary'!L68-'old-boundary'!L68</f>
        <v>0</v>
      </c>
      <c r="M68" s="3">
        <f>'new-boundary'!M68-'old-boundary'!M68</f>
        <v>0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7D7-D25A-41DC-8156-E3EE98C467DC}">
  <dimension ref="A1:M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13" width="10.7109375" customWidth="1"/>
  </cols>
  <sheetData>
    <row r="1" spans="1:13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67</v>
      </c>
      <c r="K1" s="7"/>
      <c r="L1" s="7"/>
      <c r="M1" s="7"/>
    </row>
    <row r="2" spans="1:13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</row>
    <row r="3" spans="1:13" x14ac:dyDescent="0.25">
      <c r="A3" s="2" t="s">
        <v>1</v>
      </c>
      <c r="B3" s="3">
        <v>26300</v>
      </c>
      <c r="C3" s="3">
        <v>1170</v>
      </c>
      <c r="D3" s="6">
        <v>0.18082977450434301</v>
      </c>
      <c r="E3" s="6">
        <v>8.06667904520229E-3</v>
      </c>
      <c r="F3" s="3">
        <v>119120</v>
      </c>
      <c r="G3" s="3">
        <v>2790</v>
      </c>
      <c r="H3" s="6">
        <v>0.81917022549565699</v>
      </c>
      <c r="I3" s="6">
        <v>1.9172976281350399E-2</v>
      </c>
      <c r="J3" s="3">
        <v>145410</v>
      </c>
      <c r="K3" s="3">
        <v>2910</v>
      </c>
      <c r="L3" s="6">
        <v>1</v>
      </c>
      <c r="M3" s="6">
        <v>2.0011965917765301E-2</v>
      </c>
    </row>
    <row r="4" spans="1:13" x14ac:dyDescent="0.25">
      <c r="A4" s="4" t="s">
        <v>2</v>
      </c>
      <c r="B4" s="3">
        <v>20300</v>
      </c>
      <c r="C4" s="3">
        <v>1080</v>
      </c>
      <c r="D4" s="6">
        <v>0.16729564930784399</v>
      </c>
      <c r="E4" s="6">
        <v>8.9073829927488503E-3</v>
      </c>
      <c r="F4" s="3">
        <v>101060</v>
      </c>
      <c r="G4" s="3">
        <v>2680</v>
      </c>
      <c r="H4" s="6">
        <v>0.83270435069215598</v>
      </c>
      <c r="I4" s="6">
        <v>2.2091298615688901E-2</v>
      </c>
      <c r="J4" s="3">
        <v>121360</v>
      </c>
      <c r="K4" s="3">
        <v>2780</v>
      </c>
      <c r="L4" s="6">
        <v>1</v>
      </c>
      <c r="M4" s="6">
        <v>2.2931773236651298E-2</v>
      </c>
    </row>
    <row r="5" spans="1:13" x14ac:dyDescent="0.25">
      <c r="A5" s="5" t="s">
        <v>3</v>
      </c>
      <c r="B5" s="3">
        <v>240</v>
      </c>
      <c r="C5" s="3">
        <v>90</v>
      </c>
      <c r="D5" s="6">
        <v>0.28538011695906401</v>
      </c>
      <c r="E5" s="6">
        <v>0.104093567251462</v>
      </c>
      <c r="F5" s="3">
        <v>610</v>
      </c>
      <c r="G5" s="3">
        <v>110</v>
      </c>
      <c r="H5" s="6">
        <v>0.713450292397661</v>
      </c>
      <c r="I5" s="6">
        <v>0.133333333333333</v>
      </c>
      <c r="J5" s="3">
        <v>860</v>
      </c>
      <c r="K5" s="3">
        <v>140</v>
      </c>
      <c r="L5" s="6">
        <v>1</v>
      </c>
      <c r="M5" s="6">
        <v>0.166081871345029</v>
      </c>
    </row>
    <row r="6" spans="1:13" x14ac:dyDescent="0.25">
      <c r="A6" s="5" t="s">
        <v>4</v>
      </c>
      <c r="B6" s="3">
        <v>1090</v>
      </c>
      <c r="C6" s="3">
        <v>190</v>
      </c>
      <c r="D6" s="6">
        <v>0.11008616320324401</v>
      </c>
      <c r="E6" s="6">
        <v>1.9665484034465299E-2</v>
      </c>
      <c r="F6" s="3">
        <v>8780</v>
      </c>
      <c r="G6" s="3">
        <v>760</v>
      </c>
      <c r="H6" s="6">
        <v>0.88991383679675595</v>
      </c>
      <c r="I6" s="6">
        <v>7.6938672072985298E-2</v>
      </c>
      <c r="J6" s="3">
        <v>9860</v>
      </c>
      <c r="K6" s="3">
        <v>780</v>
      </c>
      <c r="L6" s="6">
        <v>1</v>
      </c>
      <c r="M6" s="6">
        <v>7.8763304612265606E-2</v>
      </c>
    </row>
    <row r="7" spans="1:13" x14ac:dyDescent="0.25">
      <c r="A7" s="5" t="s">
        <v>5</v>
      </c>
      <c r="B7" s="3">
        <v>610</v>
      </c>
      <c r="C7" s="3">
        <v>240</v>
      </c>
      <c r="D7" s="6">
        <v>0.31205311542390202</v>
      </c>
      <c r="E7" s="6">
        <v>0.12461695607763</v>
      </c>
      <c r="F7" s="3">
        <v>1350</v>
      </c>
      <c r="G7" s="3">
        <v>200</v>
      </c>
      <c r="H7" s="6">
        <v>0.687436159346272</v>
      </c>
      <c r="I7" s="6">
        <v>0.10367722165475</v>
      </c>
      <c r="J7" s="3">
        <v>1960</v>
      </c>
      <c r="K7" s="3">
        <v>300</v>
      </c>
      <c r="L7" s="6">
        <v>1</v>
      </c>
      <c r="M7" s="6">
        <v>0.15270684371807999</v>
      </c>
    </row>
    <row r="8" spans="1:13" x14ac:dyDescent="0.25">
      <c r="A8" s="5" t="s">
        <v>6</v>
      </c>
      <c r="B8" s="3">
        <v>40</v>
      </c>
      <c r="C8" s="3">
        <v>20</v>
      </c>
      <c r="D8" s="6">
        <v>0.185929648241206</v>
      </c>
      <c r="E8" s="6">
        <v>8.5427135678391997E-2</v>
      </c>
      <c r="F8" s="3">
        <v>160</v>
      </c>
      <c r="G8" s="3">
        <v>40</v>
      </c>
      <c r="H8" s="6">
        <v>0.81407035175879405</v>
      </c>
      <c r="I8" s="6">
        <v>0.226130653266332</v>
      </c>
      <c r="J8" s="3">
        <v>200</v>
      </c>
      <c r="K8" s="3">
        <v>50</v>
      </c>
      <c r="L8" s="6">
        <v>1</v>
      </c>
      <c r="M8" s="6">
        <v>0.24623115577889401</v>
      </c>
    </row>
    <row r="9" spans="1:13" x14ac:dyDescent="0.25">
      <c r="A9" s="5" t="s">
        <v>7</v>
      </c>
      <c r="B9" s="3">
        <v>0</v>
      </c>
      <c r="C9" s="3">
        <v>0</v>
      </c>
      <c r="D9" s="6" t="e">
        <v>#NUM!</v>
      </c>
      <c r="E9" s="6" t="e">
        <v>#NUM!</v>
      </c>
      <c r="F9" s="3">
        <v>0</v>
      </c>
      <c r="G9" s="3">
        <v>0</v>
      </c>
      <c r="H9" s="6" t="e">
        <v>#NUM!</v>
      </c>
      <c r="I9" s="6" t="e">
        <v>#NUM!</v>
      </c>
      <c r="J9" s="3">
        <v>0</v>
      </c>
      <c r="K9" s="3">
        <v>0</v>
      </c>
      <c r="L9" s="6" t="e">
        <v>#NUM!</v>
      </c>
      <c r="M9" s="6" t="e">
        <v>#NUM!</v>
      </c>
    </row>
    <row r="10" spans="1:13" x14ac:dyDescent="0.25">
      <c r="A10" s="5" t="s">
        <v>8</v>
      </c>
      <c r="B10" s="3">
        <v>180</v>
      </c>
      <c r="C10" s="3">
        <v>40</v>
      </c>
      <c r="D10" s="6">
        <v>0.218942189421894</v>
      </c>
      <c r="E10" s="6">
        <v>5.5350553505535097E-2</v>
      </c>
      <c r="F10" s="3">
        <v>640</v>
      </c>
      <c r="G10" s="3">
        <v>150</v>
      </c>
      <c r="H10" s="6">
        <v>0.78105781057810597</v>
      </c>
      <c r="I10" s="6">
        <v>0.18204182041820399</v>
      </c>
      <c r="J10" s="3">
        <v>810</v>
      </c>
      <c r="K10" s="3">
        <v>150</v>
      </c>
      <c r="L10" s="6">
        <v>1</v>
      </c>
      <c r="M10" s="6">
        <v>0.18450184501844999</v>
      </c>
    </row>
    <row r="11" spans="1:13" x14ac:dyDescent="0.25">
      <c r="A11" s="5" t="s">
        <v>9</v>
      </c>
      <c r="B11" s="3">
        <v>1760</v>
      </c>
      <c r="C11" s="3">
        <v>250</v>
      </c>
      <c r="D11" s="6">
        <v>0.46285563751317199</v>
      </c>
      <c r="E11" s="6">
        <v>6.5858798735511107E-2</v>
      </c>
      <c r="F11" s="3">
        <v>2040</v>
      </c>
      <c r="G11" s="3">
        <v>330</v>
      </c>
      <c r="H11" s="6">
        <v>0.53714436248682795</v>
      </c>
      <c r="I11" s="6">
        <v>8.6670179135932598E-2</v>
      </c>
      <c r="J11" s="3">
        <v>3800</v>
      </c>
      <c r="K11" s="3">
        <v>360</v>
      </c>
      <c r="L11" s="6">
        <v>1</v>
      </c>
      <c r="M11" s="6">
        <v>9.5890410958904104E-2</v>
      </c>
    </row>
    <row r="12" spans="1:13" x14ac:dyDescent="0.25">
      <c r="A12" s="5" t="s">
        <v>10</v>
      </c>
      <c r="B12" s="3">
        <v>1100</v>
      </c>
      <c r="C12" s="3">
        <v>170</v>
      </c>
      <c r="D12" s="6">
        <v>0.40995172669884899</v>
      </c>
      <c r="E12" s="6">
        <v>6.2755291496472299E-2</v>
      </c>
      <c r="F12" s="3">
        <v>1590</v>
      </c>
      <c r="G12" s="3">
        <v>260</v>
      </c>
      <c r="H12" s="6">
        <v>0.59041960638692903</v>
      </c>
      <c r="I12" s="6">
        <v>9.6546602302265097E-2</v>
      </c>
      <c r="J12" s="3">
        <v>2690</v>
      </c>
      <c r="K12" s="3">
        <v>290</v>
      </c>
      <c r="L12" s="6">
        <v>1</v>
      </c>
      <c r="M12" s="6">
        <v>0.10657259561827</v>
      </c>
    </row>
    <row r="13" spans="1:13" x14ac:dyDescent="0.25">
      <c r="A13" s="5" t="s">
        <v>11</v>
      </c>
      <c r="B13" s="3">
        <v>300</v>
      </c>
      <c r="C13" s="3">
        <v>90</v>
      </c>
      <c r="D13" s="6">
        <v>6.05444941080861E-2</v>
      </c>
      <c r="E13" s="6">
        <v>1.8082080455099601E-2</v>
      </c>
      <c r="F13" s="3">
        <v>4620</v>
      </c>
      <c r="G13" s="3">
        <v>470</v>
      </c>
      <c r="H13" s="6">
        <v>0.93945550589191396</v>
      </c>
      <c r="I13" s="6">
        <v>9.5286468915075195E-2</v>
      </c>
      <c r="J13" s="3">
        <v>4920</v>
      </c>
      <c r="K13" s="3">
        <v>480</v>
      </c>
      <c r="L13" s="6">
        <v>1</v>
      </c>
      <c r="M13" s="6">
        <v>9.6708655018285294E-2</v>
      </c>
    </row>
    <row r="14" spans="1:13" x14ac:dyDescent="0.25">
      <c r="A14" s="5" t="s">
        <v>12</v>
      </c>
      <c r="B14" s="3">
        <v>90</v>
      </c>
      <c r="C14" s="3">
        <v>60</v>
      </c>
      <c r="D14" s="6">
        <v>5.6029232643118099E-2</v>
      </c>
      <c r="E14" s="6">
        <v>3.4713763702801499E-2</v>
      </c>
      <c r="F14" s="3">
        <v>1550</v>
      </c>
      <c r="G14" s="3">
        <v>370</v>
      </c>
      <c r="H14" s="6">
        <v>0.94397076735688201</v>
      </c>
      <c r="I14" s="6">
        <v>0.22777101096224101</v>
      </c>
      <c r="J14" s="3">
        <v>1640</v>
      </c>
      <c r="K14" s="3">
        <v>380</v>
      </c>
      <c r="L14" s="6">
        <v>1</v>
      </c>
      <c r="M14" s="6">
        <v>0.229598051157125</v>
      </c>
    </row>
    <row r="15" spans="1:13" x14ac:dyDescent="0.25">
      <c r="A15" s="5" t="s">
        <v>13</v>
      </c>
      <c r="B15" s="3">
        <v>380</v>
      </c>
      <c r="C15" s="3">
        <v>80</v>
      </c>
      <c r="D15" s="6">
        <v>0.13112491373360899</v>
      </c>
      <c r="E15" s="6">
        <v>2.9330572808833701E-2</v>
      </c>
      <c r="F15" s="3">
        <v>2520</v>
      </c>
      <c r="G15" s="3">
        <v>330</v>
      </c>
      <c r="H15" s="6">
        <v>0.86887508626639098</v>
      </c>
      <c r="I15" s="6">
        <v>0.11456176673568</v>
      </c>
      <c r="J15" s="3">
        <v>2900</v>
      </c>
      <c r="K15" s="3">
        <v>340</v>
      </c>
      <c r="L15" s="6">
        <v>1</v>
      </c>
      <c r="M15" s="6">
        <v>0.115942028985507</v>
      </c>
    </row>
    <row r="16" spans="1:13" x14ac:dyDescent="0.25">
      <c r="A16" s="5" t="s">
        <v>14</v>
      </c>
      <c r="B16" s="3">
        <v>1360</v>
      </c>
      <c r="C16" s="3">
        <v>290</v>
      </c>
      <c r="D16" s="6">
        <v>0.26928388242256901</v>
      </c>
      <c r="E16" s="6">
        <v>5.7999605444860901E-2</v>
      </c>
      <c r="F16" s="3">
        <v>3700</v>
      </c>
      <c r="G16" s="3">
        <v>610</v>
      </c>
      <c r="H16" s="6">
        <v>0.73071611757743105</v>
      </c>
      <c r="I16" s="6">
        <v>0.11974748471098801</v>
      </c>
      <c r="J16" s="3">
        <v>5070</v>
      </c>
      <c r="K16" s="3">
        <v>650</v>
      </c>
      <c r="L16" s="6">
        <v>1</v>
      </c>
      <c r="M16" s="6">
        <v>0.12862497534030401</v>
      </c>
    </row>
    <row r="17" spans="1:13" x14ac:dyDescent="0.25">
      <c r="A17" s="5" t="s">
        <v>15</v>
      </c>
      <c r="B17" s="3">
        <v>4910</v>
      </c>
      <c r="C17" s="3">
        <v>600</v>
      </c>
      <c r="D17" s="6">
        <v>0.18940622345764799</v>
      </c>
      <c r="E17" s="6">
        <v>2.3357269708902801E-2</v>
      </c>
      <c r="F17" s="3">
        <v>21000</v>
      </c>
      <c r="G17" s="3">
        <v>1280</v>
      </c>
      <c r="H17" s="6">
        <v>0.81059377654235198</v>
      </c>
      <c r="I17" s="6">
        <v>4.9417033433711698E-2</v>
      </c>
      <c r="J17" s="3">
        <v>25900</v>
      </c>
      <c r="K17" s="3">
        <v>1370</v>
      </c>
      <c r="L17" s="6">
        <v>1</v>
      </c>
      <c r="M17" s="6">
        <v>5.2891668597019499E-2</v>
      </c>
    </row>
    <row r="18" spans="1:13" x14ac:dyDescent="0.25">
      <c r="A18" s="5" t="s">
        <v>16</v>
      </c>
      <c r="B18" s="3">
        <v>4930</v>
      </c>
      <c r="C18" s="3">
        <v>550</v>
      </c>
      <c r="D18" s="6">
        <v>0.15871840283368199</v>
      </c>
      <c r="E18" s="6">
        <v>1.77105136048945E-2</v>
      </c>
      <c r="F18" s="3">
        <v>26130</v>
      </c>
      <c r="G18" s="3">
        <v>1470</v>
      </c>
      <c r="H18" s="6">
        <v>0.84128159716631801</v>
      </c>
      <c r="I18" s="6">
        <v>4.7335372725808997E-2</v>
      </c>
      <c r="J18" s="3">
        <v>31060</v>
      </c>
      <c r="K18" s="3">
        <v>1470</v>
      </c>
      <c r="L18" s="6">
        <v>1</v>
      </c>
      <c r="M18" s="6">
        <v>4.7431975527290303E-2</v>
      </c>
    </row>
    <row r="19" spans="1:13" x14ac:dyDescent="0.25">
      <c r="A19" s="5" t="s">
        <v>17</v>
      </c>
      <c r="B19" s="3">
        <v>1060</v>
      </c>
      <c r="C19" s="3">
        <v>210</v>
      </c>
      <c r="D19" s="6">
        <v>0.22423603793466801</v>
      </c>
      <c r="E19" s="6">
        <v>4.4467860906217099E-2</v>
      </c>
      <c r="F19" s="3">
        <v>3680</v>
      </c>
      <c r="G19" s="3">
        <v>450</v>
      </c>
      <c r="H19" s="6">
        <v>0.77576396206533205</v>
      </c>
      <c r="I19" s="6">
        <v>9.4836670179135898E-2</v>
      </c>
      <c r="J19" s="3">
        <v>4740</v>
      </c>
      <c r="K19" s="3">
        <v>480</v>
      </c>
      <c r="L19" s="6">
        <v>1</v>
      </c>
      <c r="M19" s="6">
        <v>0.101369863013699</v>
      </c>
    </row>
    <row r="20" spans="1:13" x14ac:dyDescent="0.25">
      <c r="A20" s="5" t="s">
        <v>18</v>
      </c>
      <c r="B20" s="3">
        <v>180</v>
      </c>
      <c r="C20" s="3">
        <v>110</v>
      </c>
      <c r="D20" s="6">
        <v>2.3787498348090401E-2</v>
      </c>
      <c r="E20" s="6">
        <v>1.41403462402537E-2</v>
      </c>
      <c r="F20" s="3">
        <v>7390</v>
      </c>
      <c r="G20" s="3">
        <v>740</v>
      </c>
      <c r="H20" s="6">
        <v>0.97621250165190998</v>
      </c>
      <c r="I20" s="6">
        <v>9.8189507070173099E-2</v>
      </c>
      <c r="J20" s="3">
        <v>7570</v>
      </c>
      <c r="K20" s="3">
        <v>740</v>
      </c>
      <c r="L20" s="6">
        <v>1</v>
      </c>
      <c r="M20" s="6">
        <v>9.79252015329721E-2</v>
      </c>
    </row>
    <row r="21" spans="1:13" x14ac:dyDescent="0.25">
      <c r="A21" s="5" t="s">
        <v>19</v>
      </c>
      <c r="B21" s="3">
        <v>580</v>
      </c>
      <c r="C21" s="3">
        <v>160</v>
      </c>
      <c r="D21" s="6">
        <v>5.9821153253160703E-2</v>
      </c>
      <c r="E21" s="6">
        <v>1.67540343303526E-2</v>
      </c>
      <c r="F21" s="3">
        <v>9150</v>
      </c>
      <c r="G21" s="3">
        <v>670</v>
      </c>
      <c r="H21" s="6">
        <v>0.94028163223352901</v>
      </c>
      <c r="I21" s="6">
        <v>6.8969061568506504E-2</v>
      </c>
      <c r="J21" s="3">
        <v>9730</v>
      </c>
      <c r="K21" s="3">
        <v>670</v>
      </c>
      <c r="L21" s="6">
        <v>1</v>
      </c>
      <c r="M21" s="6">
        <v>6.8969061568506504E-2</v>
      </c>
    </row>
    <row r="22" spans="1:13" x14ac:dyDescent="0.25">
      <c r="A22" s="5" t="s">
        <v>20</v>
      </c>
      <c r="B22" s="3">
        <v>1440</v>
      </c>
      <c r="C22" s="3">
        <v>330</v>
      </c>
      <c r="D22" s="6">
        <v>0.19497704563867099</v>
      </c>
      <c r="E22" s="6">
        <v>4.4558466108560603E-2</v>
      </c>
      <c r="F22" s="3">
        <v>5960</v>
      </c>
      <c r="G22" s="3">
        <v>710</v>
      </c>
      <c r="H22" s="6">
        <v>0.80502295436132898</v>
      </c>
      <c r="I22" s="6">
        <v>9.5328112341344903E-2</v>
      </c>
      <c r="J22" s="3">
        <v>7410</v>
      </c>
      <c r="K22" s="3">
        <v>770</v>
      </c>
      <c r="L22" s="6">
        <v>1</v>
      </c>
      <c r="M22" s="6">
        <v>0.10342965163381</v>
      </c>
    </row>
    <row r="23" spans="1:13" x14ac:dyDescent="0.25">
      <c r="A23" s="5" t="s">
        <v>21</v>
      </c>
      <c r="B23" s="3">
        <v>50</v>
      </c>
      <c r="C23" s="3">
        <v>80</v>
      </c>
      <c r="D23" s="6">
        <v>0.19028340080971701</v>
      </c>
      <c r="E23" s="6">
        <v>0.30769230769230799</v>
      </c>
      <c r="F23" s="3">
        <v>200</v>
      </c>
      <c r="G23" s="3">
        <v>130</v>
      </c>
      <c r="H23" s="6">
        <v>0.80971659919028305</v>
      </c>
      <c r="I23" s="6">
        <v>0.53441295546558698</v>
      </c>
      <c r="J23" s="3">
        <v>250</v>
      </c>
      <c r="K23" s="3">
        <v>150</v>
      </c>
      <c r="L23" s="6">
        <v>1</v>
      </c>
      <c r="M23" s="6">
        <v>0.61538461538461497</v>
      </c>
    </row>
    <row r="24" spans="1:13" x14ac:dyDescent="0.25">
      <c r="A24" s="4" t="s">
        <v>22</v>
      </c>
      <c r="B24" s="3">
        <v>770</v>
      </c>
      <c r="C24" s="3">
        <v>150</v>
      </c>
      <c r="D24" s="6">
        <v>0.28931527464258799</v>
      </c>
      <c r="E24" s="6">
        <v>5.6809631301730598E-2</v>
      </c>
      <c r="F24" s="3">
        <v>1890</v>
      </c>
      <c r="G24" s="3">
        <v>220</v>
      </c>
      <c r="H24" s="6">
        <v>0.71068472535741201</v>
      </c>
      <c r="I24" s="6">
        <v>8.4650112866817201E-2</v>
      </c>
      <c r="J24" s="3">
        <v>2660</v>
      </c>
      <c r="K24" s="3">
        <v>250</v>
      </c>
      <c r="L24" s="6">
        <v>1</v>
      </c>
      <c r="M24" s="6">
        <v>9.5184349134687707E-2</v>
      </c>
    </row>
    <row r="25" spans="1:13" x14ac:dyDescent="0.25">
      <c r="A25" s="5" t="s">
        <v>23</v>
      </c>
      <c r="B25" s="3">
        <v>540</v>
      </c>
      <c r="C25" s="3">
        <v>140</v>
      </c>
      <c r="D25" s="6">
        <v>0.37656903765690403</v>
      </c>
      <c r="E25" s="6">
        <v>0.101115760111576</v>
      </c>
      <c r="F25" s="3">
        <v>890</v>
      </c>
      <c r="G25" s="3">
        <v>160</v>
      </c>
      <c r="H25" s="6">
        <v>0.62343096234309603</v>
      </c>
      <c r="I25" s="6">
        <v>0.114365411436541</v>
      </c>
      <c r="J25" s="3">
        <v>1430</v>
      </c>
      <c r="K25" s="3">
        <v>200</v>
      </c>
      <c r="L25" s="6">
        <v>1</v>
      </c>
      <c r="M25" s="6">
        <v>0.138772663877266</v>
      </c>
    </row>
    <row r="26" spans="1:13" x14ac:dyDescent="0.25">
      <c r="A26" s="5" t="s">
        <v>24</v>
      </c>
      <c r="B26" s="3">
        <v>230</v>
      </c>
      <c r="C26" s="3">
        <v>40</v>
      </c>
      <c r="D26" s="6">
        <v>0.187091503267974</v>
      </c>
      <c r="E26" s="6">
        <v>3.2679738562091498E-2</v>
      </c>
      <c r="F26" s="3">
        <v>1000</v>
      </c>
      <c r="G26" s="3">
        <v>150</v>
      </c>
      <c r="H26" s="6">
        <v>0.81290849673202603</v>
      </c>
      <c r="I26" s="6">
        <v>0.12581699346405201</v>
      </c>
      <c r="J26" s="3">
        <v>1220</v>
      </c>
      <c r="K26" s="3">
        <v>160</v>
      </c>
      <c r="L26" s="6">
        <v>1</v>
      </c>
      <c r="M26" s="6">
        <v>0.12745098039215699</v>
      </c>
    </row>
    <row r="27" spans="1:13" x14ac:dyDescent="0.25">
      <c r="A27" s="4" t="s">
        <v>25</v>
      </c>
      <c r="B27" s="3">
        <v>3770</v>
      </c>
      <c r="C27" s="3">
        <v>380</v>
      </c>
      <c r="D27" s="6">
        <v>0.23734256926952099</v>
      </c>
      <c r="E27" s="6">
        <v>2.3677581863979801E-2</v>
      </c>
      <c r="F27" s="3">
        <v>12110</v>
      </c>
      <c r="G27" s="3">
        <v>650</v>
      </c>
      <c r="H27" s="6">
        <v>0.76265743073047898</v>
      </c>
      <c r="I27" s="6">
        <v>4.0806045340050397E-2</v>
      </c>
      <c r="J27" s="3">
        <v>15880</v>
      </c>
      <c r="K27" s="3">
        <v>710</v>
      </c>
      <c r="L27" s="6">
        <v>1</v>
      </c>
      <c r="M27" s="6">
        <v>4.4521410579345097E-2</v>
      </c>
    </row>
    <row r="28" spans="1:13" x14ac:dyDescent="0.25">
      <c r="A28" s="5" t="s">
        <v>26</v>
      </c>
      <c r="B28" s="3">
        <v>160</v>
      </c>
      <c r="C28" s="3">
        <v>30</v>
      </c>
      <c r="D28" s="6">
        <v>0.51249999999999996</v>
      </c>
      <c r="E28" s="6">
        <v>0.1</v>
      </c>
      <c r="F28" s="3">
        <v>160</v>
      </c>
      <c r="G28" s="3">
        <v>70</v>
      </c>
      <c r="H28" s="6">
        <v>0.484375</v>
      </c>
      <c r="I28" s="6">
        <v>0.22812499999999999</v>
      </c>
      <c r="J28" s="3">
        <v>320</v>
      </c>
      <c r="K28" s="3">
        <v>80</v>
      </c>
      <c r="L28" s="6">
        <v>1</v>
      </c>
      <c r="M28" s="6">
        <v>0.23749999999999999</v>
      </c>
    </row>
    <row r="29" spans="1:13" x14ac:dyDescent="0.25">
      <c r="A29" s="5" t="s">
        <v>27</v>
      </c>
      <c r="B29" s="3">
        <v>210</v>
      </c>
      <c r="C29" s="3">
        <v>50</v>
      </c>
      <c r="D29" s="6">
        <v>0.37122557726465399</v>
      </c>
      <c r="E29" s="6">
        <v>8.3481349911190106E-2</v>
      </c>
      <c r="F29" s="3">
        <v>350</v>
      </c>
      <c r="G29" s="3">
        <v>70</v>
      </c>
      <c r="H29" s="6">
        <v>0.62877442273534601</v>
      </c>
      <c r="I29" s="6">
        <v>0.122557726465364</v>
      </c>
      <c r="J29" s="3">
        <v>560</v>
      </c>
      <c r="K29" s="3">
        <v>80</v>
      </c>
      <c r="L29" s="6">
        <v>1</v>
      </c>
      <c r="M29" s="6">
        <v>0.136767317939609</v>
      </c>
    </row>
    <row r="30" spans="1:13" x14ac:dyDescent="0.25">
      <c r="A30" s="5" t="s">
        <v>28</v>
      </c>
      <c r="B30" s="3">
        <v>300</v>
      </c>
      <c r="C30" s="3">
        <v>80</v>
      </c>
      <c r="D30" s="6">
        <v>0.226574500768049</v>
      </c>
      <c r="E30" s="6">
        <v>5.8371735791090597E-2</v>
      </c>
      <c r="F30" s="3">
        <v>1010</v>
      </c>
      <c r="G30" s="3">
        <v>160</v>
      </c>
      <c r="H30" s="6">
        <v>0.77342549923195103</v>
      </c>
      <c r="I30" s="6">
        <v>0.124423963133641</v>
      </c>
      <c r="J30" s="3">
        <v>1300</v>
      </c>
      <c r="K30" s="3">
        <v>160</v>
      </c>
      <c r="L30" s="6">
        <v>1</v>
      </c>
      <c r="M30" s="6">
        <v>0.123655913978495</v>
      </c>
    </row>
    <row r="31" spans="1:13" x14ac:dyDescent="0.25">
      <c r="A31" s="5" t="s">
        <v>29</v>
      </c>
      <c r="B31" s="3">
        <v>1690</v>
      </c>
      <c r="C31" s="3">
        <v>290</v>
      </c>
      <c r="D31" s="6">
        <v>0.22084367245657599</v>
      </c>
      <c r="E31" s="6">
        <v>3.77432414783858E-2</v>
      </c>
      <c r="F31" s="3">
        <v>5970</v>
      </c>
      <c r="G31" s="3">
        <v>440</v>
      </c>
      <c r="H31" s="6">
        <v>0.77915632754342401</v>
      </c>
      <c r="I31" s="6">
        <v>5.77249575551783E-2</v>
      </c>
      <c r="J31" s="3">
        <v>7660</v>
      </c>
      <c r="K31" s="3">
        <v>500</v>
      </c>
      <c r="L31" s="6">
        <v>1</v>
      </c>
      <c r="M31" s="6">
        <v>6.5560924644116503E-2</v>
      </c>
    </row>
    <row r="32" spans="1:13" x14ac:dyDescent="0.25">
      <c r="A32" s="5" t="s">
        <v>30</v>
      </c>
      <c r="B32" s="3">
        <v>350</v>
      </c>
      <c r="C32" s="3">
        <v>170</v>
      </c>
      <c r="D32" s="6">
        <v>0.117946974847043</v>
      </c>
      <c r="E32" s="6">
        <v>5.7443915703603E-2</v>
      </c>
      <c r="F32" s="3">
        <v>2600</v>
      </c>
      <c r="G32" s="3">
        <v>350</v>
      </c>
      <c r="H32" s="6">
        <v>0.88205302515295703</v>
      </c>
      <c r="I32" s="6">
        <v>0.11930659415363699</v>
      </c>
      <c r="J32" s="3">
        <v>2940</v>
      </c>
      <c r="K32" s="3">
        <v>370</v>
      </c>
      <c r="L32" s="6">
        <v>1</v>
      </c>
      <c r="M32" s="6">
        <v>0.124405166553365</v>
      </c>
    </row>
    <row r="33" spans="1:13" x14ac:dyDescent="0.25">
      <c r="A33" s="5" t="s">
        <v>31</v>
      </c>
      <c r="B33" s="3">
        <v>1060</v>
      </c>
      <c r="C33" s="3">
        <v>140</v>
      </c>
      <c r="D33" s="6">
        <v>0.34313408723748001</v>
      </c>
      <c r="E33" s="6">
        <v>4.5557350565428097E-2</v>
      </c>
      <c r="F33" s="3">
        <v>2030</v>
      </c>
      <c r="G33" s="3">
        <v>260</v>
      </c>
      <c r="H33" s="6">
        <v>0.65686591276252004</v>
      </c>
      <c r="I33" s="6">
        <v>8.2714054927302105E-2</v>
      </c>
      <c r="J33" s="3">
        <v>3100</v>
      </c>
      <c r="K33" s="3">
        <v>280</v>
      </c>
      <c r="L33" s="6">
        <v>1</v>
      </c>
      <c r="M33" s="6">
        <v>8.9499192245557399E-2</v>
      </c>
    </row>
    <row r="34" spans="1:13" x14ac:dyDescent="0.25">
      <c r="A34" s="4" t="s">
        <v>32</v>
      </c>
      <c r="B34" s="3">
        <v>1450</v>
      </c>
      <c r="C34" s="3">
        <v>210</v>
      </c>
      <c r="D34" s="6">
        <v>0.26346328195829599</v>
      </c>
      <c r="E34" s="6">
        <v>3.8803263825929302E-2</v>
      </c>
      <c r="F34" s="3">
        <v>4060</v>
      </c>
      <c r="G34" s="3">
        <v>340</v>
      </c>
      <c r="H34" s="6">
        <v>0.73653671804170395</v>
      </c>
      <c r="I34" s="6">
        <v>6.1831368993653699E-2</v>
      </c>
      <c r="J34" s="3">
        <v>5520</v>
      </c>
      <c r="K34" s="3">
        <v>400</v>
      </c>
      <c r="L34" s="6">
        <v>1</v>
      </c>
      <c r="M34" s="6">
        <v>7.1985494106981004E-2</v>
      </c>
    </row>
    <row r="35" spans="1:13" x14ac:dyDescent="0.25">
      <c r="A35" s="5" t="s">
        <v>33</v>
      </c>
      <c r="B35" s="3">
        <v>120</v>
      </c>
      <c r="C35" s="3">
        <v>40</v>
      </c>
      <c r="D35" s="6">
        <v>0.64285714285714302</v>
      </c>
      <c r="E35" s="6">
        <v>0.19780219780219799</v>
      </c>
      <c r="F35" s="3">
        <v>60</v>
      </c>
      <c r="G35" s="3">
        <v>20</v>
      </c>
      <c r="H35" s="6">
        <v>0.35714285714285698</v>
      </c>
      <c r="I35" s="6">
        <v>0.13736263736263701</v>
      </c>
      <c r="J35" s="3">
        <v>180</v>
      </c>
      <c r="K35" s="3">
        <v>40</v>
      </c>
      <c r="L35" s="6">
        <v>1</v>
      </c>
      <c r="M35" s="6">
        <v>0.20879120879120899</v>
      </c>
    </row>
    <row r="36" spans="1:13" x14ac:dyDescent="0.25">
      <c r="A36" s="5" t="s">
        <v>34</v>
      </c>
      <c r="B36" s="3">
        <v>840</v>
      </c>
      <c r="C36" s="3">
        <v>170</v>
      </c>
      <c r="D36" s="6">
        <v>0.250222353987548</v>
      </c>
      <c r="E36" s="6">
        <v>5.0993181144381901E-2</v>
      </c>
      <c r="F36" s="3">
        <v>2530</v>
      </c>
      <c r="G36" s="3">
        <v>260</v>
      </c>
      <c r="H36" s="6">
        <v>0.749777646012452</v>
      </c>
      <c r="I36" s="6">
        <v>7.6489771716572799E-2</v>
      </c>
      <c r="J36" s="3">
        <v>3370</v>
      </c>
      <c r="K36" s="3">
        <v>310</v>
      </c>
      <c r="L36" s="6">
        <v>1</v>
      </c>
      <c r="M36" s="6">
        <v>9.1609842869848801E-2</v>
      </c>
    </row>
    <row r="37" spans="1:13" x14ac:dyDescent="0.25">
      <c r="A37" s="5" t="s">
        <v>35</v>
      </c>
      <c r="B37" s="3">
        <v>490</v>
      </c>
      <c r="C37" s="3">
        <v>120</v>
      </c>
      <c r="D37" s="6">
        <v>0.25114854517611002</v>
      </c>
      <c r="E37" s="6">
        <v>6.2276671771311902E-2</v>
      </c>
      <c r="F37" s="3">
        <v>1470</v>
      </c>
      <c r="G37" s="3">
        <v>220</v>
      </c>
      <c r="H37" s="6">
        <v>0.74936191934660501</v>
      </c>
      <c r="I37" s="6">
        <v>0.11281265952016301</v>
      </c>
      <c r="J37" s="3">
        <v>1960</v>
      </c>
      <c r="K37" s="3">
        <v>250</v>
      </c>
      <c r="L37" s="6">
        <v>1</v>
      </c>
      <c r="M37" s="6">
        <v>0.12557427258805501</v>
      </c>
    </row>
    <row r="38" spans="1:13" x14ac:dyDescent="0.25">
      <c r="A38" s="4" t="s">
        <v>36</v>
      </c>
      <c r="B38" s="3">
        <v>17360</v>
      </c>
      <c r="C38" s="3">
        <v>1020</v>
      </c>
      <c r="D38" s="6">
        <v>0.15726387315968299</v>
      </c>
      <c r="E38" s="6">
        <v>9.2140430351075903E-3</v>
      </c>
      <c r="F38" s="3">
        <v>93020</v>
      </c>
      <c r="G38" s="3">
        <v>2550</v>
      </c>
      <c r="H38" s="6">
        <v>0.84273612684031696</v>
      </c>
      <c r="I38" s="6">
        <v>2.3112117780294501E-2</v>
      </c>
      <c r="J38" s="3">
        <v>110380</v>
      </c>
      <c r="K38" s="3">
        <v>2640</v>
      </c>
      <c r="L38" s="6">
        <v>1</v>
      </c>
      <c r="M38" s="6">
        <v>2.39637599093998E-2</v>
      </c>
    </row>
    <row r="39" spans="1:13" x14ac:dyDescent="0.25">
      <c r="A39" s="4" t="s">
        <v>37</v>
      </c>
      <c r="B39" s="3">
        <v>8940</v>
      </c>
      <c r="C39" s="3">
        <v>590</v>
      </c>
      <c r="D39" s="6">
        <v>0.25507320832262997</v>
      </c>
      <c r="E39" s="6">
        <v>1.6725176242258201E-2</v>
      </c>
      <c r="F39" s="3">
        <v>26100</v>
      </c>
      <c r="G39" s="3">
        <v>1120</v>
      </c>
      <c r="H39" s="6">
        <v>0.74495533293375604</v>
      </c>
      <c r="I39" s="6">
        <v>3.2108913434369397E-2</v>
      </c>
      <c r="J39" s="3">
        <v>35040</v>
      </c>
      <c r="K39" s="3">
        <v>1210</v>
      </c>
      <c r="L39" s="6">
        <v>1</v>
      </c>
      <c r="M39" s="6">
        <v>3.4620543996346703E-2</v>
      </c>
    </row>
    <row r="40" spans="1:13" x14ac:dyDescent="0.25">
      <c r="A40" s="4" t="s">
        <v>38</v>
      </c>
      <c r="B40" s="3">
        <v>994290</v>
      </c>
      <c r="C40" s="3">
        <v>6630</v>
      </c>
      <c r="D40" s="6">
        <v>0.65143017753882904</v>
      </c>
      <c r="E40" s="6">
        <v>4.3411775034494903E-3</v>
      </c>
      <c r="F40" s="3">
        <v>532030</v>
      </c>
      <c r="G40" s="3">
        <v>5740</v>
      </c>
      <c r="H40" s="6">
        <v>0.34856982246117102</v>
      </c>
      <c r="I40" s="6">
        <v>3.75938371789815E-3</v>
      </c>
      <c r="J40" s="3">
        <v>1526310</v>
      </c>
      <c r="K40" s="3">
        <v>8250</v>
      </c>
      <c r="L40" s="6">
        <v>1</v>
      </c>
      <c r="M40" s="6">
        <v>5.4032132313534403E-3</v>
      </c>
    </row>
    <row r="41" spans="1:13" x14ac:dyDescent="0.25">
      <c r="A41" s="2" t="s">
        <v>39</v>
      </c>
      <c r="B41" s="3">
        <v>900</v>
      </c>
      <c r="C41" s="3">
        <v>100</v>
      </c>
      <c r="D41" s="6">
        <v>0.497501388117712</v>
      </c>
      <c r="E41" s="6">
        <v>5.6079955580233203E-2</v>
      </c>
      <c r="F41" s="3">
        <v>900</v>
      </c>
      <c r="G41" s="3">
        <v>180</v>
      </c>
      <c r="H41" s="6">
        <v>0.50249861188228795</v>
      </c>
      <c r="I41" s="6">
        <v>9.8278734036646304E-2</v>
      </c>
      <c r="J41" s="3">
        <v>1800</v>
      </c>
      <c r="K41" s="3">
        <v>200</v>
      </c>
      <c r="L41" s="6">
        <v>1</v>
      </c>
      <c r="M41" s="6">
        <v>0.112159911160466</v>
      </c>
    </row>
    <row r="42" spans="1:13" x14ac:dyDescent="0.25">
      <c r="A42" s="4" t="s">
        <v>40</v>
      </c>
      <c r="B42" s="3">
        <v>220</v>
      </c>
      <c r="C42" s="3">
        <v>40</v>
      </c>
      <c r="D42" s="6">
        <v>0.25813953488372099</v>
      </c>
      <c r="E42" s="6">
        <v>4.4186046511627899E-2</v>
      </c>
      <c r="F42" s="3">
        <v>640</v>
      </c>
      <c r="G42" s="3">
        <v>170</v>
      </c>
      <c r="H42" s="6">
        <v>0.74186046511627901</v>
      </c>
      <c r="I42" s="6">
        <v>0.19534883720930199</v>
      </c>
      <c r="J42" s="3">
        <v>860</v>
      </c>
      <c r="K42" s="3">
        <v>170</v>
      </c>
      <c r="L42" s="6">
        <v>1</v>
      </c>
      <c r="M42" s="6">
        <v>0.20116279069767401</v>
      </c>
    </row>
    <row r="43" spans="1:13" x14ac:dyDescent="0.25">
      <c r="A43" s="5" t="s">
        <v>41</v>
      </c>
      <c r="B43" s="3">
        <v>70</v>
      </c>
      <c r="C43" s="3">
        <v>20</v>
      </c>
      <c r="D43" s="6">
        <v>0.20467836257309899</v>
      </c>
      <c r="E43" s="6">
        <v>6.14035087719298E-2</v>
      </c>
      <c r="F43" s="3">
        <v>270</v>
      </c>
      <c r="G43" s="3">
        <v>40</v>
      </c>
      <c r="H43" s="6">
        <v>0.79239766081871299</v>
      </c>
      <c r="I43" s="6">
        <v>0.116959064327485</v>
      </c>
      <c r="J43" s="3">
        <v>340</v>
      </c>
      <c r="K43" s="3">
        <v>40</v>
      </c>
      <c r="L43" s="6">
        <v>1</v>
      </c>
      <c r="M43" s="6">
        <v>0.12280701754386</v>
      </c>
    </row>
    <row r="44" spans="1:13" x14ac:dyDescent="0.25">
      <c r="A44" s="5" t="s">
        <v>42</v>
      </c>
      <c r="B44" s="3">
        <v>120</v>
      </c>
      <c r="C44" s="3">
        <v>20</v>
      </c>
      <c r="D44" s="6">
        <v>0.38557993730407503</v>
      </c>
      <c r="E44" s="6">
        <v>6.2695924764890304E-2</v>
      </c>
      <c r="F44" s="3">
        <v>200</v>
      </c>
      <c r="G44" s="3">
        <v>30</v>
      </c>
      <c r="H44" s="6">
        <v>0.61442006269592497</v>
      </c>
      <c r="I44" s="6">
        <v>9.7178683385579903E-2</v>
      </c>
      <c r="J44" s="3">
        <v>320</v>
      </c>
      <c r="K44" s="3">
        <v>30</v>
      </c>
      <c r="L44" s="6">
        <v>1</v>
      </c>
      <c r="M44" s="6">
        <v>0.10658307210031299</v>
      </c>
    </row>
    <row r="45" spans="1:13" x14ac:dyDescent="0.25">
      <c r="A45" s="5" t="s">
        <v>43</v>
      </c>
      <c r="B45" s="3">
        <v>20</v>
      </c>
      <c r="C45" s="3">
        <v>20</v>
      </c>
      <c r="D45" s="6">
        <v>0.12953367875647701</v>
      </c>
      <c r="E45" s="6">
        <v>0.12953367875647701</v>
      </c>
      <c r="F45" s="3">
        <v>170</v>
      </c>
      <c r="G45" s="3">
        <v>160</v>
      </c>
      <c r="H45" s="6">
        <v>0.87046632124352297</v>
      </c>
      <c r="I45" s="6">
        <v>0.82901554404145095</v>
      </c>
      <c r="J45" s="3">
        <v>190</v>
      </c>
      <c r="K45" s="3">
        <v>160</v>
      </c>
      <c r="L45" s="6">
        <v>1</v>
      </c>
      <c r="M45" s="6">
        <v>0.84974093264248696</v>
      </c>
    </row>
    <row r="46" spans="1:13" x14ac:dyDescent="0.25">
      <c r="A46" s="5" t="s">
        <v>44</v>
      </c>
      <c r="B46" s="3">
        <v>0</v>
      </c>
      <c r="C46" s="3">
        <v>0</v>
      </c>
      <c r="D46" s="6">
        <v>0.66666666666666696</v>
      </c>
      <c r="E46" s="6">
        <v>0.16666666666666699</v>
      </c>
      <c r="F46" s="3">
        <v>0</v>
      </c>
      <c r="G46" s="3">
        <v>0</v>
      </c>
      <c r="H46" s="6">
        <v>0.5</v>
      </c>
      <c r="I46" s="6">
        <v>0.16666666666666699</v>
      </c>
      <c r="J46" s="3">
        <v>10</v>
      </c>
      <c r="K46" s="3">
        <v>0</v>
      </c>
      <c r="L46" s="6">
        <v>1</v>
      </c>
      <c r="M46" s="6">
        <v>0.16666666666666699</v>
      </c>
    </row>
    <row r="47" spans="1:13" x14ac:dyDescent="0.25">
      <c r="A47" s="4" t="s">
        <v>45</v>
      </c>
      <c r="B47" s="3">
        <v>50</v>
      </c>
      <c r="C47" s="3">
        <v>30</v>
      </c>
      <c r="D47" s="6">
        <v>0.98181818181818203</v>
      </c>
      <c r="E47" s="6">
        <v>0.472727272727273</v>
      </c>
      <c r="F47" s="3">
        <v>0</v>
      </c>
      <c r="G47" s="3">
        <v>0</v>
      </c>
      <c r="H47" s="6">
        <v>0</v>
      </c>
      <c r="I47" s="6">
        <v>1.8181818181818198E-2</v>
      </c>
      <c r="J47" s="3">
        <v>60</v>
      </c>
      <c r="K47" s="3">
        <v>30</v>
      </c>
      <c r="L47" s="6">
        <v>1</v>
      </c>
      <c r="M47" s="6">
        <v>0.472727272727273</v>
      </c>
    </row>
    <row r="48" spans="1:13" x14ac:dyDescent="0.25">
      <c r="A48" s="5" t="s">
        <v>46</v>
      </c>
      <c r="B48" s="3">
        <v>50</v>
      </c>
      <c r="C48" s="3">
        <v>30</v>
      </c>
      <c r="D48" s="6">
        <v>0.98181818181818203</v>
      </c>
      <c r="E48" s="6">
        <v>0.472727272727273</v>
      </c>
      <c r="F48" s="3">
        <v>0</v>
      </c>
      <c r="G48" s="3">
        <v>0</v>
      </c>
      <c r="H48" s="6">
        <v>0</v>
      </c>
      <c r="I48" s="6">
        <v>1.8181818181818198E-2</v>
      </c>
      <c r="J48" s="3">
        <v>60</v>
      </c>
      <c r="K48" s="3">
        <v>30</v>
      </c>
      <c r="L48" s="6">
        <v>1</v>
      </c>
      <c r="M48" s="6">
        <v>0.472727272727273</v>
      </c>
    </row>
    <row r="49" spans="1:13" x14ac:dyDescent="0.25">
      <c r="A49" s="4" t="s">
        <v>47</v>
      </c>
      <c r="B49" s="3">
        <v>160</v>
      </c>
      <c r="C49" s="3">
        <v>60</v>
      </c>
      <c r="D49" s="6">
        <v>0.65</v>
      </c>
      <c r="E49" s="6">
        <v>0.23749999999999999</v>
      </c>
      <c r="F49" s="3">
        <v>80</v>
      </c>
      <c r="G49" s="3">
        <v>30</v>
      </c>
      <c r="H49" s="6">
        <v>0.35</v>
      </c>
      <c r="I49" s="6">
        <v>0.108333333333333</v>
      </c>
      <c r="J49" s="3">
        <v>240</v>
      </c>
      <c r="K49" s="3">
        <v>60</v>
      </c>
      <c r="L49" s="6">
        <v>1</v>
      </c>
      <c r="M49" s="6">
        <v>0.25833333333333303</v>
      </c>
    </row>
    <row r="50" spans="1:13" x14ac:dyDescent="0.25">
      <c r="A50" s="5" t="s">
        <v>48</v>
      </c>
      <c r="B50" s="3">
        <v>140</v>
      </c>
      <c r="C50" s="3">
        <v>60</v>
      </c>
      <c r="D50" s="6">
        <v>0.69035532994923898</v>
      </c>
      <c r="E50" s="6">
        <v>0.28426395939086302</v>
      </c>
      <c r="F50" s="3">
        <v>60</v>
      </c>
      <c r="G50" s="3">
        <v>30</v>
      </c>
      <c r="H50" s="6">
        <v>0.30964467005076102</v>
      </c>
      <c r="I50" s="6">
        <v>0.131979695431472</v>
      </c>
      <c r="J50" s="3">
        <v>200</v>
      </c>
      <c r="K50" s="3">
        <v>60</v>
      </c>
      <c r="L50" s="6">
        <v>1</v>
      </c>
      <c r="M50" s="6">
        <v>0.30964467005076102</v>
      </c>
    </row>
    <row r="51" spans="1:13" x14ac:dyDescent="0.25">
      <c r="A51" s="5" t="s">
        <v>49</v>
      </c>
      <c r="B51" s="3">
        <v>10</v>
      </c>
      <c r="C51" s="3">
        <v>0</v>
      </c>
      <c r="D51" s="6">
        <v>0.46153846153846201</v>
      </c>
      <c r="E51" s="6">
        <v>7.69230769230769E-2</v>
      </c>
      <c r="F51" s="3">
        <v>10</v>
      </c>
      <c r="G51" s="3">
        <v>0</v>
      </c>
      <c r="H51" s="6">
        <v>0.61538461538461497</v>
      </c>
      <c r="I51" s="6">
        <v>7.69230769230769E-2</v>
      </c>
      <c r="J51" s="3">
        <v>10</v>
      </c>
      <c r="K51" s="3">
        <v>0</v>
      </c>
      <c r="L51" s="6">
        <v>1</v>
      </c>
      <c r="M51" s="6">
        <v>7.69230769230769E-2</v>
      </c>
    </row>
    <row r="52" spans="1:13" x14ac:dyDescent="0.25">
      <c r="A52" s="5" t="s">
        <v>50</v>
      </c>
      <c r="B52" s="3">
        <v>10</v>
      </c>
      <c r="C52" s="3">
        <v>10</v>
      </c>
      <c r="D52" s="6">
        <v>0.48275862068965503</v>
      </c>
      <c r="E52" s="6">
        <v>0.24137931034482801</v>
      </c>
      <c r="F52" s="3">
        <v>20</v>
      </c>
      <c r="G52" s="3">
        <v>0</v>
      </c>
      <c r="H52" s="6">
        <v>0.55172413793103403</v>
      </c>
      <c r="I52" s="6">
        <v>0.17241379310344801</v>
      </c>
      <c r="J52" s="3">
        <v>30</v>
      </c>
      <c r="K52" s="3">
        <v>10</v>
      </c>
      <c r="L52" s="6">
        <v>1</v>
      </c>
      <c r="M52" s="6">
        <v>0.24137931034482801</v>
      </c>
    </row>
    <row r="53" spans="1:13" x14ac:dyDescent="0.25">
      <c r="A53" s="4" t="s">
        <v>51</v>
      </c>
      <c r="B53" s="3">
        <v>460</v>
      </c>
      <c r="C53" s="3">
        <v>70</v>
      </c>
      <c r="D53" s="6">
        <v>0.71715610510046401</v>
      </c>
      <c r="E53" s="6">
        <v>0.106646058732612</v>
      </c>
      <c r="F53" s="3">
        <v>180</v>
      </c>
      <c r="G53" s="3">
        <v>50</v>
      </c>
      <c r="H53" s="6">
        <v>0.28284389489953599</v>
      </c>
      <c r="I53" s="6">
        <v>7.2642967542503906E-2</v>
      </c>
      <c r="J53" s="3">
        <v>650</v>
      </c>
      <c r="K53" s="3">
        <v>80</v>
      </c>
      <c r="L53" s="6">
        <v>1</v>
      </c>
      <c r="M53" s="6">
        <v>0.126738794435858</v>
      </c>
    </row>
    <row r="54" spans="1:13" x14ac:dyDescent="0.25">
      <c r="A54" s="5" t="s">
        <v>52</v>
      </c>
      <c r="B54" s="3">
        <v>260</v>
      </c>
      <c r="C54" s="3">
        <v>50</v>
      </c>
      <c r="D54" s="6">
        <v>0.86710963455149503</v>
      </c>
      <c r="E54" s="6">
        <v>0.162790697674419</v>
      </c>
      <c r="F54" s="3">
        <v>40</v>
      </c>
      <c r="G54" s="3">
        <v>20</v>
      </c>
      <c r="H54" s="6">
        <v>0.13289036544850499</v>
      </c>
      <c r="I54" s="6">
        <v>7.3089700996677706E-2</v>
      </c>
      <c r="J54" s="3">
        <v>300</v>
      </c>
      <c r="K54" s="3">
        <v>50</v>
      </c>
      <c r="L54" s="6">
        <v>1</v>
      </c>
      <c r="M54" s="6">
        <v>0.16611295681063101</v>
      </c>
    </row>
    <row r="55" spans="1:13" x14ac:dyDescent="0.25">
      <c r="A55" s="5" t="s">
        <v>53</v>
      </c>
      <c r="B55" s="3">
        <v>200</v>
      </c>
      <c r="C55" s="3">
        <v>50</v>
      </c>
      <c r="D55" s="6">
        <v>0.58670520231213896</v>
      </c>
      <c r="E55" s="6">
        <v>0.14161849710982699</v>
      </c>
      <c r="F55" s="3">
        <v>140</v>
      </c>
      <c r="G55" s="3">
        <v>40</v>
      </c>
      <c r="H55" s="6">
        <v>0.410404624277457</v>
      </c>
      <c r="I55" s="6">
        <v>0.12138728323699401</v>
      </c>
      <c r="J55" s="3">
        <v>350</v>
      </c>
      <c r="K55" s="3">
        <v>60</v>
      </c>
      <c r="L55" s="6">
        <v>1</v>
      </c>
      <c r="M55" s="6">
        <v>0.18786127167630101</v>
      </c>
    </row>
    <row r="56" spans="1:13" x14ac:dyDescent="0.25">
      <c r="A56" s="4" t="s">
        <v>54</v>
      </c>
      <c r="B56" s="3">
        <v>440</v>
      </c>
      <c r="C56" s="3">
        <v>60</v>
      </c>
      <c r="D56" s="6">
        <v>0.35546558704453401</v>
      </c>
      <c r="E56" s="6">
        <v>5.1012145748987901E-2</v>
      </c>
      <c r="F56" s="3">
        <v>800</v>
      </c>
      <c r="G56" s="3">
        <v>170</v>
      </c>
      <c r="H56" s="6">
        <v>0.64453441295546599</v>
      </c>
      <c r="I56" s="6">
        <v>0.14008097165991901</v>
      </c>
      <c r="J56" s="3">
        <v>1240</v>
      </c>
      <c r="K56" s="3">
        <v>180</v>
      </c>
      <c r="L56" s="6">
        <v>1</v>
      </c>
      <c r="M56" s="6">
        <v>0.14979757085020201</v>
      </c>
    </row>
    <row r="57" spans="1:13" x14ac:dyDescent="0.25">
      <c r="A57" s="4" t="s">
        <v>55</v>
      </c>
      <c r="B57" s="3">
        <v>460</v>
      </c>
      <c r="C57" s="3">
        <v>80</v>
      </c>
      <c r="D57" s="6">
        <v>0.80742049469964705</v>
      </c>
      <c r="E57" s="6">
        <v>0.13957597173144901</v>
      </c>
      <c r="F57" s="3">
        <v>110</v>
      </c>
      <c r="G57" s="3">
        <v>30</v>
      </c>
      <c r="H57" s="6">
        <v>0.192579505300353</v>
      </c>
      <c r="I57" s="6">
        <v>6.0070671378091897E-2</v>
      </c>
      <c r="J57" s="3">
        <v>570</v>
      </c>
      <c r="K57" s="3">
        <v>80</v>
      </c>
      <c r="L57" s="6">
        <v>1</v>
      </c>
      <c r="M57" s="6">
        <v>0.146643109540636</v>
      </c>
    </row>
    <row r="58" spans="1:13" x14ac:dyDescent="0.25">
      <c r="A58" s="4" t="s">
        <v>56</v>
      </c>
      <c r="B58" s="3">
        <v>1019690</v>
      </c>
      <c r="C58" s="3">
        <v>6760</v>
      </c>
      <c r="D58" s="6">
        <v>0.610617476463029</v>
      </c>
      <c r="E58" s="6">
        <v>4.04688590991457E-3</v>
      </c>
      <c r="F58" s="3">
        <v>650240</v>
      </c>
      <c r="G58" s="3">
        <v>6460</v>
      </c>
      <c r="H58" s="6">
        <v>0.389382523536971</v>
      </c>
      <c r="I58" s="6">
        <v>3.8696325465918898E-3</v>
      </c>
      <c r="J58" s="3">
        <v>1669930</v>
      </c>
      <c r="K58" s="3">
        <v>8820</v>
      </c>
      <c r="L58" s="6">
        <v>1</v>
      </c>
      <c r="M58" s="6">
        <v>5.2816711638719298E-3</v>
      </c>
    </row>
    <row r="59" spans="1:13" x14ac:dyDescent="0.25">
      <c r="A59" s="2" t="s">
        <v>57</v>
      </c>
      <c r="B59" s="3">
        <v>1020580</v>
      </c>
      <c r="C59" s="3">
        <v>5300</v>
      </c>
      <c r="D59" s="6">
        <v>0.61049561321914403</v>
      </c>
      <c r="E59" s="6">
        <v>3.1720176173518399E-3</v>
      </c>
      <c r="F59" s="3">
        <v>651140</v>
      </c>
      <c r="G59" s="3">
        <v>5030</v>
      </c>
      <c r="H59" s="6">
        <v>0.38950438678085603</v>
      </c>
      <c r="I59" s="6">
        <v>3.0084573244578902E-3</v>
      </c>
      <c r="J59" s="3">
        <v>1671730</v>
      </c>
      <c r="K59" s="3">
        <v>3110</v>
      </c>
      <c r="L59" s="6">
        <v>1</v>
      </c>
      <c r="M59" s="6">
        <v>1.8612416427670499E-3</v>
      </c>
    </row>
    <row r="60" spans="1:13" x14ac:dyDescent="0.25">
      <c r="A60" s="4" t="s">
        <v>58</v>
      </c>
      <c r="B60" s="3">
        <v>514960</v>
      </c>
      <c r="C60" s="3">
        <v>4070</v>
      </c>
      <c r="D60" s="6">
        <v>0.56201447171685204</v>
      </c>
      <c r="E60" s="6">
        <v>4.4397393781308997E-3</v>
      </c>
      <c r="F60" s="3">
        <v>401310</v>
      </c>
      <c r="G60" s="3">
        <v>3640</v>
      </c>
      <c r="H60" s="6">
        <v>0.43798552828314802</v>
      </c>
      <c r="I60" s="6">
        <v>3.9769936809019198E-3</v>
      </c>
      <c r="J60" s="3">
        <v>916270</v>
      </c>
      <c r="K60" s="3">
        <v>2530</v>
      </c>
      <c r="L60" s="6">
        <v>1</v>
      </c>
      <c r="M60" s="6">
        <v>2.76337760703723E-3</v>
      </c>
    </row>
    <row r="61" spans="1:13" x14ac:dyDescent="0.25">
      <c r="A61" s="4" t="s">
        <v>59</v>
      </c>
      <c r="B61" s="3">
        <v>74050</v>
      </c>
      <c r="C61" s="3">
        <v>1290</v>
      </c>
      <c r="D61" s="6">
        <v>0.69838066225915096</v>
      </c>
      <c r="E61" s="6">
        <v>1.2156822061472601E-2</v>
      </c>
      <c r="F61" s="3">
        <v>31980</v>
      </c>
      <c r="G61" s="3">
        <v>1260</v>
      </c>
      <c r="H61" s="6">
        <v>0.30161933774084898</v>
      </c>
      <c r="I61" s="6">
        <v>1.18361611226905E-2</v>
      </c>
      <c r="J61" s="3">
        <v>106030</v>
      </c>
      <c r="K61" s="3">
        <v>790</v>
      </c>
      <c r="L61" s="6">
        <v>1</v>
      </c>
      <c r="M61" s="6">
        <v>7.4883760409691497E-3</v>
      </c>
    </row>
    <row r="62" spans="1:13" x14ac:dyDescent="0.25">
      <c r="A62" s="4" t="s">
        <v>60</v>
      </c>
      <c r="B62" s="3">
        <v>220640</v>
      </c>
      <c r="C62" s="3">
        <v>2400</v>
      </c>
      <c r="D62" s="6">
        <v>0.64556750920906003</v>
      </c>
      <c r="E62" s="6">
        <v>7.0366285040508198E-3</v>
      </c>
      <c r="F62" s="3">
        <v>121140</v>
      </c>
      <c r="G62" s="3">
        <v>2490</v>
      </c>
      <c r="H62" s="6">
        <v>0.35443249079094002</v>
      </c>
      <c r="I62" s="6">
        <v>7.2736209817340202E-3</v>
      </c>
      <c r="J62" s="3">
        <v>341780</v>
      </c>
      <c r="K62" s="3">
        <v>1200</v>
      </c>
      <c r="L62" s="6">
        <v>1</v>
      </c>
      <c r="M62" s="6">
        <v>3.52270300161213E-3</v>
      </c>
    </row>
    <row r="63" spans="1:13" x14ac:dyDescent="0.25">
      <c r="A63" s="4" t="s">
        <v>61</v>
      </c>
      <c r="B63" s="3">
        <v>210930</v>
      </c>
      <c r="C63" s="3">
        <v>2030</v>
      </c>
      <c r="D63" s="6">
        <v>0.68563562310860304</v>
      </c>
      <c r="E63" s="6">
        <v>6.6018079397223402E-3</v>
      </c>
      <c r="F63" s="3">
        <v>96710</v>
      </c>
      <c r="G63" s="3">
        <v>2060</v>
      </c>
      <c r="H63" s="6">
        <v>0.31436437689139701</v>
      </c>
      <c r="I63" s="6">
        <v>6.7090751292894699E-3</v>
      </c>
      <c r="J63" s="3">
        <v>307640</v>
      </c>
      <c r="K63" s="3">
        <v>1090</v>
      </c>
      <c r="L63" s="6">
        <v>1</v>
      </c>
      <c r="M63" s="6">
        <v>3.54631829750718E-3</v>
      </c>
    </row>
    <row r="64" spans="1:13" x14ac:dyDescent="0.25">
      <c r="A64" s="2" t="s">
        <v>62</v>
      </c>
      <c r="B64" s="3">
        <v>850790</v>
      </c>
      <c r="C64" s="3">
        <v>6090</v>
      </c>
      <c r="D64" s="6">
        <v>0.57657896377579698</v>
      </c>
      <c r="E64" s="6">
        <v>4.1298790719360703E-3</v>
      </c>
      <c r="F64" s="3">
        <v>624800</v>
      </c>
      <c r="G64" s="3">
        <v>6280</v>
      </c>
      <c r="H64" s="6">
        <v>0.42342103622420402</v>
      </c>
      <c r="I64" s="6">
        <v>4.2559305171904404E-3</v>
      </c>
      <c r="J64" s="3">
        <v>1475590</v>
      </c>
      <c r="K64" s="3">
        <v>8240</v>
      </c>
      <c r="L64" s="6">
        <v>1</v>
      </c>
      <c r="M64" s="6">
        <v>5.58421456395688E-3</v>
      </c>
    </row>
    <row r="65" spans="1:13" x14ac:dyDescent="0.25">
      <c r="A65" s="4" t="s">
        <v>63</v>
      </c>
      <c r="B65" s="3">
        <v>473700</v>
      </c>
      <c r="C65" s="3">
        <v>4610</v>
      </c>
      <c r="D65" s="6">
        <v>0.54465419073549404</v>
      </c>
      <c r="E65" s="6">
        <v>5.2959086059089699E-3</v>
      </c>
      <c r="F65" s="3">
        <v>396030</v>
      </c>
      <c r="G65" s="3">
        <v>5080</v>
      </c>
      <c r="H65" s="6">
        <v>0.45534580926450602</v>
      </c>
      <c r="I65" s="6">
        <v>5.8420563670480898E-3</v>
      </c>
      <c r="J65" s="3">
        <v>869730</v>
      </c>
      <c r="K65" s="3">
        <v>6470</v>
      </c>
      <c r="L65" s="6">
        <v>1</v>
      </c>
      <c r="M65" s="6">
        <v>7.4345082600537201E-3</v>
      </c>
    </row>
    <row r="66" spans="1:13" x14ac:dyDescent="0.25">
      <c r="A66" s="4" t="s">
        <v>64</v>
      </c>
      <c r="B66" s="3">
        <v>41180</v>
      </c>
      <c r="C66" s="3">
        <v>1250</v>
      </c>
      <c r="D66" s="6">
        <v>0.62252826994013399</v>
      </c>
      <c r="E66" s="6">
        <v>1.8942371651448301E-2</v>
      </c>
      <c r="F66" s="3">
        <v>24970</v>
      </c>
      <c r="G66" s="3">
        <v>1180</v>
      </c>
      <c r="H66" s="6">
        <v>0.37747173005986601</v>
      </c>
      <c r="I66" s="6">
        <v>1.7914373828384799E-2</v>
      </c>
      <c r="J66" s="3">
        <v>66150</v>
      </c>
      <c r="K66" s="3">
        <v>1600</v>
      </c>
      <c r="L66" s="6">
        <v>1</v>
      </c>
      <c r="M66" s="6">
        <v>2.4157948841990701E-2</v>
      </c>
    </row>
    <row r="67" spans="1:13" x14ac:dyDescent="0.25">
      <c r="A67" s="4" t="s">
        <v>65</v>
      </c>
      <c r="B67" s="3">
        <v>167620</v>
      </c>
      <c r="C67" s="3">
        <v>2680</v>
      </c>
      <c r="D67" s="6">
        <v>0.59852888666714299</v>
      </c>
      <c r="E67" s="6">
        <v>9.5765193172891502E-3</v>
      </c>
      <c r="F67" s="3">
        <v>112440</v>
      </c>
      <c r="G67" s="3">
        <v>2560</v>
      </c>
      <c r="H67" s="6">
        <v>0.40147111333285701</v>
      </c>
      <c r="I67" s="6">
        <v>9.1266157252017401E-3</v>
      </c>
      <c r="J67" s="3">
        <v>280060</v>
      </c>
      <c r="K67" s="3">
        <v>3480</v>
      </c>
      <c r="L67" s="6">
        <v>1</v>
      </c>
      <c r="M67" s="6">
        <v>1.24116260801257E-2</v>
      </c>
    </row>
    <row r="68" spans="1:13" x14ac:dyDescent="0.25">
      <c r="A68" s="4" t="s">
        <v>66</v>
      </c>
      <c r="B68" s="3">
        <v>168290</v>
      </c>
      <c r="C68" s="3">
        <v>2680</v>
      </c>
      <c r="D68" s="6">
        <v>0.64813538172392904</v>
      </c>
      <c r="E68" s="6">
        <v>1.0302290382089799E-2</v>
      </c>
      <c r="F68" s="3">
        <v>91360</v>
      </c>
      <c r="G68" s="3">
        <v>2380</v>
      </c>
      <c r="H68" s="6">
        <v>0.35186461827607102</v>
      </c>
      <c r="I68" s="6">
        <v>9.1777039179513995E-3</v>
      </c>
      <c r="J68" s="3">
        <v>259650</v>
      </c>
      <c r="K68" s="3">
        <v>3390</v>
      </c>
      <c r="L68" s="6">
        <v>1</v>
      </c>
      <c r="M68" s="6">
        <v>1.30405813957967E-2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DD3-632A-4127-A357-EBC0166D41A4}">
  <dimension ref="A1:M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13" width="10.7109375" customWidth="1"/>
  </cols>
  <sheetData>
    <row r="1" spans="1:13" x14ac:dyDescent="0.25">
      <c r="A1" s="8" t="s">
        <v>0</v>
      </c>
      <c r="B1" s="7" t="s">
        <v>72</v>
      </c>
      <c r="C1" s="7"/>
      <c r="D1" s="7"/>
      <c r="E1" s="7"/>
      <c r="F1" s="7" t="s">
        <v>73</v>
      </c>
      <c r="G1" s="7"/>
      <c r="H1" s="7"/>
      <c r="I1" s="7"/>
      <c r="J1" s="7" t="s">
        <v>67</v>
      </c>
      <c r="K1" s="7"/>
      <c r="L1" s="7"/>
      <c r="M1" s="7"/>
    </row>
    <row r="2" spans="1:13" x14ac:dyDescent="0.25">
      <c r="A2" s="8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</row>
    <row r="3" spans="1:13" x14ac:dyDescent="0.25">
      <c r="A3" s="2" t="s">
        <v>1</v>
      </c>
      <c r="B3" s="3">
        <v>26300</v>
      </c>
      <c r="C3" s="3">
        <v>1170</v>
      </c>
      <c r="D3" s="6">
        <v>0.18082977450434301</v>
      </c>
      <c r="E3" s="6">
        <v>8.06667904520229E-3</v>
      </c>
      <c r="F3" s="3">
        <v>119120</v>
      </c>
      <c r="G3" s="3">
        <v>2790</v>
      </c>
      <c r="H3" s="6">
        <v>0.81917022549565699</v>
      </c>
      <c r="I3" s="6">
        <v>1.9172976281350399E-2</v>
      </c>
      <c r="J3" s="3">
        <v>145410</v>
      </c>
      <c r="K3" s="3">
        <v>2910</v>
      </c>
      <c r="L3" s="6">
        <v>1</v>
      </c>
      <c r="M3" s="6">
        <v>2.0011965917765301E-2</v>
      </c>
    </row>
    <row r="4" spans="1:13" x14ac:dyDescent="0.25">
      <c r="A4" s="4" t="s">
        <v>2</v>
      </c>
      <c r="B4" s="3">
        <v>20300</v>
      </c>
      <c r="C4" s="3">
        <v>1080</v>
      </c>
      <c r="D4" s="6">
        <v>0.16729564930784399</v>
      </c>
      <c r="E4" s="6">
        <v>8.9073829927488503E-3</v>
      </c>
      <c r="F4" s="3">
        <v>101060</v>
      </c>
      <c r="G4" s="3">
        <v>2680</v>
      </c>
      <c r="H4" s="6">
        <v>0.83270435069215598</v>
      </c>
      <c r="I4" s="6">
        <v>2.2091298615688901E-2</v>
      </c>
      <c r="J4" s="3">
        <v>121360</v>
      </c>
      <c r="K4" s="3">
        <v>2780</v>
      </c>
      <c r="L4" s="6">
        <v>1</v>
      </c>
      <c r="M4" s="6">
        <v>2.2931773236651298E-2</v>
      </c>
    </row>
    <row r="5" spans="1:13" x14ac:dyDescent="0.25">
      <c r="A5" s="5" t="s">
        <v>3</v>
      </c>
      <c r="B5" s="3">
        <v>240</v>
      </c>
      <c r="C5" s="3">
        <v>90</v>
      </c>
      <c r="D5" s="6">
        <v>0.28538011695906401</v>
      </c>
      <c r="E5" s="6">
        <v>0.104093567251462</v>
      </c>
      <c r="F5" s="3">
        <v>610</v>
      </c>
      <c r="G5" s="3">
        <v>110</v>
      </c>
      <c r="H5" s="6">
        <v>0.713450292397661</v>
      </c>
      <c r="I5" s="6">
        <v>0.133333333333333</v>
      </c>
      <c r="J5" s="3">
        <v>860</v>
      </c>
      <c r="K5" s="3">
        <v>140</v>
      </c>
      <c r="L5" s="6">
        <v>1</v>
      </c>
      <c r="M5" s="6">
        <v>0.166081871345029</v>
      </c>
    </row>
    <row r="6" spans="1:13" x14ac:dyDescent="0.25">
      <c r="A6" s="5" t="s">
        <v>4</v>
      </c>
      <c r="B6" s="3">
        <v>1090</v>
      </c>
      <c r="C6" s="3">
        <v>190</v>
      </c>
      <c r="D6" s="6">
        <v>0.11008616320324401</v>
      </c>
      <c r="E6" s="6">
        <v>1.9665484034465299E-2</v>
      </c>
      <c r="F6" s="3">
        <v>8780</v>
      </c>
      <c r="G6" s="3">
        <v>760</v>
      </c>
      <c r="H6" s="6">
        <v>0.88991383679675595</v>
      </c>
      <c r="I6" s="6">
        <v>7.6938672072985298E-2</v>
      </c>
      <c r="J6" s="3">
        <v>9860</v>
      </c>
      <c r="K6" s="3">
        <v>780</v>
      </c>
      <c r="L6" s="6">
        <v>1</v>
      </c>
      <c r="M6" s="6">
        <v>7.8763304612265606E-2</v>
      </c>
    </row>
    <row r="7" spans="1:13" x14ac:dyDescent="0.25">
      <c r="A7" s="5" t="s">
        <v>5</v>
      </c>
      <c r="B7" s="3">
        <v>610</v>
      </c>
      <c r="C7" s="3">
        <v>240</v>
      </c>
      <c r="D7" s="6">
        <v>0.31205311542390202</v>
      </c>
      <c r="E7" s="6">
        <v>0.12461695607763</v>
      </c>
      <c r="F7" s="3">
        <v>1350</v>
      </c>
      <c r="G7" s="3">
        <v>200</v>
      </c>
      <c r="H7" s="6">
        <v>0.687436159346272</v>
      </c>
      <c r="I7" s="6">
        <v>0.10367722165475</v>
      </c>
      <c r="J7" s="3">
        <v>1960</v>
      </c>
      <c r="K7" s="3">
        <v>300</v>
      </c>
      <c r="L7" s="6">
        <v>1</v>
      </c>
      <c r="M7" s="6">
        <v>0.15270684371807999</v>
      </c>
    </row>
    <row r="8" spans="1:13" x14ac:dyDescent="0.25">
      <c r="A8" s="5" t="s">
        <v>6</v>
      </c>
      <c r="B8" s="3">
        <v>40</v>
      </c>
      <c r="C8" s="3">
        <v>20</v>
      </c>
      <c r="D8" s="6">
        <v>0.185929648241206</v>
      </c>
      <c r="E8" s="6">
        <v>8.5427135678391997E-2</v>
      </c>
      <c r="F8" s="3">
        <v>160</v>
      </c>
      <c r="G8" s="3">
        <v>40</v>
      </c>
      <c r="H8" s="6">
        <v>0.81407035175879405</v>
      </c>
      <c r="I8" s="6">
        <v>0.226130653266332</v>
      </c>
      <c r="J8" s="3">
        <v>200</v>
      </c>
      <c r="K8" s="3">
        <v>50</v>
      </c>
      <c r="L8" s="6">
        <v>1</v>
      </c>
      <c r="M8" s="6">
        <v>0.24623115577889401</v>
      </c>
    </row>
    <row r="9" spans="1:13" x14ac:dyDescent="0.25">
      <c r="A9" s="5" t="s">
        <v>7</v>
      </c>
      <c r="B9" s="3">
        <v>0</v>
      </c>
      <c r="C9" s="3">
        <v>0</v>
      </c>
      <c r="D9" s="6" t="e">
        <v>#NUM!</v>
      </c>
      <c r="E9" s="6" t="e">
        <v>#NUM!</v>
      </c>
      <c r="F9" s="3">
        <v>0</v>
      </c>
      <c r="G9" s="3">
        <v>0</v>
      </c>
      <c r="H9" s="6" t="e">
        <v>#NUM!</v>
      </c>
      <c r="I9" s="6" t="e">
        <v>#NUM!</v>
      </c>
      <c r="J9" s="3">
        <v>0</v>
      </c>
      <c r="K9" s="3">
        <v>0</v>
      </c>
      <c r="L9" s="6" t="e">
        <v>#NUM!</v>
      </c>
      <c r="M9" s="6" t="e">
        <v>#NUM!</v>
      </c>
    </row>
    <row r="10" spans="1:13" x14ac:dyDescent="0.25">
      <c r="A10" s="5" t="s">
        <v>8</v>
      </c>
      <c r="B10" s="3">
        <v>180</v>
      </c>
      <c r="C10" s="3">
        <v>40</v>
      </c>
      <c r="D10" s="6">
        <v>0.218942189421894</v>
      </c>
      <c r="E10" s="6">
        <v>5.5350553505535097E-2</v>
      </c>
      <c r="F10" s="3">
        <v>640</v>
      </c>
      <c r="G10" s="3">
        <v>150</v>
      </c>
      <c r="H10" s="6">
        <v>0.78105781057810597</v>
      </c>
      <c r="I10" s="6">
        <v>0.18204182041820399</v>
      </c>
      <c r="J10" s="3">
        <v>810</v>
      </c>
      <c r="K10" s="3">
        <v>150</v>
      </c>
      <c r="L10" s="6">
        <v>1</v>
      </c>
      <c r="M10" s="6">
        <v>0.18450184501844999</v>
      </c>
    </row>
    <row r="11" spans="1:13" x14ac:dyDescent="0.25">
      <c r="A11" s="5" t="s">
        <v>9</v>
      </c>
      <c r="B11" s="3">
        <v>1760</v>
      </c>
      <c r="C11" s="3">
        <v>250</v>
      </c>
      <c r="D11" s="6">
        <v>0.46285563751317199</v>
      </c>
      <c r="E11" s="6">
        <v>6.5858798735511107E-2</v>
      </c>
      <c r="F11" s="3">
        <v>2040</v>
      </c>
      <c r="G11" s="3">
        <v>330</v>
      </c>
      <c r="H11" s="6">
        <v>0.53714436248682795</v>
      </c>
      <c r="I11" s="6">
        <v>8.6670179135932598E-2</v>
      </c>
      <c r="J11" s="3">
        <v>3800</v>
      </c>
      <c r="K11" s="3">
        <v>360</v>
      </c>
      <c r="L11" s="6">
        <v>1</v>
      </c>
      <c r="M11" s="6">
        <v>9.5890410958904104E-2</v>
      </c>
    </row>
    <row r="12" spans="1:13" x14ac:dyDescent="0.25">
      <c r="A12" s="5" t="s">
        <v>10</v>
      </c>
      <c r="B12" s="3">
        <v>1100</v>
      </c>
      <c r="C12" s="3">
        <v>170</v>
      </c>
      <c r="D12" s="6">
        <v>0.40995172669884899</v>
      </c>
      <c r="E12" s="6">
        <v>6.2755291496472299E-2</v>
      </c>
      <c r="F12" s="3">
        <v>1590</v>
      </c>
      <c r="G12" s="3">
        <v>260</v>
      </c>
      <c r="H12" s="6">
        <v>0.59041960638692903</v>
      </c>
      <c r="I12" s="6">
        <v>9.6546602302265097E-2</v>
      </c>
      <c r="J12" s="3">
        <v>2690</v>
      </c>
      <c r="K12" s="3">
        <v>290</v>
      </c>
      <c r="L12" s="6">
        <v>1</v>
      </c>
      <c r="M12" s="6">
        <v>0.10657259561827</v>
      </c>
    </row>
    <row r="13" spans="1:13" x14ac:dyDescent="0.25">
      <c r="A13" s="5" t="s">
        <v>11</v>
      </c>
      <c r="B13" s="3">
        <v>300</v>
      </c>
      <c r="C13" s="3">
        <v>90</v>
      </c>
      <c r="D13" s="6">
        <v>6.05444941080861E-2</v>
      </c>
      <c r="E13" s="6">
        <v>1.8082080455099601E-2</v>
      </c>
      <c r="F13" s="3">
        <v>4620</v>
      </c>
      <c r="G13" s="3">
        <v>470</v>
      </c>
      <c r="H13" s="6">
        <v>0.93945550589191396</v>
      </c>
      <c r="I13" s="6">
        <v>9.5286468915075195E-2</v>
      </c>
      <c r="J13" s="3">
        <v>4920</v>
      </c>
      <c r="K13" s="3">
        <v>480</v>
      </c>
      <c r="L13" s="6">
        <v>1</v>
      </c>
      <c r="M13" s="6">
        <v>9.6708655018285294E-2</v>
      </c>
    </row>
    <row r="14" spans="1:13" x14ac:dyDescent="0.25">
      <c r="A14" s="5" t="s">
        <v>12</v>
      </c>
      <c r="B14" s="3">
        <v>90</v>
      </c>
      <c r="C14" s="3">
        <v>60</v>
      </c>
      <c r="D14" s="6">
        <v>5.6029232643118099E-2</v>
      </c>
      <c r="E14" s="6">
        <v>3.4713763702801499E-2</v>
      </c>
      <c r="F14" s="3">
        <v>1550</v>
      </c>
      <c r="G14" s="3">
        <v>370</v>
      </c>
      <c r="H14" s="6">
        <v>0.94397076735688201</v>
      </c>
      <c r="I14" s="6">
        <v>0.22777101096224101</v>
      </c>
      <c r="J14" s="3">
        <v>1640</v>
      </c>
      <c r="K14" s="3">
        <v>380</v>
      </c>
      <c r="L14" s="6">
        <v>1</v>
      </c>
      <c r="M14" s="6">
        <v>0.229598051157125</v>
      </c>
    </row>
    <row r="15" spans="1:13" x14ac:dyDescent="0.25">
      <c r="A15" s="5" t="s">
        <v>13</v>
      </c>
      <c r="B15" s="3">
        <v>380</v>
      </c>
      <c r="C15" s="3">
        <v>80</v>
      </c>
      <c r="D15" s="6">
        <v>0.13112491373360899</v>
      </c>
      <c r="E15" s="6">
        <v>2.9330572808833701E-2</v>
      </c>
      <c r="F15" s="3">
        <v>2520</v>
      </c>
      <c r="G15" s="3">
        <v>330</v>
      </c>
      <c r="H15" s="6">
        <v>0.86887508626639098</v>
      </c>
      <c r="I15" s="6">
        <v>0.11456176673568</v>
      </c>
      <c r="J15" s="3">
        <v>2900</v>
      </c>
      <c r="K15" s="3">
        <v>340</v>
      </c>
      <c r="L15" s="6">
        <v>1</v>
      </c>
      <c r="M15" s="6">
        <v>0.115942028985507</v>
      </c>
    </row>
    <row r="16" spans="1:13" x14ac:dyDescent="0.25">
      <c r="A16" s="5" t="s">
        <v>14</v>
      </c>
      <c r="B16" s="3">
        <v>1360</v>
      </c>
      <c r="C16" s="3">
        <v>290</v>
      </c>
      <c r="D16" s="6">
        <v>0.26928388242256901</v>
      </c>
      <c r="E16" s="6">
        <v>5.7999605444860901E-2</v>
      </c>
      <c r="F16" s="3">
        <v>3700</v>
      </c>
      <c r="G16" s="3">
        <v>610</v>
      </c>
      <c r="H16" s="6">
        <v>0.73071611757743105</v>
      </c>
      <c r="I16" s="6">
        <v>0.11974748471098801</v>
      </c>
      <c r="J16" s="3">
        <v>5070</v>
      </c>
      <c r="K16" s="3">
        <v>650</v>
      </c>
      <c r="L16" s="6">
        <v>1</v>
      </c>
      <c r="M16" s="6">
        <v>0.12862497534030401</v>
      </c>
    </row>
    <row r="17" spans="1:13" x14ac:dyDescent="0.25">
      <c r="A17" s="5" t="s">
        <v>15</v>
      </c>
      <c r="B17" s="3">
        <v>4910</v>
      </c>
      <c r="C17" s="3">
        <v>600</v>
      </c>
      <c r="D17" s="6">
        <v>0.18940622345764799</v>
      </c>
      <c r="E17" s="6">
        <v>2.3357269708902801E-2</v>
      </c>
      <c r="F17" s="3">
        <v>21000</v>
      </c>
      <c r="G17" s="3">
        <v>1280</v>
      </c>
      <c r="H17" s="6">
        <v>0.81059377654235198</v>
      </c>
      <c r="I17" s="6">
        <v>4.9417033433711698E-2</v>
      </c>
      <c r="J17" s="3">
        <v>25900</v>
      </c>
      <c r="K17" s="3">
        <v>1370</v>
      </c>
      <c r="L17" s="6">
        <v>1</v>
      </c>
      <c r="M17" s="6">
        <v>5.2891668597019499E-2</v>
      </c>
    </row>
    <row r="18" spans="1:13" x14ac:dyDescent="0.25">
      <c r="A18" s="5" t="s">
        <v>16</v>
      </c>
      <c r="B18" s="3">
        <v>4930</v>
      </c>
      <c r="C18" s="3">
        <v>550</v>
      </c>
      <c r="D18" s="6">
        <v>0.15871840283368199</v>
      </c>
      <c r="E18" s="6">
        <v>1.77105136048945E-2</v>
      </c>
      <c r="F18" s="3">
        <v>26130</v>
      </c>
      <c r="G18" s="3">
        <v>1470</v>
      </c>
      <c r="H18" s="6">
        <v>0.84128159716631801</v>
      </c>
      <c r="I18" s="6">
        <v>4.7335372725808997E-2</v>
      </c>
      <c r="J18" s="3">
        <v>31060</v>
      </c>
      <c r="K18" s="3">
        <v>1470</v>
      </c>
      <c r="L18" s="6">
        <v>1</v>
      </c>
      <c r="M18" s="6">
        <v>4.7431975527290303E-2</v>
      </c>
    </row>
    <row r="19" spans="1:13" x14ac:dyDescent="0.25">
      <c r="A19" s="5" t="s">
        <v>17</v>
      </c>
      <c r="B19" s="3">
        <v>1060</v>
      </c>
      <c r="C19" s="3">
        <v>210</v>
      </c>
      <c r="D19" s="6">
        <v>0.22423603793466801</v>
      </c>
      <c r="E19" s="6">
        <v>4.4467860906217099E-2</v>
      </c>
      <c r="F19" s="3">
        <v>3680</v>
      </c>
      <c r="G19" s="3">
        <v>450</v>
      </c>
      <c r="H19" s="6">
        <v>0.77576396206533205</v>
      </c>
      <c r="I19" s="6">
        <v>9.4836670179135898E-2</v>
      </c>
      <c r="J19" s="3">
        <v>4740</v>
      </c>
      <c r="K19" s="3">
        <v>480</v>
      </c>
      <c r="L19" s="6">
        <v>1</v>
      </c>
      <c r="M19" s="6">
        <v>0.101369863013699</v>
      </c>
    </row>
    <row r="20" spans="1:13" x14ac:dyDescent="0.25">
      <c r="A20" s="5" t="s">
        <v>18</v>
      </c>
      <c r="B20" s="3">
        <v>180</v>
      </c>
      <c r="C20" s="3">
        <v>110</v>
      </c>
      <c r="D20" s="6">
        <v>2.3787498348090401E-2</v>
      </c>
      <c r="E20" s="6">
        <v>1.40081934716532E-2</v>
      </c>
      <c r="F20" s="3">
        <v>7390</v>
      </c>
      <c r="G20" s="3">
        <v>740</v>
      </c>
      <c r="H20" s="6">
        <v>0.97621250165190998</v>
      </c>
      <c r="I20" s="6">
        <v>9.8189507070173099E-2</v>
      </c>
      <c r="J20" s="3">
        <v>7570</v>
      </c>
      <c r="K20" s="3">
        <v>740</v>
      </c>
      <c r="L20" s="6">
        <v>1</v>
      </c>
      <c r="M20" s="6">
        <v>9.79252015329721E-2</v>
      </c>
    </row>
    <row r="21" spans="1:13" x14ac:dyDescent="0.25">
      <c r="A21" s="5" t="s">
        <v>19</v>
      </c>
      <c r="B21" s="3">
        <v>580</v>
      </c>
      <c r="C21" s="3">
        <v>160</v>
      </c>
      <c r="D21" s="6">
        <v>5.9821153253160703E-2</v>
      </c>
      <c r="E21" s="6">
        <v>1.6856819817041801E-2</v>
      </c>
      <c r="F21" s="3">
        <v>9150</v>
      </c>
      <c r="G21" s="3">
        <v>670</v>
      </c>
      <c r="H21" s="6">
        <v>0.94028163223352901</v>
      </c>
      <c r="I21" s="6">
        <v>6.8969061568506504E-2</v>
      </c>
      <c r="J21" s="3">
        <v>9730</v>
      </c>
      <c r="K21" s="3">
        <v>670</v>
      </c>
      <c r="L21" s="6">
        <v>1</v>
      </c>
      <c r="M21" s="6">
        <v>6.8969061568506504E-2</v>
      </c>
    </row>
    <row r="22" spans="1:13" x14ac:dyDescent="0.25">
      <c r="A22" s="5" t="s">
        <v>20</v>
      </c>
      <c r="B22" s="3">
        <v>1440</v>
      </c>
      <c r="C22" s="3">
        <v>330</v>
      </c>
      <c r="D22" s="6">
        <v>0.19497704563867099</v>
      </c>
      <c r="E22" s="6">
        <v>4.4558466108560603E-2</v>
      </c>
      <c r="F22" s="3">
        <v>5960</v>
      </c>
      <c r="G22" s="3">
        <v>710</v>
      </c>
      <c r="H22" s="6">
        <v>0.80502295436132898</v>
      </c>
      <c r="I22" s="6">
        <v>9.5328112341344903E-2</v>
      </c>
      <c r="J22" s="3">
        <v>7410</v>
      </c>
      <c r="K22" s="3">
        <v>770</v>
      </c>
      <c r="L22" s="6">
        <v>1</v>
      </c>
      <c r="M22" s="6">
        <v>0.10342965163381</v>
      </c>
    </row>
    <row r="23" spans="1:13" x14ac:dyDescent="0.25">
      <c r="A23" s="5" t="s">
        <v>21</v>
      </c>
      <c r="B23" s="3">
        <v>50</v>
      </c>
      <c r="C23" s="3">
        <v>80</v>
      </c>
      <c r="D23" s="6">
        <v>0.19028340080971701</v>
      </c>
      <c r="E23" s="6">
        <v>0.30769230769230799</v>
      </c>
      <c r="F23" s="3">
        <v>200</v>
      </c>
      <c r="G23" s="3">
        <v>130</v>
      </c>
      <c r="H23" s="6">
        <v>0.80971659919028305</v>
      </c>
      <c r="I23" s="6">
        <v>0.53441295546558698</v>
      </c>
      <c r="J23" s="3">
        <v>250</v>
      </c>
      <c r="K23" s="3">
        <v>150</v>
      </c>
      <c r="L23" s="6">
        <v>1</v>
      </c>
      <c r="M23" s="6">
        <v>0.61538461538461497</v>
      </c>
    </row>
    <row r="24" spans="1:13" x14ac:dyDescent="0.25">
      <c r="A24" s="4" t="s">
        <v>22</v>
      </c>
      <c r="B24" s="3">
        <v>770</v>
      </c>
      <c r="C24" s="3">
        <v>150</v>
      </c>
      <c r="D24" s="6">
        <v>0.28931527464258799</v>
      </c>
      <c r="E24" s="6">
        <v>5.6809631301730598E-2</v>
      </c>
      <c r="F24" s="3">
        <v>1890</v>
      </c>
      <c r="G24" s="3">
        <v>220</v>
      </c>
      <c r="H24" s="6">
        <v>0.71068472535741201</v>
      </c>
      <c r="I24" s="6">
        <v>8.4650112866817201E-2</v>
      </c>
      <c r="J24" s="3">
        <v>2660</v>
      </c>
      <c r="K24" s="3">
        <v>250</v>
      </c>
      <c r="L24" s="6">
        <v>1</v>
      </c>
      <c r="M24" s="6">
        <v>9.5184349134687707E-2</v>
      </c>
    </row>
    <row r="25" spans="1:13" x14ac:dyDescent="0.25">
      <c r="A25" s="5" t="s">
        <v>23</v>
      </c>
      <c r="B25" s="3">
        <v>540</v>
      </c>
      <c r="C25" s="3">
        <v>140</v>
      </c>
      <c r="D25" s="6">
        <v>0.37656903765690403</v>
      </c>
      <c r="E25" s="6">
        <v>0.101115760111576</v>
      </c>
      <c r="F25" s="3">
        <v>890</v>
      </c>
      <c r="G25" s="3">
        <v>160</v>
      </c>
      <c r="H25" s="6">
        <v>0.62343096234309603</v>
      </c>
      <c r="I25" s="6">
        <v>0.114365411436541</v>
      </c>
      <c r="J25" s="3">
        <v>1430</v>
      </c>
      <c r="K25" s="3">
        <v>200</v>
      </c>
      <c r="L25" s="6">
        <v>1</v>
      </c>
      <c r="M25" s="6">
        <v>0.138772663877266</v>
      </c>
    </row>
    <row r="26" spans="1:13" x14ac:dyDescent="0.25">
      <c r="A26" s="5" t="s">
        <v>24</v>
      </c>
      <c r="B26" s="3">
        <v>230</v>
      </c>
      <c r="C26" s="3">
        <v>40</v>
      </c>
      <c r="D26" s="6">
        <v>0.187091503267974</v>
      </c>
      <c r="E26" s="6">
        <v>3.2679738562091498E-2</v>
      </c>
      <c r="F26" s="3">
        <v>1000</v>
      </c>
      <c r="G26" s="3">
        <v>150</v>
      </c>
      <c r="H26" s="6">
        <v>0.81290849673202603</v>
      </c>
      <c r="I26" s="6">
        <v>0.12581699346405201</v>
      </c>
      <c r="J26" s="3">
        <v>1220</v>
      </c>
      <c r="K26" s="3">
        <v>160</v>
      </c>
      <c r="L26" s="6">
        <v>1</v>
      </c>
      <c r="M26" s="6">
        <v>0.12745098039215699</v>
      </c>
    </row>
    <row r="27" spans="1:13" x14ac:dyDescent="0.25">
      <c r="A27" s="4" t="s">
        <v>25</v>
      </c>
      <c r="B27" s="3">
        <v>3770</v>
      </c>
      <c r="C27" s="3">
        <v>380</v>
      </c>
      <c r="D27" s="6">
        <v>0.23734256926952099</v>
      </c>
      <c r="E27" s="6">
        <v>2.3677581863979801E-2</v>
      </c>
      <c r="F27" s="3">
        <v>12110</v>
      </c>
      <c r="G27" s="3">
        <v>650</v>
      </c>
      <c r="H27" s="6">
        <v>0.76265743073047898</v>
      </c>
      <c r="I27" s="6">
        <v>4.0806045340050397E-2</v>
      </c>
      <c r="J27" s="3">
        <v>15880</v>
      </c>
      <c r="K27" s="3">
        <v>710</v>
      </c>
      <c r="L27" s="6">
        <v>1</v>
      </c>
      <c r="M27" s="6">
        <v>4.4521410579345097E-2</v>
      </c>
    </row>
    <row r="28" spans="1:13" x14ac:dyDescent="0.25">
      <c r="A28" s="5" t="s">
        <v>26</v>
      </c>
      <c r="B28" s="3">
        <v>160</v>
      </c>
      <c r="C28" s="3">
        <v>30</v>
      </c>
      <c r="D28" s="6">
        <v>0.51249999999999996</v>
      </c>
      <c r="E28" s="6">
        <v>0.1</v>
      </c>
      <c r="F28" s="3">
        <v>160</v>
      </c>
      <c r="G28" s="3">
        <v>70</v>
      </c>
      <c r="H28" s="6">
        <v>0.484375</v>
      </c>
      <c r="I28" s="6">
        <v>0.22812499999999999</v>
      </c>
      <c r="J28" s="3">
        <v>320</v>
      </c>
      <c r="K28" s="3">
        <v>80</v>
      </c>
      <c r="L28" s="6">
        <v>1</v>
      </c>
      <c r="M28" s="6">
        <v>0.23749999999999999</v>
      </c>
    </row>
    <row r="29" spans="1:13" x14ac:dyDescent="0.25">
      <c r="A29" s="5" t="s">
        <v>27</v>
      </c>
      <c r="B29" s="3">
        <v>210</v>
      </c>
      <c r="C29" s="3">
        <v>50</v>
      </c>
      <c r="D29" s="6">
        <v>0.37122557726465399</v>
      </c>
      <c r="E29" s="6">
        <v>8.3481349911190106E-2</v>
      </c>
      <c r="F29" s="3">
        <v>350</v>
      </c>
      <c r="G29" s="3">
        <v>70</v>
      </c>
      <c r="H29" s="6">
        <v>0.62877442273534601</v>
      </c>
      <c r="I29" s="6">
        <v>0.122557726465364</v>
      </c>
      <c r="J29" s="3">
        <v>560</v>
      </c>
      <c r="K29" s="3">
        <v>80</v>
      </c>
      <c r="L29" s="6">
        <v>1</v>
      </c>
      <c r="M29" s="6">
        <v>0.136767317939609</v>
      </c>
    </row>
    <row r="30" spans="1:13" x14ac:dyDescent="0.25">
      <c r="A30" s="5" t="s">
        <v>28</v>
      </c>
      <c r="B30" s="3">
        <v>300</v>
      </c>
      <c r="C30" s="3">
        <v>80</v>
      </c>
      <c r="D30" s="6">
        <v>0.226574500768049</v>
      </c>
      <c r="E30" s="6">
        <v>5.8371735791090597E-2</v>
      </c>
      <c r="F30" s="3">
        <v>1010</v>
      </c>
      <c r="G30" s="3">
        <v>160</v>
      </c>
      <c r="H30" s="6">
        <v>0.77342549923195103</v>
      </c>
      <c r="I30" s="6">
        <v>0.124423963133641</v>
      </c>
      <c r="J30" s="3">
        <v>1300</v>
      </c>
      <c r="K30" s="3">
        <v>160</v>
      </c>
      <c r="L30" s="6">
        <v>1</v>
      </c>
      <c r="M30" s="6">
        <v>0.123655913978495</v>
      </c>
    </row>
    <row r="31" spans="1:13" x14ac:dyDescent="0.25">
      <c r="A31" s="5" t="s">
        <v>29</v>
      </c>
      <c r="B31" s="3">
        <v>1690</v>
      </c>
      <c r="C31" s="3">
        <v>290</v>
      </c>
      <c r="D31" s="6">
        <v>0.22084367245657599</v>
      </c>
      <c r="E31" s="6">
        <v>3.77432414783858E-2</v>
      </c>
      <c r="F31" s="3">
        <v>5970</v>
      </c>
      <c r="G31" s="3">
        <v>440</v>
      </c>
      <c r="H31" s="6">
        <v>0.77915632754342401</v>
      </c>
      <c r="I31" s="6">
        <v>5.77249575551783E-2</v>
      </c>
      <c r="J31" s="3">
        <v>7660</v>
      </c>
      <c r="K31" s="3">
        <v>500</v>
      </c>
      <c r="L31" s="6">
        <v>1</v>
      </c>
      <c r="M31" s="6">
        <v>6.5560924644116503E-2</v>
      </c>
    </row>
    <row r="32" spans="1:13" x14ac:dyDescent="0.25">
      <c r="A32" s="5" t="s">
        <v>30</v>
      </c>
      <c r="B32" s="3">
        <v>350</v>
      </c>
      <c r="C32" s="3">
        <v>170</v>
      </c>
      <c r="D32" s="6">
        <v>0.117946974847043</v>
      </c>
      <c r="E32" s="6">
        <v>5.7443915703603E-2</v>
      </c>
      <c r="F32" s="3">
        <v>2600</v>
      </c>
      <c r="G32" s="3">
        <v>350</v>
      </c>
      <c r="H32" s="6">
        <v>0.88205302515295703</v>
      </c>
      <c r="I32" s="6">
        <v>0.11930659415363699</v>
      </c>
      <c r="J32" s="3">
        <v>2940</v>
      </c>
      <c r="K32" s="3">
        <v>370</v>
      </c>
      <c r="L32" s="6">
        <v>1</v>
      </c>
      <c r="M32" s="6">
        <v>0.124405166553365</v>
      </c>
    </row>
    <row r="33" spans="1:13" x14ac:dyDescent="0.25">
      <c r="A33" s="5" t="s">
        <v>31</v>
      </c>
      <c r="B33" s="3">
        <v>1060</v>
      </c>
      <c r="C33" s="3">
        <v>140</v>
      </c>
      <c r="D33" s="6">
        <v>0.34313408723748001</v>
      </c>
      <c r="E33" s="6">
        <v>4.5557350565428097E-2</v>
      </c>
      <c r="F33" s="3">
        <v>2030</v>
      </c>
      <c r="G33" s="3">
        <v>260</v>
      </c>
      <c r="H33" s="6">
        <v>0.65686591276252004</v>
      </c>
      <c r="I33" s="6">
        <v>8.2714054927302105E-2</v>
      </c>
      <c r="J33" s="3">
        <v>3100</v>
      </c>
      <c r="K33" s="3">
        <v>280</v>
      </c>
      <c r="L33" s="6">
        <v>1</v>
      </c>
      <c r="M33" s="6">
        <v>8.9499192245557399E-2</v>
      </c>
    </row>
    <row r="34" spans="1:13" x14ac:dyDescent="0.25">
      <c r="A34" s="4" t="s">
        <v>32</v>
      </c>
      <c r="B34" s="3">
        <v>1450</v>
      </c>
      <c r="C34" s="3">
        <v>210</v>
      </c>
      <c r="D34" s="6">
        <v>0.26346328195829599</v>
      </c>
      <c r="E34" s="6">
        <v>3.8803263825929302E-2</v>
      </c>
      <c r="F34" s="3">
        <v>4060</v>
      </c>
      <c r="G34" s="3">
        <v>340</v>
      </c>
      <c r="H34" s="6">
        <v>0.73653671804170395</v>
      </c>
      <c r="I34" s="6">
        <v>6.1831368993653699E-2</v>
      </c>
      <c r="J34" s="3">
        <v>5520</v>
      </c>
      <c r="K34" s="3">
        <v>400</v>
      </c>
      <c r="L34" s="6">
        <v>1</v>
      </c>
      <c r="M34" s="6">
        <v>7.1985494106981004E-2</v>
      </c>
    </row>
    <row r="35" spans="1:13" x14ac:dyDescent="0.25">
      <c r="A35" s="5" t="s">
        <v>33</v>
      </c>
      <c r="B35" s="3">
        <v>120</v>
      </c>
      <c r="C35" s="3">
        <v>40</v>
      </c>
      <c r="D35" s="6">
        <v>0.64285714285714302</v>
      </c>
      <c r="E35" s="6">
        <v>0.19780219780219799</v>
      </c>
      <c r="F35" s="3">
        <v>60</v>
      </c>
      <c r="G35" s="3">
        <v>20</v>
      </c>
      <c r="H35" s="6">
        <v>0.35714285714285698</v>
      </c>
      <c r="I35" s="6">
        <v>0.13736263736263701</v>
      </c>
      <c r="J35" s="3">
        <v>180</v>
      </c>
      <c r="K35" s="3">
        <v>40</v>
      </c>
      <c r="L35" s="6">
        <v>1</v>
      </c>
      <c r="M35" s="6">
        <v>0.20879120879120899</v>
      </c>
    </row>
    <row r="36" spans="1:13" x14ac:dyDescent="0.25">
      <c r="A36" s="5" t="s">
        <v>34</v>
      </c>
      <c r="B36" s="3">
        <v>840</v>
      </c>
      <c r="C36" s="3">
        <v>170</v>
      </c>
      <c r="D36" s="6">
        <v>0.250222353987548</v>
      </c>
      <c r="E36" s="6">
        <v>5.0993181144381901E-2</v>
      </c>
      <c r="F36" s="3">
        <v>2530</v>
      </c>
      <c r="G36" s="3">
        <v>260</v>
      </c>
      <c r="H36" s="6">
        <v>0.749777646012452</v>
      </c>
      <c r="I36" s="6">
        <v>7.6489771716572799E-2</v>
      </c>
      <c r="J36" s="3">
        <v>3370</v>
      </c>
      <c r="K36" s="3">
        <v>310</v>
      </c>
      <c r="L36" s="6">
        <v>1</v>
      </c>
      <c r="M36" s="6">
        <v>9.1609842869848801E-2</v>
      </c>
    </row>
    <row r="37" spans="1:13" x14ac:dyDescent="0.25">
      <c r="A37" s="5" t="s">
        <v>35</v>
      </c>
      <c r="B37" s="3">
        <v>490</v>
      </c>
      <c r="C37" s="3">
        <v>120</v>
      </c>
      <c r="D37" s="6">
        <v>0.25114854517611002</v>
      </c>
      <c r="E37" s="6">
        <v>6.2276671771311902E-2</v>
      </c>
      <c r="F37" s="3">
        <v>1470</v>
      </c>
      <c r="G37" s="3">
        <v>220</v>
      </c>
      <c r="H37" s="6">
        <v>0.74936191934660501</v>
      </c>
      <c r="I37" s="6">
        <v>0.11281265952016301</v>
      </c>
      <c r="J37" s="3">
        <v>1960</v>
      </c>
      <c r="K37" s="3">
        <v>250</v>
      </c>
      <c r="L37" s="6">
        <v>1</v>
      </c>
      <c r="M37" s="6">
        <v>0.12557427258805501</v>
      </c>
    </row>
    <row r="38" spans="1:13" x14ac:dyDescent="0.25">
      <c r="A38" s="4" t="s">
        <v>36</v>
      </c>
      <c r="B38" s="3">
        <v>17360</v>
      </c>
      <c r="C38" s="3">
        <v>1020</v>
      </c>
      <c r="D38" s="6">
        <v>0.15726387315968299</v>
      </c>
      <c r="E38" s="6">
        <v>9.2140430351075903E-3</v>
      </c>
      <c r="F38" s="3">
        <v>93020</v>
      </c>
      <c r="G38" s="3">
        <v>2550</v>
      </c>
      <c r="H38" s="6">
        <v>0.84273612684031696</v>
      </c>
      <c r="I38" s="6">
        <v>2.3112117780294501E-2</v>
      </c>
      <c r="J38" s="3">
        <v>110380</v>
      </c>
      <c r="K38" s="3">
        <v>2640</v>
      </c>
      <c r="L38" s="6">
        <v>1</v>
      </c>
      <c r="M38" s="6">
        <v>2.39637599093998E-2</v>
      </c>
    </row>
    <row r="39" spans="1:13" x14ac:dyDescent="0.25">
      <c r="A39" s="4" t="s">
        <v>37</v>
      </c>
      <c r="B39" s="3">
        <v>8940</v>
      </c>
      <c r="C39" s="3">
        <v>590</v>
      </c>
      <c r="D39" s="6">
        <v>0.25507320832262997</v>
      </c>
      <c r="E39" s="6">
        <v>1.6725176242258201E-2</v>
      </c>
      <c r="F39" s="3">
        <v>26100</v>
      </c>
      <c r="G39" s="3">
        <v>1120</v>
      </c>
      <c r="H39" s="6">
        <v>0.74495533293375604</v>
      </c>
      <c r="I39" s="6">
        <v>3.2108913434369397E-2</v>
      </c>
      <c r="J39" s="3">
        <v>35040</v>
      </c>
      <c r="K39" s="3">
        <v>1210</v>
      </c>
      <c r="L39" s="6">
        <v>1</v>
      </c>
      <c r="M39" s="6">
        <v>3.4620543996346703E-2</v>
      </c>
    </row>
    <row r="40" spans="1:13" x14ac:dyDescent="0.25">
      <c r="A40" s="4" t="s">
        <v>38</v>
      </c>
      <c r="B40" s="3">
        <v>994290</v>
      </c>
      <c r="C40" s="3">
        <v>6630</v>
      </c>
      <c r="D40" s="6">
        <v>0.65143017753882904</v>
      </c>
      <c r="E40" s="6">
        <v>4.3411775034494903E-3</v>
      </c>
      <c r="F40" s="3">
        <v>532030</v>
      </c>
      <c r="G40" s="3">
        <v>5740</v>
      </c>
      <c r="H40" s="6">
        <v>0.34856982246117102</v>
      </c>
      <c r="I40" s="6">
        <v>3.75938371789815E-3</v>
      </c>
      <c r="J40" s="3">
        <v>1526310</v>
      </c>
      <c r="K40" s="3">
        <v>8250</v>
      </c>
      <c r="L40" s="6">
        <v>1</v>
      </c>
      <c r="M40" s="6">
        <v>5.4032132313534403E-3</v>
      </c>
    </row>
    <row r="41" spans="1:13" x14ac:dyDescent="0.25">
      <c r="A41" s="2" t="s">
        <v>39</v>
      </c>
      <c r="B41" s="3">
        <v>880</v>
      </c>
      <c r="C41" s="3">
        <v>100</v>
      </c>
      <c r="D41" s="6">
        <v>0.49104143337066097</v>
      </c>
      <c r="E41" s="6">
        <v>5.5991041433370699E-2</v>
      </c>
      <c r="F41" s="3">
        <v>910</v>
      </c>
      <c r="G41" s="3">
        <v>180</v>
      </c>
      <c r="H41" s="6">
        <v>0.50895856662933903</v>
      </c>
      <c r="I41" s="6">
        <v>9.9104143337066103E-2</v>
      </c>
      <c r="J41" s="3">
        <v>1790</v>
      </c>
      <c r="K41" s="3">
        <v>200</v>
      </c>
      <c r="L41" s="6">
        <v>1</v>
      </c>
      <c r="M41" s="6">
        <v>0.11366181410974199</v>
      </c>
    </row>
    <row r="42" spans="1:13" x14ac:dyDescent="0.25">
      <c r="A42" s="4" t="s">
        <v>40</v>
      </c>
      <c r="B42" s="3">
        <v>220</v>
      </c>
      <c r="C42" s="3">
        <v>40</v>
      </c>
      <c r="D42" s="6">
        <v>0.25549132947976899</v>
      </c>
      <c r="E42" s="6">
        <v>4.3930635838150302E-2</v>
      </c>
      <c r="F42" s="3">
        <v>640</v>
      </c>
      <c r="G42" s="3">
        <v>170</v>
      </c>
      <c r="H42" s="6">
        <v>0.74450867052023095</v>
      </c>
      <c r="I42" s="6">
        <v>0.19421965317919099</v>
      </c>
      <c r="J42" s="3">
        <v>860</v>
      </c>
      <c r="K42" s="3">
        <v>170</v>
      </c>
      <c r="L42" s="6">
        <v>1</v>
      </c>
      <c r="M42" s="6">
        <v>0.2</v>
      </c>
    </row>
    <row r="43" spans="1:13" x14ac:dyDescent="0.25">
      <c r="A43" s="5" t="s">
        <v>41</v>
      </c>
      <c r="B43" s="3">
        <v>80</v>
      </c>
      <c r="C43" s="3">
        <v>20</v>
      </c>
      <c r="D43" s="6">
        <v>0.20754716981132099</v>
      </c>
      <c r="E43" s="6">
        <v>6.1994609164420497E-2</v>
      </c>
      <c r="F43" s="3">
        <v>290</v>
      </c>
      <c r="G43" s="3">
        <v>40</v>
      </c>
      <c r="H43" s="6">
        <v>0.79245283018867896</v>
      </c>
      <c r="I43" s="6">
        <v>0.113207547169811</v>
      </c>
      <c r="J43" s="3">
        <v>370</v>
      </c>
      <c r="K43" s="3">
        <v>40</v>
      </c>
      <c r="L43" s="6">
        <v>1</v>
      </c>
      <c r="M43" s="6">
        <v>0.12129380053908401</v>
      </c>
    </row>
    <row r="44" spans="1:13" x14ac:dyDescent="0.25">
      <c r="A44" s="5" t="s">
        <v>42</v>
      </c>
      <c r="B44" s="3">
        <v>110</v>
      </c>
      <c r="C44" s="3">
        <v>20</v>
      </c>
      <c r="D44" s="6">
        <v>0.38408304498269902</v>
      </c>
      <c r="E44" s="6">
        <v>5.8823529411764698E-2</v>
      </c>
      <c r="F44" s="3">
        <v>180</v>
      </c>
      <c r="G44" s="3">
        <v>30</v>
      </c>
      <c r="H44" s="6">
        <v>0.61591695501730104</v>
      </c>
      <c r="I44" s="6">
        <v>0.100346020761246</v>
      </c>
      <c r="J44" s="3">
        <v>290</v>
      </c>
      <c r="K44" s="3">
        <v>30</v>
      </c>
      <c r="L44" s="6">
        <v>1</v>
      </c>
      <c r="M44" s="6">
        <v>0.10726643598615899</v>
      </c>
    </row>
    <row r="45" spans="1:13" x14ac:dyDescent="0.25">
      <c r="A45" s="5" t="s">
        <v>43</v>
      </c>
      <c r="B45" s="3">
        <v>20</v>
      </c>
      <c r="C45" s="3">
        <v>20</v>
      </c>
      <c r="D45" s="6">
        <v>0.12953367875647701</v>
      </c>
      <c r="E45" s="6">
        <v>0.12953367875647701</v>
      </c>
      <c r="F45" s="3">
        <v>170</v>
      </c>
      <c r="G45" s="3">
        <v>160</v>
      </c>
      <c r="H45" s="6">
        <v>0.87046632124352297</v>
      </c>
      <c r="I45" s="6">
        <v>0.82901554404145095</v>
      </c>
      <c r="J45" s="3">
        <v>190</v>
      </c>
      <c r="K45" s="3">
        <v>160</v>
      </c>
      <c r="L45" s="6">
        <v>1</v>
      </c>
      <c r="M45" s="6">
        <v>0.84974093264248696</v>
      </c>
    </row>
    <row r="46" spans="1:13" x14ac:dyDescent="0.25">
      <c r="A46" s="5" t="s">
        <v>44</v>
      </c>
      <c r="B46" s="3">
        <v>10</v>
      </c>
      <c r="C46" s="3">
        <v>0</v>
      </c>
      <c r="D46" s="6">
        <v>0.66666666666666696</v>
      </c>
      <c r="E46" s="6">
        <v>8.3333333333333301E-2</v>
      </c>
      <c r="F46" s="3">
        <v>0</v>
      </c>
      <c r="G46" s="3">
        <v>0</v>
      </c>
      <c r="H46" s="6">
        <v>0.33333333333333298</v>
      </c>
      <c r="I46" s="6">
        <v>8.3333333333333301E-2</v>
      </c>
      <c r="J46" s="3">
        <v>10</v>
      </c>
      <c r="K46" s="3">
        <v>0</v>
      </c>
      <c r="L46" s="6">
        <v>1</v>
      </c>
      <c r="M46" s="6">
        <v>0.16666666666666699</v>
      </c>
    </row>
    <row r="47" spans="1:13" x14ac:dyDescent="0.25">
      <c r="A47" s="4" t="s">
        <v>45</v>
      </c>
      <c r="B47" s="3">
        <v>50</v>
      </c>
      <c r="C47" s="3">
        <v>30</v>
      </c>
      <c r="D47" s="6">
        <v>0.98181818181818203</v>
      </c>
      <c r="E47" s="6">
        <v>0.472727272727273</v>
      </c>
      <c r="F47" s="3">
        <v>0</v>
      </c>
      <c r="G47" s="3">
        <v>0</v>
      </c>
      <c r="H47" s="6">
        <v>0</v>
      </c>
      <c r="I47" s="6">
        <v>1.8181818181818198E-2</v>
      </c>
      <c r="J47" s="3">
        <v>60</v>
      </c>
      <c r="K47" s="3">
        <v>30</v>
      </c>
      <c r="L47" s="6">
        <v>1</v>
      </c>
      <c r="M47" s="6">
        <v>0.472727272727273</v>
      </c>
    </row>
    <row r="48" spans="1:13" x14ac:dyDescent="0.25">
      <c r="A48" s="5" t="s">
        <v>46</v>
      </c>
      <c r="B48" s="3">
        <v>50</v>
      </c>
      <c r="C48" s="3">
        <v>30</v>
      </c>
      <c r="D48" s="6">
        <v>0.98181818181818203</v>
      </c>
      <c r="E48" s="6">
        <v>0.472727272727273</v>
      </c>
      <c r="F48" s="3">
        <v>0</v>
      </c>
      <c r="G48" s="3">
        <v>0</v>
      </c>
      <c r="H48" s="6">
        <v>0</v>
      </c>
      <c r="I48" s="6">
        <v>1.8181818181818198E-2</v>
      </c>
      <c r="J48" s="3">
        <v>60</v>
      </c>
      <c r="K48" s="3">
        <v>30</v>
      </c>
      <c r="L48" s="6">
        <v>1</v>
      </c>
      <c r="M48" s="6">
        <v>0.472727272727273</v>
      </c>
    </row>
    <row r="49" spans="1:13" x14ac:dyDescent="0.25">
      <c r="A49" s="4" t="s">
        <v>47</v>
      </c>
      <c r="B49" s="3">
        <v>160</v>
      </c>
      <c r="C49" s="3">
        <v>60</v>
      </c>
      <c r="D49" s="6">
        <v>0.65</v>
      </c>
      <c r="E49" s="6">
        <v>0.23749999999999999</v>
      </c>
      <c r="F49" s="3">
        <v>80</v>
      </c>
      <c r="G49" s="3">
        <v>30</v>
      </c>
      <c r="H49" s="6">
        <v>0.35</v>
      </c>
      <c r="I49" s="6">
        <v>0.108333333333333</v>
      </c>
      <c r="J49" s="3">
        <v>240</v>
      </c>
      <c r="K49" s="3">
        <v>60</v>
      </c>
      <c r="L49" s="6">
        <v>1</v>
      </c>
      <c r="M49" s="6">
        <v>0.25833333333333303</v>
      </c>
    </row>
    <row r="50" spans="1:13" x14ac:dyDescent="0.25">
      <c r="A50" s="5" t="s">
        <v>48</v>
      </c>
      <c r="B50" s="3">
        <v>140</v>
      </c>
      <c r="C50" s="3">
        <v>60</v>
      </c>
      <c r="D50" s="6">
        <v>0.69035532994923898</v>
      </c>
      <c r="E50" s="6">
        <v>0.28426395939086302</v>
      </c>
      <c r="F50" s="3">
        <v>60</v>
      </c>
      <c r="G50" s="3">
        <v>30</v>
      </c>
      <c r="H50" s="6">
        <v>0.30964467005076102</v>
      </c>
      <c r="I50" s="6">
        <v>0.131979695431472</v>
      </c>
      <c r="J50" s="3">
        <v>200</v>
      </c>
      <c r="K50" s="3">
        <v>60</v>
      </c>
      <c r="L50" s="6">
        <v>1</v>
      </c>
      <c r="M50" s="6">
        <v>0.30964467005076102</v>
      </c>
    </row>
    <row r="51" spans="1:13" x14ac:dyDescent="0.25">
      <c r="A51" s="5" t="s">
        <v>49</v>
      </c>
      <c r="B51" s="3">
        <v>10</v>
      </c>
      <c r="C51" s="3">
        <v>0</v>
      </c>
      <c r="D51" s="6">
        <v>0.46153846153846201</v>
      </c>
      <c r="E51" s="6">
        <v>7.69230769230769E-2</v>
      </c>
      <c r="F51" s="3">
        <v>10</v>
      </c>
      <c r="G51" s="3">
        <v>0</v>
      </c>
      <c r="H51" s="6">
        <v>0.61538461538461497</v>
      </c>
      <c r="I51" s="6">
        <v>7.69230769230769E-2</v>
      </c>
      <c r="J51" s="3">
        <v>10</v>
      </c>
      <c r="K51" s="3">
        <v>0</v>
      </c>
      <c r="L51" s="6">
        <v>1</v>
      </c>
      <c r="M51" s="6">
        <v>7.69230769230769E-2</v>
      </c>
    </row>
    <row r="52" spans="1:13" x14ac:dyDescent="0.25">
      <c r="A52" s="5" t="s">
        <v>50</v>
      </c>
      <c r="B52" s="3">
        <v>10</v>
      </c>
      <c r="C52" s="3">
        <v>10</v>
      </c>
      <c r="D52" s="6">
        <v>0.48275862068965503</v>
      </c>
      <c r="E52" s="6">
        <v>0.24137931034482801</v>
      </c>
      <c r="F52" s="3">
        <v>20</v>
      </c>
      <c r="G52" s="3">
        <v>0</v>
      </c>
      <c r="H52" s="6">
        <v>0.55172413793103403</v>
      </c>
      <c r="I52" s="6">
        <v>0.17241379310344801</v>
      </c>
      <c r="J52" s="3">
        <v>30</v>
      </c>
      <c r="K52" s="3">
        <v>10</v>
      </c>
      <c r="L52" s="6">
        <v>1</v>
      </c>
      <c r="M52" s="6">
        <v>0.24137931034482801</v>
      </c>
    </row>
    <row r="53" spans="1:13" x14ac:dyDescent="0.25">
      <c r="A53" s="4" t="s">
        <v>51</v>
      </c>
      <c r="B53" s="3">
        <v>450</v>
      </c>
      <c r="C53" s="3">
        <v>70</v>
      </c>
      <c r="D53" s="6">
        <v>0.71246006389776395</v>
      </c>
      <c r="E53" s="6">
        <v>0.11022364217252401</v>
      </c>
      <c r="F53" s="3">
        <v>180</v>
      </c>
      <c r="G53" s="3">
        <v>50</v>
      </c>
      <c r="H53" s="6">
        <v>0.28913738019169299</v>
      </c>
      <c r="I53" s="6">
        <v>7.5079872204472806E-2</v>
      </c>
      <c r="J53" s="3">
        <v>630</v>
      </c>
      <c r="K53" s="3">
        <v>80</v>
      </c>
      <c r="L53" s="6">
        <v>1</v>
      </c>
      <c r="M53" s="6">
        <v>0.13099041533546299</v>
      </c>
    </row>
    <row r="54" spans="1:13" x14ac:dyDescent="0.25">
      <c r="A54" s="5" t="s">
        <v>52</v>
      </c>
      <c r="B54" s="3">
        <v>240</v>
      </c>
      <c r="C54" s="3">
        <v>50</v>
      </c>
      <c r="D54" s="6">
        <v>0.86120996441281095</v>
      </c>
      <c r="E54" s="6">
        <v>0.17081850533807799</v>
      </c>
      <c r="F54" s="3">
        <v>40</v>
      </c>
      <c r="G54" s="3">
        <v>20</v>
      </c>
      <c r="H54" s="6">
        <v>0.138790035587189</v>
      </c>
      <c r="I54" s="6">
        <v>7.8291814946619201E-2</v>
      </c>
      <c r="J54" s="3">
        <v>280</v>
      </c>
      <c r="K54" s="3">
        <v>50</v>
      </c>
      <c r="L54" s="6">
        <v>1</v>
      </c>
      <c r="M54" s="6">
        <v>0.174377224199288</v>
      </c>
    </row>
    <row r="55" spans="1:13" x14ac:dyDescent="0.25">
      <c r="A55" s="5" t="s">
        <v>53</v>
      </c>
      <c r="B55" s="3">
        <v>200</v>
      </c>
      <c r="C55" s="3">
        <v>50</v>
      </c>
      <c r="D55" s="6">
        <v>0.58670520231213896</v>
      </c>
      <c r="E55" s="6">
        <v>0.14161849710982699</v>
      </c>
      <c r="F55" s="3">
        <v>140</v>
      </c>
      <c r="G55" s="3">
        <v>40</v>
      </c>
      <c r="H55" s="6">
        <v>0.410404624277457</v>
      </c>
      <c r="I55" s="6">
        <v>0.12138728323699401</v>
      </c>
      <c r="J55" s="3">
        <v>350</v>
      </c>
      <c r="K55" s="3">
        <v>60</v>
      </c>
      <c r="L55" s="6">
        <v>1</v>
      </c>
      <c r="M55" s="6">
        <v>0.18786127167630101</v>
      </c>
    </row>
    <row r="56" spans="1:13" x14ac:dyDescent="0.25">
      <c r="A56" s="4" t="s">
        <v>54</v>
      </c>
      <c r="B56" s="3">
        <v>440</v>
      </c>
      <c r="C56" s="3">
        <v>60</v>
      </c>
      <c r="D56" s="6">
        <v>0.353225806451613</v>
      </c>
      <c r="E56" s="6">
        <v>5.0806451612903203E-2</v>
      </c>
      <c r="F56" s="3">
        <v>800</v>
      </c>
      <c r="G56" s="3">
        <v>170</v>
      </c>
      <c r="H56" s="6">
        <v>0.64677419354838706</v>
      </c>
      <c r="I56" s="6">
        <v>0.14032258064516101</v>
      </c>
      <c r="J56" s="3">
        <v>1240</v>
      </c>
      <c r="K56" s="3">
        <v>180</v>
      </c>
      <c r="L56" s="6">
        <v>1</v>
      </c>
      <c r="M56" s="6">
        <v>0.149193548387097</v>
      </c>
    </row>
    <row r="57" spans="1:13" x14ac:dyDescent="0.25">
      <c r="A57" s="4" t="s">
        <v>55</v>
      </c>
      <c r="B57" s="3">
        <v>440</v>
      </c>
      <c r="C57" s="3">
        <v>80</v>
      </c>
      <c r="D57" s="6">
        <v>0.80402930402930395</v>
      </c>
      <c r="E57" s="6">
        <v>0.14285714285714299</v>
      </c>
      <c r="F57" s="3">
        <v>110</v>
      </c>
      <c r="G57" s="3">
        <v>30</v>
      </c>
      <c r="H57" s="6">
        <v>0.195970695970696</v>
      </c>
      <c r="I57" s="6">
        <v>6.22710622710623E-2</v>
      </c>
      <c r="J57" s="3">
        <v>550</v>
      </c>
      <c r="K57" s="3">
        <v>80</v>
      </c>
      <c r="L57" s="6">
        <v>1</v>
      </c>
      <c r="M57" s="6">
        <v>0.152014652014652</v>
      </c>
    </row>
    <row r="58" spans="1:13" x14ac:dyDescent="0.25">
      <c r="A58" s="4" t="s">
        <v>56</v>
      </c>
      <c r="B58" s="3">
        <v>1019700</v>
      </c>
      <c r="C58" s="3">
        <v>6760</v>
      </c>
      <c r="D58" s="6">
        <v>0.61062336932861705</v>
      </c>
      <c r="E58" s="6">
        <v>4.0468495593556902E-3</v>
      </c>
      <c r="F58" s="3">
        <v>650240</v>
      </c>
      <c r="G58" s="3">
        <v>6460</v>
      </c>
      <c r="H58" s="6">
        <v>0.38937663067138301</v>
      </c>
      <c r="I58" s="6">
        <v>3.8695977881853302E-3</v>
      </c>
      <c r="J58" s="3">
        <v>1669940</v>
      </c>
      <c r="K58" s="3">
        <v>8820</v>
      </c>
      <c r="L58" s="6">
        <v>1</v>
      </c>
      <c r="M58" s="6">
        <v>5.28162372203569E-3</v>
      </c>
    </row>
    <row r="59" spans="1:13" x14ac:dyDescent="0.25">
      <c r="A59" s="2" t="s">
        <v>57</v>
      </c>
      <c r="B59" s="3">
        <v>1020580</v>
      </c>
      <c r="C59" s="3">
        <v>5300</v>
      </c>
      <c r="D59" s="6">
        <v>0.61049561321914403</v>
      </c>
      <c r="E59" s="6">
        <v>3.1720176173518399E-3</v>
      </c>
      <c r="F59" s="3">
        <v>651140</v>
      </c>
      <c r="G59" s="3">
        <v>5030</v>
      </c>
      <c r="H59" s="6">
        <v>0.38950438678085603</v>
      </c>
      <c r="I59" s="6">
        <v>3.0084573244578902E-3</v>
      </c>
      <c r="J59" s="3">
        <v>1671730</v>
      </c>
      <c r="K59" s="3">
        <v>3110</v>
      </c>
      <c r="L59" s="6">
        <v>1</v>
      </c>
      <c r="M59" s="6">
        <v>1.8612416427670499E-3</v>
      </c>
    </row>
    <row r="60" spans="1:13" x14ac:dyDescent="0.25">
      <c r="A60" s="4" t="s">
        <v>58</v>
      </c>
      <c r="B60" s="3">
        <v>514960</v>
      </c>
      <c r="C60" s="3">
        <v>4070</v>
      </c>
      <c r="D60" s="6">
        <v>0.56201447171685204</v>
      </c>
      <c r="E60" s="6">
        <v>4.4397393781308997E-3</v>
      </c>
      <c r="F60" s="3">
        <v>401310</v>
      </c>
      <c r="G60" s="3">
        <v>3640</v>
      </c>
      <c r="H60" s="6">
        <v>0.43798552828314802</v>
      </c>
      <c r="I60" s="6">
        <v>3.9769936809019198E-3</v>
      </c>
      <c r="J60" s="3">
        <v>916270</v>
      </c>
      <c r="K60" s="3">
        <v>2530</v>
      </c>
      <c r="L60" s="6">
        <v>1</v>
      </c>
      <c r="M60" s="6">
        <v>2.76337760703723E-3</v>
      </c>
    </row>
    <row r="61" spans="1:13" x14ac:dyDescent="0.25">
      <c r="A61" s="4" t="s">
        <v>59</v>
      </c>
      <c r="B61" s="3">
        <v>74050</v>
      </c>
      <c r="C61" s="3">
        <v>1290</v>
      </c>
      <c r="D61" s="6">
        <v>0.69838066225915096</v>
      </c>
      <c r="E61" s="6">
        <v>1.2156822061472601E-2</v>
      </c>
      <c r="F61" s="3">
        <v>31980</v>
      </c>
      <c r="G61" s="3">
        <v>1260</v>
      </c>
      <c r="H61" s="6">
        <v>0.30161933774084898</v>
      </c>
      <c r="I61" s="6">
        <v>1.18361611226905E-2</v>
      </c>
      <c r="J61" s="3">
        <v>106030</v>
      </c>
      <c r="K61" s="3">
        <v>790</v>
      </c>
      <c r="L61" s="6">
        <v>1</v>
      </c>
      <c r="M61" s="6">
        <v>7.4883760409691497E-3</v>
      </c>
    </row>
    <row r="62" spans="1:13" x14ac:dyDescent="0.25">
      <c r="A62" s="4" t="s">
        <v>60</v>
      </c>
      <c r="B62" s="3">
        <v>220640</v>
      </c>
      <c r="C62" s="3">
        <v>2400</v>
      </c>
      <c r="D62" s="6">
        <v>0.64556750920906003</v>
      </c>
      <c r="E62" s="6">
        <v>7.0366285040508198E-3</v>
      </c>
      <c r="F62" s="3">
        <v>121140</v>
      </c>
      <c r="G62" s="3">
        <v>2490</v>
      </c>
      <c r="H62" s="6">
        <v>0.35443249079094002</v>
      </c>
      <c r="I62" s="6">
        <v>7.2736209817340202E-3</v>
      </c>
      <c r="J62" s="3">
        <v>341780</v>
      </c>
      <c r="K62" s="3">
        <v>1200</v>
      </c>
      <c r="L62" s="6">
        <v>1</v>
      </c>
      <c r="M62" s="6">
        <v>3.52270300161213E-3</v>
      </c>
    </row>
    <row r="63" spans="1:13" x14ac:dyDescent="0.25">
      <c r="A63" s="4" t="s">
        <v>61</v>
      </c>
      <c r="B63" s="3">
        <v>210930</v>
      </c>
      <c r="C63" s="3">
        <v>2030</v>
      </c>
      <c r="D63" s="6">
        <v>0.68563562310860304</v>
      </c>
      <c r="E63" s="6">
        <v>6.6018079397223402E-3</v>
      </c>
      <c r="F63" s="3">
        <v>96710</v>
      </c>
      <c r="G63" s="3">
        <v>2060</v>
      </c>
      <c r="H63" s="6">
        <v>0.31436437689139701</v>
      </c>
      <c r="I63" s="6">
        <v>6.7090751292894699E-3</v>
      </c>
      <c r="J63" s="3">
        <v>307640</v>
      </c>
      <c r="K63" s="3">
        <v>1090</v>
      </c>
      <c r="L63" s="6">
        <v>1</v>
      </c>
      <c r="M63" s="6">
        <v>3.54631829750718E-3</v>
      </c>
    </row>
    <row r="64" spans="1:13" x14ac:dyDescent="0.25">
      <c r="A64" s="2" t="s">
        <v>62</v>
      </c>
      <c r="B64" s="3">
        <v>850790</v>
      </c>
      <c r="C64" s="3">
        <v>6090</v>
      </c>
      <c r="D64" s="6">
        <v>0.57657896377579698</v>
      </c>
      <c r="E64" s="6">
        <v>4.1298790719360703E-3</v>
      </c>
      <c r="F64" s="3">
        <v>624800</v>
      </c>
      <c r="G64" s="3">
        <v>6280</v>
      </c>
      <c r="H64" s="6">
        <v>0.42342103622420402</v>
      </c>
      <c r="I64" s="6">
        <v>4.2559305171904404E-3</v>
      </c>
      <c r="J64" s="3">
        <v>1475590</v>
      </c>
      <c r="K64" s="3">
        <v>8240</v>
      </c>
      <c r="L64" s="6">
        <v>1</v>
      </c>
      <c r="M64" s="6">
        <v>5.58421456395688E-3</v>
      </c>
    </row>
    <row r="65" spans="1:13" x14ac:dyDescent="0.25">
      <c r="A65" s="4" t="s">
        <v>63</v>
      </c>
      <c r="B65" s="3">
        <v>473700</v>
      </c>
      <c r="C65" s="3">
        <v>4610</v>
      </c>
      <c r="D65" s="6">
        <v>0.54465419073549404</v>
      </c>
      <c r="E65" s="6">
        <v>5.2959086059089699E-3</v>
      </c>
      <c r="F65" s="3">
        <v>396030</v>
      </c>
      <c r="G65" s="3">
        <v>5080</v>
      </c>
      <c r="H65" s="6">
        <v>0.45534580926450602</v>
      </c>
      <c r="I65" s="6">
        <v>5.8420563670480898E-3</v>
      </c>
      <c r="J65" s="3">
        <v>869730</v>
      </c>
      <c r="K65" s="3">
        <v>6470</v>
      </c>
      <c r="L65" s="6">
        <v>1</v>
      </c>
      <c r="M65" s="6">
        <v>7.4345082600537201E-3</v>
      </c>
    </row>
    <row r="66" spans="1:13" x14ac:dyDescent="0.25">
      <c r="A66" s="4" t="s">
        <v>64</v>
      </c>
      <c r="B66" s="3">
        <v>41180</v>
      </c>
      <c r="C66" s="3">
        <v>1250</v>
      </c>
      <c r="D66" s="6">
        <v>0.62252826994013399</v>
      </c>
      <c r="E66" s="6">
        <v>1.8942371651448301E-2</v>
      </c>
      <c r="F66" s="3">
        <v>24970</v>
      </c>
      <c r="G66" s="3">
        <v>1180</v>
      </c>
      <c r="H66" s="6">
        <v>0.37747173005986601</v>
      </c>
      <c r="I66" s="6">
        <v>1.7914373828384799E-2</v>
      </c>
      <c r="J66" s="3">
        <v>66150</v>
      </c>
      <c r="K66" s="3">
        <v>1600</v>
      </c>
      <c r="L66" s="6">
        <v>1</v>
      </c>
      <c r="M66" s="6">
        <v>2.4157948841990701E-2</v>
      </c>
    </row>
    <row r="67" spans="1:13" x14ac:dyDescent="0.25">
      <c r="A67" s="4" t="s">
        <v>65</v>
      </c>
      <c r="B67" s="3">
        <v>167620</v>
      </c>
      <c r="C67" s="3">
        <v>2680</v>
      </c>
      <c r="D67" s="6">
        <v>0.59852888666714299</v>
      </c>
      <c r="E67" s="6">
        <v>9.5765193172891502E-3</v>
      </c>
      <c r="F67" s="3">
        <v>112440</v>
      </c>
      <c r="G67" s="3">
        <v>2560</v>
      </c>
      <c r="H67" s="6">
        <v>0.40147111333285701</v>
      </c>
      <c r="I67" s="6">
        <v>9.1266157252017401E-3</v>
      </c>
      <c r="J67" s="3">
        <v>280060</v>
      </c>
      <c r="K67" s="3">
        <v>3480</v>
      </c>
      <c r="L67" s="6">
        <v>1</v>
      </c>
      <c r="M67" s="6">
        <v>1.24116260801257E-2</v>
      </c>
    </row>
    <row r="68" spans="1:13" x14ac:dyDescent="0.25">
      <c r="A68" s="4" t="s">
        <v>66</v>
      </c>
      <c r="B68" s="3">
        <v>168290</v>
      </c>
      <c r="C68" s="3">
        <v>2680</v>
      </c>
      <c r="D68" s="6">
        <v>0.64813538172392904</v>
      </c>
      <c r="E68" s="6">
        <v>1.0302290382089799E-2</v>
      </c>
      <c r="F68" s="3">
        <v>91360</v>
      </c>
      <c r="G68" s="3">
        <v>2380</v>
      </c>
      <c r="H68" s="6">
        <v>0.35186461827607102</v>
      </c>
      <c r="I68" s="6">
        <v>9.1777039179513995E-3</v>
      </c>
      <c r="J68" s="3">
        <v>259650</v>
      </c>
      <c r="K68" s="3">
        <v>3390</v>
      </c>
      <c r="L68" s="6">
        <v>1</v>
      </c>
      <c r="M68" s="6">
        <v>1.30405813957967E-2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old-boundary</vt:lpstr>
      <vt:lpstr>new-boundary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2024-04-25T23:35:47Z</dcterms:created>
  <dcterms:modified xsi:type="dcterms:W3CDTF">2024-04-26T14:54:50Z</dcterms:modified>
</cp:coreProperties>
</file>