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centers-monitoring-data-tools\output-data\comparison\"/>
    </mc:Choice>
  </mc:AlternateContent>
  <xr:revisionPtr revIDLastSave="0" documentId="13_ncr:1_{CD9450BE-9ED4-445A-B12B-1E4676F67B94}" xr6:coauthVersionLast="47" xr6:coauthVersionMax="47" xr10:uidLastSave="{00000000-0000-0000-0000-000000000000}"/>
  <bookViews>
    <workbookView xWindow="28680" yWindow="-120" windowWidth="29040" windowHeight="15840" xr2:uid="{9A59DC15-91A1-469B-B5ED-BBD21E1D424F}"/>
  </bookViews>
  <sheets>
    <sheet name="delta" sheetId="1" r:id="rId1"/>
    <sheet name="old-boundary" sheetId="2" r:id="rId2"/>
    <sheet name="new-bound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8" i="1" l="1"/>
  <c r="L68" i="1"/>
  <c r="K68" i="1"/>
  <c r="J68" i="1"/>
  <c r="I68" i="1"/>
  <c r="H68" i="1"/>
  <c r="G68" i="1"/>
  <c r="F68" i="1"/>
  <c r="E68" i="1"/>
  <c r="D68" i="1"/>
  <c r="C68" i="1"/>
  <c r="B68" i="1"/>
  <c r="M67" i="1"/>
  <c r="L67" i="1"/>
  <c r="K67" i="1"/>
  <c r="J67" i="1"/>
  <c r="I67" i="1"/>
  <c r="H67" i="1"/>
  <c r="G67" i="1"/>
  <c r="F67" i="1"/>
  <c r="E67" i="1"/>
  <c r="D67" i="1"/>
  <c r="C67" i="1"/>
  <c r="B67" i="1"/>
  <c r="M66" i="1"/>
  <c r="L66" i="1"/>
  <c r="K66" i="1"/>
  <c r="J66" i="1"/>
  <c r="I66" i="1"/>
  <c r="H66" i="1"/>
  <c r="G66" i="1"/>
  <c r="F66" i="1"/>
  <c r="E66" i="1"/>
  <c r="D66" i="1"/>
  <c r="C66" i="1"/>
  <c r="B66" i="1"/>
  <c r="M65" i="1"/>
  <c r="L65" i="1"/>
  <c r="K65" i="1"/>
  <c r="J65" i="1"/>
  <c r="I65" i="1"/>
  <c r="H65" i="1"/>
  <c r="G65" i="1"/>
  <c r="F65" i="1"/>
  <c r="E65" i="1"/>
  <c r="D65" i="1"/>
  <c r="C65" i="1"/>
  <c r="B65" i="1"/>
  <c r="M64" i="1"/>
  <c r="L64" i="1"/>
  <c r="K64" i="1"/>
  <c r="J64" i="1"/>
  <c r="I64" i="1"/>
  <c r="H64" i="1"/>
  <c r="G64" i="1"/>
  <c r="F64" i="1"/>
  <c r="E64" i="1"/>
  <c r="D64" i="1"/>
  <c r="C64" i="1"/>
  <c r="B64" i="1"/>
  <c r="M63" i="1"/>
  <c r="L63" i="1"/>
  <c r="K63" i="1"/>
  <c r="J63" i="1"/>
  <c r="I63" i="1"/>
  <c r="H63" i="1"/>
  <c r="G63" i="1"/>
  <c r="F63" i="1"/>
  <c r="E63" i="1"/>
  <c r="D63" i="1"/>
  <c r="C63" i="1"/>
  <c r="B63" i="1"/>
  <c r="M62" i="1"/>
  <c r="L62" i="1"/>
  <c r="K62" i="1"/>
  <c r="J62" i="1"/>
  <c r="I62" i="1"/>
  <c r="H62" i="1"/>
  <c r="G62" i="1"/>
  <c r="F62" i="1"/>
  <c r="E62" i="1"/>
  <c r="D62" i="1"/>
  <c r="C62" i="1"/>
  <c r="B62" i="1"/>
  <c r="M61" i="1"/>
  <c r="L61" i="1"/>
  <c r="K61" i="1"/>
  <c r="J61" i="1"/>
  <c r="I61" i="1"/>
  <c r="H61" i="1"/>
  <c r="G61" i="1"/>
  <c r="F61" i="1"/>
  <c r="E61" i="1"/>
  <c r="D61" i="1"/>
  <c r="C61" i="1"/>
  <c r="B61" i="1"/>
  <c r="M60" i="1"/>
  <c r="L60" i="1"/>
  <c r="K60" i="1"/>
  <c r="J60" i="1"/>
  <c r="I60" i="1"/>
  <c r="H60" i="1"/>
  <c r="G60" i="1"/>
  <c r="F60" i="1"/>
  <c r="E60" i="1"/>
  <c r="D60" i="1"/>
  <c r="C60" i="1"/>
  <c r="B60" i="1"/>
  <c r="M59" i="1"/>
  <c r="L59" i="1"/>
  <c r="K59" i="1"/>
  <c r="J59" i="1"/>
  <c r="I59" i="1"/>
  <c r="H59" i="1"/>
  <c r="G59" i="1"/>
  <c r="F59" i="1"/>
  <c r="E59" i="1"/>
  <c r="D59" i="1"/>
  <c r="C59" i="1"/>
  <c r="B59" i="1"/>
  <c r="M58" i="1"/>
  <c r="L58" i="1"/>
  <c r="K58" i="1"/>
  <c r="J58" i="1"/>
  <c r="I58" i="1"/>
  <c r="H58" i="1"/>
  <c r="G58" i="1"/>
  <c r="F58" i="1"/>
  <c r="E58" i="1"/>
  <c r="D58" i="1"/>
  <c r="C58" i="1"/>
  <c r="B58" i="1"/>
  <c r="M57" i="1"/>
  <c r="L57" i="1"/>
  <c r="K57" i="1"/>
  <c r="J57" i="1"/>
  <c r="I57" i="1"/>
  <c r="H57" i="1"/>
  <c r="G57" i="1"/>
  <c r="F57" i="1"/>
  <c r="E57" i="1"/>
  <c r="D57" i="1"/>
  <c r="C57" i="1"/>
  <c r="B57" i="1"/>
  <c r="M56" i="1"/>
  <c r="L56" i="1"/>
  <c r="K56" i="1"/>
  <c r="J56" i="1"/>
  <c r="I56" i="1"/>
  <c r="H56" i="1"/>
  <c r="G56" i="1"/>
  <c r="F56" i="1"/>
  <c r="E56" i="1"/>
  <c r="D56" i="1"/>
  <c r="C56" i="1"/>
  <c r="B56" i="1"/>
  <c r="M55" i="1"/>
  <c r="L55" i="1"/>
  <c r="K55" i="1"/>
  <c r="J55" i="1"/>
  <c r="I55" i="1"/>
  <c r="H55" i="1"/>
  <c r="G55" i="1"/>
  <c r="F55" i="1"/>
  <c r="E55" i="1"/>
  <c r="D55" i="1"/>
  <c r="C55" i="1"/>
  <c r="B55" i="1"/>
  <c r="M54" i="1"/>
  <c r="L54" i="1"/>
  <c r="K54" i="1"/>
  <c r="J54" i="1"/>
  <c r="I54" i="1"/>
  <c r="H54" i="1"/>
  <c r="G54" i="1"/>
  <c r="F54" i="1"/>
  <c r="E54" i="1"/>
  <c r="D54" i="1"/>
  <c r="C54" i="1"/>
  <c r="B54" i="1"/>
  <c r="M53" i="1"/>
  <c r="L53" i="1"/>
  <c r="K53" i="1"/>
  <c r="J53" i="1"/>
  <c r="I53" i="1"/>
  <c r="H53" i="1"/>
  <c r="G53" i="1"/>
  <c r="F53" i="1"/>
  <c r="E53" i="1"/>
  <c r="D53" i="1"/>
  <c r="C53" i="1"/>
  <c r="B53" i="1"/>
  <c r="M52" i="1"/>
  <c r="L52" i="1"/>
  <c r="K52" i="1"/>
  <c r="J52" i="1"/>
  <c r="I52" i="1"/>
  <c r="H52" i="1"/>
  <c r="G52" i="1"/>
  <c r="F52" i="1"/>
  <c r="E52" i="1"/>
  <c r="D52" i="1"/>
  <c r="C52" i="1"/>
  <c r="B52" i="1"/>
  <c r="M51" i="1"/>
  <c r="L51" i="1"/>
  <c r="K51" i="1"/>
  <c r="J51" i="1"/>
  <c r="I51" i="1"/>
  <c r="H51" i="1"/>
  <c r="G51" i="1"/>
  <c r="F51" i="1"/>
  <c r="E51" i="1"/>
  <c r="D51" i="1"/>
  <c r="C51" i="1"/>
  <c r="B51" i="1"/>
  <c r="M50" i="1"/>
  <c r="L50" i="1"/>
  <c r="K50" i="1"/>
  <c r="J50" i="1"/>
  <c r="I50" i="1"/>
  <c r="H50" i="1"/>
  <c r="G50" i="1"/>
  <c r="F50" i="1"/>
  <c r="E50" i="1"/>
  <c r="D50" i="1"/>
  <c r="C50" i="1"/>
  <c r="B50" i="1"/>
  <c r="M49" i="1"/>
  <c r="L49" i="1"/>
  <c r="K49" i="1"/>
  <c r="J49" i="1"/>
  <c r="I49" i="1"/>
  <c r="H49" i="1"/>
  <c r="G49" i="1"/>
  <c r="F49" i="1"/>
  <c r="E49" i="1"/>
  <c r="D49" i="1"/>
  <c r="C49" i="1"/>
  <c r="B49" i="1"/>
  <c r="M48" i="1"/>
  <c r="L48" i="1"/>
  <c r="K48" i="1"/>
  <c r="J48" i="1"/>
  <c r="I48" i="1"/>
  <c r="H48" i="1"/>
  <c r="G48" i="1"/>
  <c r="F48" i="1"/>
  <c r="E48" i="1"/>
  <c r="D48" i="1"/>
  <c r="C48" i="1"/>
  <c r="B48" i="1"/>
  <c r="M47" i="1"/>
  <c r="L47" i="1"/>
  <c r="K47" i="1"/>
  <c r="J47" i="1"/>
  <c r="I47" i="1"/>
  <c r="H47" i="1"/>
  <c r="G47" i="1"/>
  <c r="F47" i="1"/>
  <c r="E47" i="1"/>
  <c r="D47" i="1"/>
  <c r="C47" i="1"/>
  <c r="B47" i="1"/>
  <c r="M46" i="1"/>
  <c r="L46" i="1"/>
  <c r="K46" i="1"/>
  <c r="J46" i="1"/>
  <c r="I46" i="1"/>
  <c r="H46" i="1"/>
  <c r="G46" i="1"/>
  <c r="F46" i="1"/>
  <c r="E46" i="1"/>
  <c r="D46" i="1"/>
  <c r="C46" i="1"/>
  <c r="B46" i="1"/>
  <c r="M45" i="1"/>
  <c r="L45" i="1"/>
  <c r="K45" i="1"/>
  <c r="J45" i="1"/>
  <c r="I45" i="1"/>
  <c r="H45" i="1"/>
  <c r="G45" i="1"/>
  <c r="F45" i="1"/>
  <c r="E45" i="1"/>
  <c r="D45" i="1"/>
  <c r="C45" i="1"/>
  <c r="B45" i="1"/>
  <c r="M44" i="1"/>
  <c r="L44" i="1"/>
  <c r="K44" i="1"/>
  <c r="J44" i="1"/>
  <c r="I44" i="1"/>
  <c r="H44" i="1"/>
  <c r="G44" i="1"/>
  <c r="F44" i="1"/>
  <c r="E44" i="1"/>
  <c r="D44" i="1"/>
  <c r="C44" i="1"/>
  <c r="B44" i="1"/>
  <c r="M43" i="1"/>
  <c r="L43" i="1"/>
  <c r="K43" i="1"/>
  <c r="J43" i="1"/>
  <c r="I43" i="1"/>
  <c r="H43" i="1"/>
  <c r="G43" i="1"/>
  <c r="F43" i="1"/>
  <c r="E43" i="1"/>
  <c r="D43" i="1"/>
  <c r="C43" i="1"/>
  <c r="B43" i="1"/>
  <c r="M42" i="1"/>
  <c r="L42" i="1"/>
  <c r="K42" i="1"/>
  <c r="J42" i="1"/>
  <c r="I42" i="1"/>
  <c r="H42" i="1"/>
  <c r="G42" i="1"/>
  <c r="F42" i="1"/>
  <c r="E42" i="1"/>
  <c r="D42" i="1"/>
  <c r="C42" i="1"/>
  <c r="B42" i="1"/>
  <c r="M41" i="1"/>
  <c r="L41" i="1"/>
  <c r="K41" i="1"/>
  <c r="J41" i="1"/>
  <c r="I41" i="1"/>
  <c r="H41" i="1"/>
  <c r="G41" i="1"/>
  <c r="F41" i="1"/>
  <c r="E41" i="1"/>
  <c r="D41" i="1"/>
  <c r="C41" i="1"/>
  <c r="B41" i="1"/>
  <c r="M40" i="1"/>
  <c r="L40" i="1"/>
  <c r="K40" i="1"/>
  <c r="J40" i="1"/>
  <c r="I40" i="1"/>
  <c r="H40" i="1"/>
  <c r="G40" i="1"/>
  <c r="F40" i="1"/>
  <c r="E40" i="1"/>
  <c r="D40" i="1"/>
  <c r="C40" i="1"/>
  <c r="B40" i="1"/>
  <c r="M39" i="1"/>
  <c r="L39" i="1"/>
  <c r="K39" i="1"/>
  <c r="J39" i="1"/>
  <c r="I39" i="1"/>
  <c r="H39" i="1"/>
  <c r="G39" i="1"/>
  <c r="F39" i="1"/>
  <c r="E39" i="1"/>
  <c r="D39" i="1"/>
  <c r="C39" i="1"/>
  <c r="B39" i="1"/>
  <c r="M38" i="1"/>
  <c r="L38" i="1"/>
  <c r="K38" i="1"/>
  <c r="J38" i="1"/>
  <c r="I38" i="1"/>
  <c r="H38" i="1"/>
  <c r="G38" i="1"/>
  <c r="F38" i="1"/>
  <c r="E38" i="1"/>
  <c r="D38" i="1"/>
  <c r="C38" i="1"/>
  <c r="B38" i="1"/>
  <c r="M37" i="1"/>
  <c r="L37" i="1"/>
  <c r="K37" i="1"/>
  <c r="J37" i="1"/>
  <c r="I37" i="1"/>
  <c r="H37" i="1"/>
  <c r="G37" i="1"/>
  <c r="F37" i="1"/>
  <c r="E37" i="1"/>
  <c r="D37" i="1"/>
  <c r="C37" i="1"/>
  <c r="B37" i="1"/>
  <c r="M36" i="1"/>
  <c r="L36" i="1"/>
  <c r="K36" i="1"/>
  <c r="J36" i="1"/>
  <c r="I36" i="1"/>
  <c r="H36" i="1"/>
  <c r="G36" i="1"/>
  <c r="F36" i="1"/>
  <c r="E36" i="1"/>
  <c r="D36" i="1"/>
  <c r="C36" i="1"/>
  <c r="B36" i="1"/>
  <c r="M35" i="1"/>
  <c r="L35" i="1"/>
  <c r="K35" i="1"/>
  <c r="J35" i="1"/>
  <c r="I35" i="1"/>
  <c r="H35" i="1"/>
  <c r="G35" i="1"/>
  <c r="F35" i="1"/>
  <c r="E35" i="1"/>
  <c r="D35" i="1"/>
  <c r="C35" i="1"/>
  <c r="B35" i="1"/>
  <c r="M34" i="1"/>
  <c r="L34" i="1"/>
  <c r="K34" i="1"/>
  <c r="J34" i="1"/>
  <c r="I34" i="1"/>
  <c r="H34" i="1"/>
  <c r="G34" i="1"/>
  <c r="F34" i="1"/>
  <c r="E34" i="1"/>
  <c r="D34" i="1"/>
  <c r="C34" i="1"/>
  <c r="B34" i="1"/>
  <c r="M33" i="1"/>
  <c r="L33" i="1"/>
  <c r="K33" i="1"/>
  <c r="J33" i="1"/>
  <c r="I33" i="1"/>
  <c r="H33" i="1"/>
  <c r="G33" i="1"/>
  <c r="F33" i="1"/>
  <c r="E33" i="1"/>
  <c r="D33" i="1"/>
  <c r="C33" i="1"/>
  <c r="B33" i="1"/>
  <c r="M32" i="1"/>
  <c r="L32" i="1"/>
  <c r="K32" i="1"/>
  <c r="J32" i="1"/>
  <c r="I32" i="1"/>
  <c r="H32" i="1"/>
  <c r="G32" i="1"/>
  <c r="F32" i="1"/>
  <c r="E32" i="1"/>
  <c r="D32" i="1"/>
  <c r="C32" i="1"/>
  <c r="B32" i="1"/>
  <c r="M31" i="1"/>
  <c r="L31" i="1"/>
  <c r="K31" i="1"/>
  <c r="J31" i="1"/>
  <c r="I31" i="1"/>
  <c r="H31" i="1"/>
  <c r="G31" i="1"/>
  <c r="F31" i="1"/>
  <c r="E31" i="1"/>
  <c r="D31" i="1"/>
  <c r="C31" i="1"/>
  <c r="B31" i="1"/>
  <c r="M30" i="1"/>
  <c r="L30" i="1"/>
  <c r="K30" i="1"/>
  <c r="J30" i="1"/>
  <c r="I30" i="1"/>
  <c r="H30" i="1"/>
  <c r="G30" i="1"/>
  <c r="F30" i="1"/>
  <c r="E30" i="1"/>
  <c r="D30" i="1"/>
  <c r="C30" i="1"/>
  <c r="B30" i="1"/>
  <c r="M29" i="1"/>
  <c r="L29" i="1"/>
  <c r="K29" i="1"/>
  <c r="J29" i="1"/>
  <c r="I29" i="1"/>
  <c r="H29" i="1"/>
  <c r="G29" i="1"/>
  <c r="F29" i="1"/>
  <c r="E29" i="1"/>
  <c r="D29" i="1"/>
  <c r="C29" i="1"/>
  <c r="B29" i="1"/>
  <c r="M28" i="1"/>
  <c r="L28" i="1"/>
  <c r="K28" i="1"/>
  <c r="J28" i="1"/>
  <c r="I28" i="1"/>
  <c r="H28" i="1"/>
  <c r="G28" i="1"/>
  <c r="F28" i="1"/>
  <c r="E28" i="1"/>
  <c r="D28" i="1"/>
  <c r="C28" i="1"/>
  <c r="B28" i="1"/>
  <c r="M27" i="1"/>
  <c r="L27" i="1"/>
  <c r="K27" i="1"/>
  <c r="J27" i="1"/>
  <c r="I27" i="1"/>
  <c r="H27" i="1"/>
  <c r="G27" i="1"/>
  <c r="F27" i="1"/>
  <c r="E27" i="1"/>
  <c r="D27" i="1"/>
  <c r="C27" i="1"/>
  <c r="B27" i="1"/>
  <c r="M26" i="1"/>
  <c r="L26" i="1"/>
  <c r="K26" i="1"/>
  <c r="J26" i="1"/>
  <c r="I26" i="1"/>
  <c r="H26" i="1"/>
  <c r="G26" i="1"/>
  <c r="F26" i="1"/>
  <c r="E26" i="1"/>
  <c r="D26" i="1"/>
  <c r="C26" i="1"/>
  <c r="B26" i="1"/>
  <c r="M25" i="1"/>
  <c r="L25" i="1"/>
  <c r="K25" i="1"/>
  <c r="J25" i="1"/>
  <c r="I25" i="1"/>
  <c r="H25" i="1"/>
  <c r="G25" i="1"/>
  <c r="F25" i="1"/>
  <c r="E25" i="1"/>
  <c r="D25" i="1"/>
  <c r="C25" i="1"/>
  <c r="B25" i="1"/>
  <c r="M24" i="1"/>
  <c r="L24" i="1"/>
  <c r="K24" i="1"/>
  <c r="J24" i="1"/>
  <c r="I24" i="1"/>
  <c r="H24" i="1"/>
  <c r="G24" i="1"/>
  <c r="F24" i="1"/>
  <c r="E24" i="1"/>
  <c r="D24" i="1"/>
  <c r="C24" i="1"/>
  <c r="B24" i="1"/>
  <c r="M23" i="1"/>
  <c r="L23" i="1"/>
  <c r="K23" i="1"/>
  <c r="J23" i="1"/>
  <c r="I23" i="1"/>
  <c r="H23" i="1"/>
  <c r="G23" i="1"/>
  <c r="F23" i="1"/>
  <c r="E23" i="1"/>
  <c r="D23" i="1"/>
  <c r="C23" i="1"/>
  <c r="B23" i="1"/>
  <c r="M22" i="1"/>
  <c r="L22" i="1"/>
  <c r="K22" i="1"/>
  <c r="J22" i="1"/>
  <c r="I22" i="1"/>
  <c r="H22" i="1"/>
  <c r="G22" i="1"/>
  <c r="F22" i="1"/>
  <c r="E22" i="1"/>
  <c r="D22" i="1"/>
  <c r="C22" i="1"/>
  <c r="B22" i="1"/>
  <c r="M21" i="1"/>
  <c r="L21" i="1"/>
  <c r="K21" i="1"/>
  <c r="J21" i="1"/>
  <c r="I21" i="1"/>
  <c r="H21" i="1"/>
  <c r="G21" i="1"/>
  <c r="F21" i="1"/>
  <c r="E21" i="1"/>
  <c r="D21" i="1"/>
  <c r="C21" i="1"/>
  <c r="B21" i="1"/>
  <c r="M20" i="1"/>
  <c r="L20" i="1"/>
  <c r="K20" i="1"/>
  <c r="J20" i="1"/>
  <c r="I20" i="1"/>
  <c r="H20" i="1"/>
  <c r="G20" i="1"/>
  <c r="F20" i="1"/>
  <c r="E20" i="1"/>
  <c r="D20" i="1"/>
  <c r="C20" i="1"/>
  <c r="B20" i="1"/>
  <c r="M19" i="1"/>
  <c r="L19" i="1"/>
  <c r="K19" i="1"/>
  <c r="J19" i="1"/>
  <c r="I19" i="1"/>
  <c r="H19" i="1"/>
  <c r="G19" i="1"/>
  <c r="F19" i="1"/>
  <c r="E19" i="1"/>
  <c r="D19" i="1"/>
  <c r="C19" i="1"/>
  <c r="B19" i="1"/>
  <c r="M18" i="1"/>
  <c r="L18" i="1"/>
  <c r="K18" i="1"/>
  <c r="J18" i="1"/>
  <c r="I18" i="1"/>
  <c r="H18" i="1"/>
  <c r="G18" i="1"/>
  <c r="F18" i="1"/>
  <c r="E18" i="1"/>
  <c r="D18" i="1"/>
  <c r="C18" i="1"/>
  <c r="B18" i="1"/>
  <c r="M17" i="1"/>
  <c r="L17" i="1"/>
  <c r="K17" i="1"/>
  <c r="J17" i="1"/>
  <c r="I17" i="1"/>
  <c r="H17" i="1"/>
  <c r="G17" i="1"/>
  <c r="F17" i="1"/>
  <c r="E17" i="1"/>
  <c r="D17" i="1"/>
  <c r="C17" i="1"/>
  <c r="B17" i="1"/>
  <c r="M16" i="1"/>
  <c r="L16" i="1"/>
  <c r="K16" i="1"/>
  <c r="J16" i="1"/>
  <c r="I16" i="1"/>
  <c r="H16" i="1"/>
  <c r="G16" i="1"/>
  <c r="F16" i="1"/>
  <c r="E16" i="1"/>
  <c r="D16" i="1"/>
  <c r="C16" i="1"/>
  <c r="B16" i="1"/>
  <c r="M15" i="1"/>
  <c r="L15" i="1"/>
  <c r="K15" i="1"/>
  <c r="J15" i="1"/>
  <c r="I15" i="1"/>
  <c r="H15" i="1"/>
  <c r="G15" i="1"/>
  <c r="F15" i="1"/>
  <c r="E15" i="1"/>
  <c r="D15" i="1"/>
  <c r="C15" i="1"/>
  <c r="B15" i="1"/>
  <c r="M14" i="1"/>
  <c r="L14" i="1"/>
  <c r="K14" i="1"/>
  <c r="J14" i="1"/>
  <c r="I14" i="1"/>
  <c r="H14" i="1"/>
  <c r="G14" i="1"/>
  <c r="F14" i="1"/>
  <c r="E14" i="1"/>
  <c r="D14" i="1"/>
  <c r="C14" i="1"/>
  <c r="B14" i="1"/>
  <c r="M13" i="1"/>
  <c r="L13" i="1"/>
  <c r="K13" i="1"/>
  <c r="J13" i="1"/>
  <c r="I13" i="1"/>
  <c r="H13" i="1"/>
  <c r="G13" i="1"/>
  <c r="F13" i="1"/>
  <c r="E13" i="1"/>
  <c r="D13" i="1"/>
  <c r="C13" i="1"/>
  <c r="B13" i="1"/>
  <c r="M12" i="1"/>
  <c r="L12" i="1"/>
  <c r="K12" i="1"/>
  <c r="J12" i="1"/>
  <c r="I12" i="1"/>
  <c r="H12" i="1"/>
  <c r="G12" i="1"/>
  <c r="F12" i="1"/>
  <c r="E12" i="1"/>
  <c r="D12" i="1"/>
  <c r="C12" i="1"/>
  <c r="B12" i="1"/>
  <c r="M11" i="1"/>
  <c r="L11" i="1"/>
  <c r="K11" i="1"/>
  <c r="J11" i="1"/>
  <c r="I11" i="1"/>
  <c r="H11" i="1"/>
  <c r="G11" i="1"/>
  <c r="F11" i="1"/>
  <c r="E11" i="1"/>
  <c r="D11" i="1"/>
  <c r="C11" i="1"/>
  <c r="B11" i="1"/>
  <c r="M10" i="1"/>
  <c r="L10" i="1"/>
  <c r="K10" i="1"/>
  <c r="J10" i="1"/>
  <c r="I10" i="1"/>
  <c r="H10" i="1"/>
  <c r="G10" i="1"/>
  <c r="F10" i="1"/>
  <c r="E10" i="1"/>
  <c r="D10" i="1"/>
  <c r="C10" i="1"/>
  <c r="B10" i="1"/>
  <c r="M9" i="1"/>
  <c r="L9" i="1"/>
  <c r="K9" i="1"/>
  <c r="J9" i="1"/>
  <c r="I9" i="1"/>
  <c r="H9" i="1"/>
  <c r="G9" i="1"/>
  <c r="F9" i="1"/>
  <c r="E9" i="1"/>
  <c r="D9" i="1"/>
  <c r="C9" i="1"/>
  <c r="B9" i="1"/>
  <c r="M8" i="1"/>
  <c r="L8" i="1"/>
  <c r="K8" i="1"/>
  <c r="J8" i="1"/>
  <c r="I8" i="1"/>
  <c r="H8" i="1"/>
  <c r="G8" i="1"/>
  <c r="F8" i="1"/>
  <c r="E8" i="1"/>
  <c r="D8" i="1"/>
  <c r="C8" i="1"/>
  <c r="B8" i="1"/>
  <c r="M7" i="1"/>
  <c r="L7" i="1"/>
  <c r="K7" i="1"/>
  <c r="J7" i="1"/>
  <c r="I7" i="1"/>
  <c r="H7" i="1"/>
  <c r="G7" i="1"/>
  <c r="F7" i="1"/>
  <c r="E7" i="1"/>
  <c r="D7" i="1"/>
  <c r="C7" i="1"/>
  <c r="B7" i="1"/>
  <c r="M6" i="1"/>
  <c r="L6" i="1"/>
  <c r="K6" i="1"/>
  <c r="J6" i="1"/>
  <c r="I6" i="1"/>
  <c r="H6" i="1"/>
  <c r="G6" i="1"/>
  <c r="F6" i="1"/>
  <c r="E6" i="1"/>
  <c r="D6" i="1"/>
  <c r="C6" i="1"/>
  <c r="B6" i="1"/>
  <c r="M5" i="1"/>
  <c r="L5" i="1"/>
  <c r="K5" i="1"/>
  <c r="J5" i="1"/>
  <c r="I5" i="1"/>
  <c r="H5" i="1"/>
  <c r="G5" i="1"/>
  <c r="F5" i="1"/>
  <c r="E5" i="1"/>
  <c r="D5" i="1"/>
  <c r="C5" i="1"/>
  <c r="B5" i="1"/>
  <c r="M4" i="1"/>
  <c r="L4" i="1"/>
  <c r="K4" i="1"/>
  <c r="J4" i="1"/>
  <c r="I4" i="1"/>
  <c r="H4" i="1"/>
  <c r="G4" i="1"/>
  <c r="F4" i="1"/>
  <c r="E4" i="1"/>
  <c r="D4" i="1"/>
  <c r="C4" i="1"/>
  <c r="B4" i="1"/>
  <c r="M3" i="1"/>
  <c r="L3" i="1"/>
  <c r="K3" i="1"/>
  <c r="J3" i="1"/>
  <c r="I3" i="1"/>
  <c r="H3" i="1"/>
  <c r="G3" i="1"/>
  <c r="F3" i="1"/>
  <c r="E3" i="1"/>
  <c r="D3" i="1"/>
  <c r="C3" i="1"/>
  <c r="B3" i="1"/>
</calcChain>
</file>

<file path=xl/sharedStrings.xml><?xml version="1.0" encoding="utf-8"?>
<sst xmlns="http://schemas.openxmlformats.org/spreadsheetml/2006/main" count="249" uniqueCount="74">
  <si>
    <t>Geography</t>
  </si>
  <si>
    <t>Regional Growth Centers</t>
  </si>
  <si>
    <t>King County RGCs</t>
  </si>
  <si>
    <t>Auburn</t>
  </si>
  <si>
    <t>Bellevue</t>
  </si>
  <si>
    <t>Burien</t>
  </si>
  <si>
    <t>Federal Way</t>
  </si>
  <si>
    <t>Issaquah</t>
  </si>
  <si>
    <t>Kent</t>
  </si>
  <si>
    <t>Kirkland Greater Downtown</t>
  </si>
  <si>
    <t>Kirkland Totem Lake</t>
  </si>
  <si>
    <t>Redmond Downtown</t>
  </si>
  <si>
    <t>Redmond-Overlake</t>
  </si>
  <si>
    <t>Renton</t>
  </si>
  <si>
    <t>SeaTac</t>
  </si>
  <si>
    <t>Seattle Downtown</t>
  </si>
  <si>
    <t>Seattle First Hill/Capitol Hill</t>
  </si>
  <si>
    <t>Seattle Northgate</t>
  </si>
  <si>
    <t>Seattle South Lake Union</t>
  </si>
  <si>
    <t>Seattle University Community</t>
  </si>
  <si>
    <t>Seattle Uptown</t>
  </si>
  <si>
    <t>Tukwila</t>
  </si>
  <si>
    <t>Kitsap County RGCs</t>
  </si>
  <si>
    <t>Bremerton</t>
  </si>
  <si>
    <t>Silverdale</t>
  </si>
  <si>
    <t>Pierce County RGCs</t>
  </si>
  <si>
    <t>Lakewood</t>
  </si>
  <si>
    <t>Puyallup Downtown</t>
  </si>
  <si>
    <t>Puyallup South Hill</t>
  </si>
  <si>
    <t>Tacoma Downtown</t>
  </si>
  <si>
    <t>Tacoma Mall</t>
  </si>
  <si>
    <t>University Place</t>
  </si>
  <si>
    <t>Snohomish County RGCs</t>
  </si>
  <si>
    <t>Bothell Canyon Park</t>
  </si>
  <si>
    <t>Everett</t>
  </si>
  <si>
    <t>Lynnwood</t>
  </si>
  <si>
    <t>Metro Growth Centers</t>
  </si>
  <si>
    <t>Urban Growth Centers</t>
  </si>
  <si>
    <t>Not in a Regional Growth Center</t>
  </si>
  <si>
    <t>Manufacturing Industrial Centers</t>
  </si>
  <si>
    <t>King County MICs</t>
  </si>
  <si>
    <t>Ballard-Interbay</t>
  </si>
  <si>
    <t>Duwamish</t>
  </si>
  <si>
    <t>Kent MIC</t>
  </si>
  <si>
    <t>North Tukwila</t>
  </si>
  <si>
    <t>Kitsap County MICs</t>
  </si>
  <si>
    <t>Puget Sound Industrial Center - Bremerton</t>
  </si>
  <si>
    <t>Pierce County MICs</t>
  </si>
  <si>
    <t>Frederickson</t>
  </si>
  <si>
    <t>Port of Tacoma</t>
  </si>
  <si>
    <t>Sumner Pacific</t>
  </si>
  <si>
    <t>Snohomish County MICs</t>
  </si>
  <si>
    <t>Cascade</t>
  </si>
  <si>
    <t>Paine Field / Boeing Everett</t>
  </si>
  <si>
    <t>Industrial Employment Centers</t>
  </si>
  <si>
    <t>Industrial Growth Centers</t>
  </si>
  <si>
    <t>Not in a Manufacturing Industrial Centers</t>
  </si>
  <si>
    <t>Region Total</t>
  </si>
  <si>
    <t>King County Total</t>
  </si>
  <si>
    <t>Kitsap County Total</t>
  </si>
  <si>
    <t>Pierce County Total</t>
  </si>
  <si>
    <t>Snohomish County Total</t>
  </si>
  <si>
    <t>UGA Total</t>
  </si>
  <si>
    <t>King County UGA</t>
  </si>
  <si>
    <t>Kitsap County UGA</t>
  </si>
  <si>
    <t>Pierce County UGA</t>
  </si>
  <si>
    <t>Snohomish County UGA</t>
  </si>
  <si>
    <t>Total</t>
  </si>
  <si>
    <t>Estimate</t>
  </si>
  <si>
    <t>MoE</t>
  </si>
  <si>
    <t>Share</t>
  </si>
  <si>
    <t>Share MoE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</si>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</sst>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indent="1"/>
    </xf>
    <xf numFmtId="0" fontId="1" fillId="0" borderId="0" xfId="0" applyFont="1" applyAlignment="1">
      <alignment indent="2"/>
    </xf>
    <xf numFmtId="164" fontId="1" fillId="0" borderId="0" xfId="0" applyNumberFormat="1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192E-BC42-453A-94F0-605951F02289}">
  <dimension ref="A1:M68"/>
  <sheetViews>
    <sheetView tabSelected="1" workbookViewId="0">
      <selection activeCell="B3" sqref="B3"/>
    </sheetView>
  </sheetViews>
  <sheetFormatPr defaultColWidth="11.42578125" defaultRowHeight="15" x14ac:dyDescent="0.25"/>
  <cols>
    <col min="1" max="1" width="45.7109375" customWidth="1"/>
    <col min="2" max="13" width="10.7109375" customWidth="1"/>
  </cols>
  <sheetData>
    <row r="1" spans="1:13" x14ac:dyDescent="0.25">
      <c r="A1" s="7" t="s">
        <v>0</v>
      </c>
      <c r="B1" s="8" t="s">
        <v>72</v>
      </c>
      <c r="C1" s="8"/>
      <c r="D1" s="8"/>
      <c r="E1" s="8"/>
      <c r="F1" s="8" t="s">
        <v>73</v>
      </c>
      <c r="G1" s="8"/>
      <c r="H1" s="8"/>
      <c r="I1" s="8"/>
      <c r="J1" s="8" t="s">
        <v>67</v>
      </c>
      <c r="K1" s="8"/>
      <c r="L1" s="8"/>
      <c r="M1" s="8"/>
    </row>
    <row r="2" spans="1:13" x14ac:dyDescent="0.25">
      <c r="A2" s="7" t="s">
        <v>0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68</v>
      </c>
      <c r="K2" s="1" t="s">
        <v>69</v>
      </c>
      <c r="L2" s="1" t="s">
        <v>70</v>
      </c>
      <c r="M2" s="1" t="s">
        <v>71</v>
      </c>
    </row>
    <row r="3" spans="1:13" x14ac:dyDescent="0.25">
      <c r="A3" s="2" t="s">
        <v>1</v>
      </c>
      <c r="B3" s="3">
        <f>'new-boundary'!B3-'old-boundary'!B3</f>
        <v>0</v>
      </c>
      <c r="C3" s="3">
        <f>'new-boundary'!C3-'old-boundary'!C3</f>
        <v>0</v>
      </c>
      <c r="D3" s="3">
        <f>'new-boundary'!D3-'old-boundary'!D3</f>
        <v>0</v>
      </c>
      <c r="E3" s="3">
        <f>'new-boundary'!E3-'old-boundary'!E3</f>
        <v>0</v>
      </c>
      <c r="F3" s="3">
        <f>'new-boundary'!F3-'old-boundary'!F3</f>
        <v>0</v>
      </c>
      <c r="G3" s="3">
        <f>'new-boundary'!G3-'old-boundary'!G3</f>
        <v>0</v>
      </c>
      <c r="H3" s="3">
        <f>'new-boundary'!H3-'old-boundary'!H3</f>
        <v>0</v>
      </c>
      <c r="I3" s="3">
        <f>'new-boundary'!I3-'old-boundary'!I3</f>
        <v>0</v>
      </c>
      <c r="J3" s="3">
        <f>'new-boundary'!J3-'old-boundary'!J3</f>
        <v>0</v>
      </c>
      <c r="K3" s="3">
        <f>'new-boundary'!K3-'old-boundary'!K3</f>
        <v>0</v>
      </c>
      <c r="L3" s="3">
        <f>'new-boundary'!L3-'old-boundary'!L3</f>
        <v>0</v>
      </c>
      <c r="M3" s="3">
        <f>'new-boundary'!M3-'old-boundary'!M3</f>
        <v>0</v>
      </c>
    </row>
    <row r="4" spans="1:13" x14ac:dyDescent="0.25">
      <c r="A4" s="4" t="s">
        <v>2</v>
      </c>
      <c r="B4" s="3">
        <f>'new-boundary'!B4-'old-boundary'!B4</f>
        <v>0</v>
      </c>
      <c r="C4" s="3">
        <f>'new-boundary'!C4-'old-boundary'!C4</f>
        <v>0</v>
      </c>
      <c r="D4" s="3">
        <f>'new-boundary'!D4-'old-boundary'!D4</f>
        <v>0</v>
      </c>
      <c r="E4" s="3">
        <f>'new-boundary'!E4-'old-boundary'!E4</f>
        <v>0</v>
      </c>
      <c r="F4" s="3">
        <f>'new-boundary'!F4-'old-boundary'!F4</f>
        <v>0</v>
      </c>
      <c r="G4" s="3">
        <f>'new-boundary'!G4-'old-boundary'!G4</f>
        <v>0</v>
      </c>
      <c r="H4" s="3">
        <f>'new-boundary'!H4-'old-boundary'!H4</f>
        <v>0</v>
      </c>
      <c r="I4" s="3">
        <f>'new-boundary'!I4-'old-boundary'!I4</f>
        <v>0</v>
      </c>
      <c r="J4" s="3">
        <f>'new-boundary'!J4-'old-boundary'!J4</f>
        <v>0</v>
      </c>
      <c r="K4" s="3">
        <f>'new-boundary'!K4-'old-boundary'!K4</f>
        <v>0</v>
      </c>
      <c r="L4" s="3">
        <f>'new-boundary'!L4-'old-boundary'!L4</f>
        <v>0</v>
      </c>
      <c r="M4" s="3">
        <f>'new-boundary'!M4-'old-boundary'!M4</f>
        <v>0</v>
      </c>
    </row>
    <row r="5" spans="1:13" x14ac:dyDescent="0.25">
      <c r="A5" s="5" t="s">
        <v>3</v>
      </c>
      <c r="B5" s="3">
        <f>'new-boundary'!B5-'old-boundary'!B5</f>
        <v>0</v>
      </c>
      <c r="C5" s="3">
        <f>'new-boundary'!C5-'old-boundary'!C5</f>
        <v>0</v>
      </c>
      <c r="D5" s="3">
        <f>'new-boundary'!D5-'old-boundary'!D5</f>
        <v>0</v>
      </c>
      <c r="E5" s="3">
        <f>'new-boundary'!E5-'old-boundary'!E5</f>
        <v>0</v>
      </c>
      <c r="F5" s="3">
        <f>'new-boundary'!F5-'old-boundary'!F5</f>
        <v>0</v>
      </c>
      <c r="G5" s="3">
        <f>'new-boundary'!G5-'old-boundary'!G5</f>
        <v>0</v>
      </c>
      <c r="H5" s="3">
        <f>'new-boundary'!H5-'old-boundary'!H5</f>
        <v>0</v>
      </c>
      <c r="I5" s="3">
        <f>'new-boundary'!I5-'old-boundary'!I5</f>
        <v>0</v>
      </c>
      <c r="J5" s="3">
        <f>'new-boundary'!J5-'old-boundary'!J5</f>
        <v>0</v>
      </c>
      <c r="K5" s="3">
        <f>'new-boundary'!K5-'old-boundary'!K5</f>
        <v>0</v>
      </c>
      <c r="L5" s="3">
        <f>'new-boundary'!L5-'old-boundary'!L5</f>
        <v>0</v>
      </c>
      <c r="M5" s="3">
        <f>'new-boundary'!M5-'old-boundary'!M5</f>
        <v>0</v>
      </c>
    </row>
    <row r="6" spans="1:13" x14ac:dyDescent="0.25">
      <c r="A6" s="5" t="s">
        <v>4</v>
      </c>
      <c r="B6" s="3">
        <f>'new-boundary'!B6-'old-boundary'!B6</f>
        <v>0</v>
      </c>
      <c r="C6" s="3">
        <f>'new-boundary'!C6-'old-boundary'!C6</f>
        <v>0</v>
      </c>
      <c r="D6" s="3">
        <f>'new-boundary'!D6-'old-boundary'!D6</f>
        <v>0</v>
      </c>
      <c r="E6" s="3">
        <f>'new-boundary'!E6-'old-boundary'!E6</f>
        <v>0</v>
      </c>
      <c r="F6" s="3">
        <f>'new-boundary'!F6-'old-boundary'!F6</f>
        <v>0</v>
      </c>
      <c r="G6" s="3">
        <f>'new-boundary'!G6-'old-boundary'!G6</f>
        <v>0</v>
      </c>
      <c r="H6" s="3">
        <f>'new-boundary'!H6-'old-boundary'!H6</f>
        <v>0</v>
      </c>
      <c r="I6" s="3">
        <f>'new-boundary'!I6-'old-boundary'!I6</f>
        <v>0</v>
      </c>
      <c r="J6" s="3">
        <f>'new-boundary'!J6-'old-boundary'!J6</f>
        <v>0</v>
      </c>
      <c r="K6" s="3">
        <f>'new-boundary'!K6-'old-boundary'!K6</f>
        <v>0</v>
      </c>
      <c r="L6" s="3">
        <f>'new-boundary'!L6-'old-boundary'!L6</f>
        <v>0</v>
      </c>
      <c r="M6" s="3">
        <f>'new-boundary'!M6-'old-boundary'!M6</f>
        <v>0</v>
      </c>
    </row>
    <row r="7" spans="1:13" x14ac:dyDescent="0.25">
      <c r="A7" s="5" t="s">
        <v>5</v>
      </c>
      <c r="B7" s="3">
        <f>'new-boundary'!B7-'old-boundary'!B7</f>
        <v>0</v>
      </c>
      <c r="C7" s="3">
        <f>'new-boundary'!C7-'old-boundary'!C7</f>
        <v>0</v>
      </c>
      <c r="D7" s="3">
        <f>'new-boundary'!D7-'old-boundary'!D7</f>
        <v>0</v>
      </c>
      <c r="E7" s="3">
        <f>'new-boundary'!E7-'old-boundary'!E7</f>
        <v>0</v>
      </c>
      <c r="F7" s="3">
        <f>'new-boundary'!F7-'old-boundary'!F7</f>
        <v>0</v>
      </c>
      <c r="G7" s="3">
        <f>'new-boundary'!G7-'old-boundary'!G7</f>
        <v>0</v>
      </c>
      <c r="H7" s="3">
        <f>'new-boundary'!H7-'old-boundary'!H7</f>
        <v>0</v>
      </c>
      <c r="I7" s="3">
        <f>'new-boundary'!I7-'old-boundary'!I7</f>
        <v>0</v>
      </c>
      <c r="J7" s="3">
        <f>'new-boundary'!J7-'old-boundary'!J7</f>
        <v>0</v>
      </c>
      <c r="K7" s="3">
        <f>'new-boundary'!K7-'old-boundary'!K7</f>
        <v>0</v>
      </c>
      <c r="L7" s="3">
        <f>'new-boundary'!L7-'old-boundary'!L7</f>
        <v>0</v>
      </c>
      <c r="M7" s="3">
        <f>'new-boundary'!M7-'old-boundary'!M7</f>
        <v>0</v>
      </c>
    </row>
    <row r="8" spans="1:13" x14ac:dyDescent="0.25">
      <c r="A8" s="5" t="s">
        <v>6</v>
      </c>
      <c r="B8" s="3">
        <f>'new-boundary'!B8-'old-boundary'!B8</f>
        <v>0</v>
      </c>
      <c r="C8" s="3">
        <f>'new-boundary'!C8-'old-boundary'!C8</f>
        <v>0</v>
      </c>
      <c r="D8" s="3">
        <f>'new-boundary'!D8-'old-boundary'!D8</f>
        <v>0</v>
      </c>
      <c r="E8" s="3">
        <f>'new-boundary'!E8-'old-boundary'!E8</f>
        <v>0</v>
      </c>
      <c r="F8" s="3">
        <f>'new-boundary'!F8-'old-boundary'!F8</f>
        <v>0</v>
      </c>
      <c r="G8" s="3">
        <f>'new-boundary'!G8-'old-boundary'!G8</f>
        <v>0</v>
      </c>
      <c r="H8" s="3">
        <f>'new-boundary'!H8-'old-boundary'!H8</f>
        <v>0</v>
      </c>
      <c r="I8" s="3">
        <f>'new-boundary'!I8-'old-boundary'!I8</f>
        <v>0</v>
      </c>
      <c r="J8" s="3">
        <f>'new-boundary'!J8-'old-boundary'!J8</f>
        <v>0</v>
      </c>
      <c r="K8" s="3">
        <f>'new-boundary'!K8-'old-boundary'!K8</f>
        <v>0</v>
      </c>
      <c r="L8" s="3">
        <f>'new-boundary'!L8-'old-boundary'!L8</f>
        <v>0</v>
      </c>
      <c r="M8" s="3">
        <f>'new-boundary'!M8-'old-boundary'!M8</f>
        <v>0</v>
      </c>
    </row>
    <row r="9" spans="1:13" x14ac:dyDescent="0.25">
      <c r="A9" s="5" t="s">
        <v>7</v>
      </c>
      <c r="B9" s="3">
        <f>'new-boundary'!B9-'old-boundary'!B9</f>
        <v>0</v>
      </c>
      <c r="C9" s="3">
        <f>'new-boundary'!C9-'old-boundary'!C9</f>
        <v>0</v>
      </c>
      <c r="D9" s="3">
        <f>'new-boundary'!D9-'old-boundary'!D9</f>
        <v>0</v>
      </c>
      <c r="E9" s="3">
        <f>'new-boundary'!E9-'old-boundary'!E9</f>
        <v>0</v>
      </c>
      <c r="F9" s="3">
        <f>'new-boundary'!F9-'old-boundary'!F9</f>
        <v>0</v>
      </c>
      <c r="G9" s="3">
        <f>'new-boundary'!G9-'old-boundary'!G9</f>
        <v>0</v>
      </c>
      <c r="H9" s="3">
        <f>'new-boundary'!H9-'old-boundary'!H9</f>
        <v>0</v>
      </c>
      <c r="I9" s="3">
        <f>'new-boundary'!I9-'old-boundary'!I9</f>
        <v>0</v>
      </c>
      <c r="J9" s="3">
        <f>'new-boundary'!J9-'old-boundary'!J9</f>
        <v>0</v>
      </c>
      <c r="K9" s="3">
        <f>'new-boundary'!K9-'old-boundary'!K9</f>
        <v>0</v>
      </c>
      <c r="L9" s="3">
        <f>'new-boundary'!L9-'old-boundary'!L9</f>
        <v>0</v>
      </c>
      <c r="M9" s="3">
        <f>'new-boundary'!M9-'old-boundary'!M9</f>
        <v>0</v>
      </c>
    </row>
    <row r="10" spans="1:13" x14ac:dyDescent="0.25">
      <c r="A10" s="5" t="s">
        <v>8</v>
      </c>
      <c r="B10" s="3">
        <f>'new-boundary'!B10-'old-boundary'!B10</f>
        <v>0</v>
      </c>
      <c r="C10" s="3">
        <f>'new-boundary'!C10-'old-boundary'!C10</f>
        <v>0</v>
      </c>
      <c r="D10" s="3">
        <f>'new-boundary'!D10-'old-boundary'!D10</f>
        <v>0</v>
      </c>
      <c r="E10" s="3">
        <f>'new-boundary'!E10-'old-boundary'!E10</f>
        <v>0</v>
      </c>
      <c r="F10" s="3">
        <f>'new-boundary'!F10-'old-boundary'!F10</f>
        <v>0</v>
      </c>
      <c r="G10" s="3">
        <f>'new-boundary'!G10-'old-boundary'!G10</f>
        <v>0</v>
      </c>
      <c r="H10" s="3">
        <f>'new-boundary'!H10-'old-boundary'!H10</f>
        <v>0</v>
      </c>
      <c r="I10" s="3">
        <f>'new-boundary'!I10-'old-boundary'!I10</f>
        <v>0</v>
      </c>
      <c r="J10" s="3">
        <f>'new-boundary'!J10-'old-boundary'!J10</f>
        <v>0</v>
      </c>
      <c r="K10" s="3">
        <f>'new-boundary'!K10-'old-boundary'!K10</f>
        <v>0</v>
      </c>
      <c r="L10" s="3">
        <f>'new-boundary'!L10-'old-boundary'!L10</f>
        <v>0</v>
      </c>
      <c r="M10" s="3">
        <f>'new-boundary'!M10-'old-boundary'!M10</f>
        <v>0</v>
      </c>
    </row>
    <row r="11" spans="1:13" x14ac:dyDescent="0.25">
      <c r="A11" s="5" t="s">
        <v>9</v>
      </c>
      <c r="B11" s="3">
        <f>'new-boundary'!B11-'old-boundary'!B11</f>
        <v>0</v>
      </c>
      <c r="C11" s="3">
        <f>'new-boundary'!C11-'old-boundary'!C11</f>
        <v>0</v>
      </c>
      <c r="D11" s="3">
        <f>'new-boundary'!D11-'old-boundary'!D11</f>
        <v>0</v>
      </c>
      <c r="E11" s="3">
        <f>'new-boundary'!E11-'old-boundary'!E11</f>
        <v>0</v>
      </c>
      <c r="F11" s="3">
        <f>'new-boundary'!F11-'old-boundary'!F11</f>
        <v>0</v>
      </c>
      <c r="G11" s="3">
        <f>'new-boundary'!G11-'old-boundary'!G11</f>
        <v>0</v>
      </c>
      <c r="H11" s="3">
        <f>'new-boundary'!H11-'old-boundary'!H11</f>
        <v>0</v>
      </c>
      <c r="I11" s="3">
        <f>'new-boundary'!I11-'old-boundary'!I11</f>
        <v>0</v>
      </c>
      <c r="J11" s="3">
        <f>'new-boundary'!J11-'old-boundary'!J11</f>
        <v>0</v>
      </c>
      <c r="K11" s="3">
        <f>'new-boundary'!K11-'old-boundary'!K11</f>
        <v>0</v>
      </c>
      <c r="L11" s="3">
        <f>'new-boundary'!L11-'old-boundary'!L11</f>
        <v>0</v>
      </c>
      <c r="M11" s="3">
        <f>'new-boundary'!M11-'old-boundary'!M11</f>
        <v>0</v>
      </c>
    </row>
    <row r="12" spans="1:13" x14ac:dyDescent="0.25">
      <c r="A12" s="5" t="s">
        <v>10</v>
      </c>
      <c r="B12" s="3">
        <f>'new-boundary'!B12-'old-boundary'!B12</f>
        <v>0</v>
      </c>
      <c r="C12" s="3">
        <f>'new-boundary'!C12-'old-boundary'!C12</f>
        <v>0</v>
      </c>
      <c r="D12" s="3">
        <f>'new-boundary'!D12-'old-boundary'!D12</f>
        <v>0</v>
      </c>
      <c r="E12" s="3">
        <f>'new-boundary'!E12-'old-boundary'!E12</f>
        <v>0</v>
      </c>
      <c r="F12" s="3">
        <f>'new-boundary'!F12-'old-boundary'!F12</f>
        <v>0</v>
      </c>
      <c r="G12" s="3">
        <f>'new-boundary'!G12-'old-boundary'!G12</f>
        <v>0</v>
      </c>
      <c r="H12" s="3">
        <f>'new-boundary'!H12-'old-boundary'!H12</f>
        <v>0</v>
      </c>
      <c r="I12" s="3">
        <f>'new-boundary'!I12-'old-boundary'!I12</f>
        <v>0</v>
      </c>
      <c r="J12" s="3">
        <f>'new-boundary'!J12-'old-boundary'!J12</f>
        <v>0</v>
      </c>
      <c r="K12" s="3">
        <f>'new-boundary'!K12-'old-boundary'!K12</f>
        <v>0</v>
      </c>
      <c r="L12" s="3">
        <f>'new-boundary'!L12-'old-boundary'!L12</f>
        <v>0</v>
      </c>
      <c r="M12" s="3">
        <f>'new-boundary'!M12-'old-boundary'!M12</f>
        <v>0</v>
      </c>
    </row>
    <row r="13" spans="1:13" x14ac:dyDescent="0.25">
      <c r="A13" s="5" t="s">
        <v>11</v>
      </c>
      <c r="B13" s="3">
        <f>'new-boundary'!B13-'old-boundary'!B13</f>
        <v>0</v>
      </c>
      <c r="C13" s="3">
        <f>'new-boundary'!C13-'old-boundary'!C13</f>
        <v>0</v>
      </c>
      <c r="D13" s="3">
        <f>'new-boundary'!D13-'old-boundary'!D13</f>
        <v>0</v>
      </c>
      <c r="E13" s="3">
        <f>'new-boundary'!E13-'old-boundary'!E13</f>
        <v>0</v>
      </c>
      <c r="F13" s="3">
        <f>'new-boundary'!F13-'old-boundary'!F13</f>
        <v>0</v>
      </c>
      <c r="G13" s="3">
        <f>'new-boundary'!G13-'old-boundary'!G13</f>
        <v>0</v>
      </c>
      <c r="H13" s="3">
        <f>'new-boundary'!H13-'old-boundary'!H13</f>
        <v>0</v>
      </c>
      <c r="I13" s="3">
        <f>'new-boundary'!I13-'old-boundary'!I13</f>
        <v>0</v>
      </c>
      <c r="J13" s="3">
        <f>'new-boundary'!J13-'old-boundary'!J13</f>
        <v>0</v>
      </c>
      <c r="K13" s="3">
        <f>'new-boundary'!K13-'old-boundary'!K13</f>
        <v>0</v>
      </c>
      <c r="L13" s="3">
        <f>'new-boundary'!L13-'old-boundary'!L13</f>
        <v>0</v>
      </c>
      <c r="M13" s="3">
        <f>'new-boundary'!M13-'old-boundary'!M13</f>
        <v>0</v>
      </c>
    </row>
    <row r="14" spans="1:13" x14ac:dyDescent="0.25">
      <c r="A14" s="5" t="s">
        <v>12</v>
      </c>
      <c r="B14" s="3">
        <f>'new-boundary'!B14-'old-boundary'!B14</f>
        <v>0</v>
      </c>
      <c r="C14" s="3">
        <f>'new-boundary'!C14-'old-boundary'!C14</f>
        <v>0</v>
      </c>
      <c r="D14" s="3">
        <f>'new-boundary'!D14-'old-boundary'!D14</f>
        <v>0</v>
      </c>
      <c r="E14" s="3">
        <f>'new-boundary'!E14-'old-boundary'!E14</f>
        <v>0</v>
      </c>
      <c r="F14" s="3">
        <f>'new-boundary'!F14-'old-boundary'!F14</f>
        <v>0</v>
      </c>
      <c r="G14" s="3">
        <f>'new-boundary'!G14-'old-boundary'!G14</f>
        <v>0</v>
      </c>
      <c r="H14" s="3">
        <f>'new-boundary'!H14-'old-boundary'!H14</f>
        <v>0</v>
      </c>
      <c r="I14" s="3">
        <f>'new-boundary'!I14-'old-boundary'!I14</f>
        <v>0</v>
      </c>
      <c r="J14" s="3">
        <f>'new-boundary'!J14-'old-boundary'!J14</f>
        <v>0</v>
      </c>
      <c r="K14" s="3">
        <f>'new-boundary'!K14-'old-boundary'!K14</f>
        <v>0</v>
      </c>
      <c r="L14" s="3">
        <f>'new-boundary'!L14-'old-boundary'!L14</f>
        <v>0</v>
      </c>
      <c r="M14" s="3">
        <f>'new-boundary'!M14-'old-boundary'!M14</f>
        <v>0</v>
      </c>
    </row>
    <row r="15" spans="1:13" x14ac:dyDescent="0.25">
      <c r="A15" s="5" t="s">
        <v>13</v>
      </c>
      <c r="B15" s="3">
        <f>'new-boundary'!B15-'old-boundary'!B15</f>
        <v>0</v>
      </c>
      <c r="C15" s="3">
        <f>'new-boundary'!C15-'old-boundary'!C15</f>
        <v>0</v>
      </c>
      <c r="D15" s="3">
        <f>'new-boundary'!D15-'old-boundary'!D15</f>
        <v>0</v>
      </c>
      <c r="E15" s="3">
        <f>'new-boundary'!E15-'old-boundary'!E15</f>
        <v>0</v>
      </c>
      <c r="F15" s="3">
        <f>'new-boundary'!F15-'old-boundary'!F15</f>
        <v>0</v>
      </c>
      <c r="G15" s="3">
        <f>'new-boundary'!G15-'old-boundary'!G15</f>
        <v>0</v>
      </c>
      <c r="H15" s="3">
        <f>'new-boundary'!H15-'old-boundary'!H15</f>
        <v>0</v>
      </c>
      <c r="I15" s="3">
        <f>'new-boundary'!I15-'old-boundary'!I15</f>
        <v>0</v>
      </c>
      <c r="J15" s="3">
        <f>'new-boundary'!J15-'old-boundary'!J15</f>
        <v>0</v>
      </c>
      <c r="K15" s="3">
        <f>'new-boundary'!K15-'old-boundary'!K15</f>
        <v>0</v>
      </c>
      <c r="L15" s="3">
        <f>'new-boundary'!L15-'old-boundary'!L15</f>
        <v>0</v>
      </c>
      <c r="M15" s="3">
        <f>'new-boundary'!M15-'old-boundary'!M15</f>
        <v>0</v>
      </c>
    </row>
    <row r="16" spans="1:13" x14ac:dyDescent="0.25">
      <c r="A16" s="5" t="s">
        <v>14</v>
      </c>
      <c r="B16" s="3">
        <f>'new-boundary'!B16-'old-boundary'!B16</f>
        <v>0</v>
      </c>
      <c r="C16" s="3">
        <f>'new-boundary'!C16-'old-boundary'!C16</f>
        <v>0</v>
      </c>
      <c r="D16" s="3">
        <f>'new-boundary'!D16-'old-boundary'!D16</f>
        <v>0</v>
      </c>
      <c r="E16" s="3">
        <f>'new-boundary'!E16-'old-boundary'!E16</f>
        <v>0</v>
      </c>
      <c r="F16" s="3">
        <f>'new-boundary'!F16-'old-boundary'!F16</f>
        <v>0</v>
      </c>
      <c r="G16" s="3">
        <f>'new-boundary'!G16-'old-boundary'!G16</f>
        <v>0</v>
      </c>
      <c r="H16" s="3">
        <f>'new-boundary'!H16-'old-boundary'!H16</f>
        <v>0</v>
      </c>
      <c r="I16" s="3">
        <f>'new-boundary'!I16-'old-boundary'!I16</f>
        <v>0</v>
      </c>
      <c r="J16" s="3">
        <f>'new-boundary'!J16-'old-boundary'!J16</f>
        <v>0</v>
      </c>
      <c r="K16" s="3">
        <f>'new-boundary'!K16-'old-boundary'!K16</f>
        <v>0</v>
      </c>
      <c r="L16" s="3">
        <f>'new-boundary'!L16-'old-boundary'!L16</f>
        <v>0</v>
      </c>
      <c r="M16" s="3">
        <f>'new-boundary'!M16-'old-boundary'!M16</f>
        <v>0</v>
      </c>
    </row>
    <row r="17" spans="1:13" x14ac:dyDescent="0.25">
      <c r="A17" s="5" t="s">
        <v>15</v>
      </c>
      <c r="B17" s="3">
        <f>'new-boundary'!B17-'old-boundary'!B17</f>
        <v>0</v>
      </c>
      <c r="C17" s="3">
        <f>'new-boundary'!C17-'old-boundary'!C17</f>
        <v>0</v>
      </c>
      <c r="D17" s="3">
        <f>'new-boundary'!D17-'old-boundary'!D17</f>
        <v>0</v>
      </c>
      <c r="E17" s="3">
        <f>'new-boundary'!E17-'old-boundary'!E17</f>
        <v>0</v>
      </c>
      <c r="F17" s="3">
        <f>'new-boundary'!F17-'old-boundary'!F17</f>
        <v>0</v>
      </c>
      <c r="G17" s="3">
        <f>'new-boundary'!G17-'old-boundary'!G17</f>
        <v>0</v>
      </c>
      <c r="H17" s="3">
        <f>'new-boundary'!H17-'old-boundary'!H17</f>
        <v>0</v>
      </c>
      <c r="I17" s="3">
        <f>'new-boundary'!I17-'old-boundary'!I17</f>
        <v>0</v>
      </c>
      <c r="J17" s="3">
        <f>'new-boundary'!J17-'old-boundary'!J17</f>
        <v>0</v>
      </c>
      <c r="K17" s="3">
        <f>'new-boundary'!K17-'old-boundary'!K17</f>
        <v>0</v>
      </c>
      <c r="L17" s="3">
        <f>'new-boundary'!L17-'old-boundary'!L17</f>
        <v>0</v>
      </c>
      <c r="M17" s="3">
        <f>'new-boundary'!M17-'old-boundary'!M17</f>
        <v>0</v>
      </c>
    </row>
    <row r="18" spans="1:13" x14ac:dyDescent="0.25">
      <c r="A18" s="5" t="s">
        <v>16</v>
      </c>
      <c r="B18" s="3">
        <f>'new-boundary'!B18-'old-boundary'!B18</f>
        <v>0</v>
      </c>
      <c r="C18" s="3">
        <f>'new-boundary'!C18-'old-boundary'!C18</f>
        <v>0</v>
      </c>
      <c r="D18" s="3">
        <f>'new-boundary'!D18-'old-boundary'!D18</f>
        <v>0</v>
      </c>
      <c r="E18" s="3">
        <f>'new-boundary'!E18-'old-boundary'!E18</f>
        <v>0</v>
      </c>
      <c r="F18" s="3">
        <f>'new-boundary'!F18-'old-boundary'!F18</f>
        <v>0</v>
      </c>
      <c r="G18" s="3">
        <f>'new-boundary'!G18-'old-boundary'!G18</f>
        <v>0</v>
      </c>
      <c r="H18" s="3">
        <f>'new-boundary'!H18-'old-boundary'!H18</f>
        <v>0</v>
      </c>
      <c r="I18" s="3">
        <f>'new-boundary'!I18-'old-boundary'!I18</f>
        <v>0</v>
      </c>
      <c r="J18" s="3">
        <f>'new-boundary'!J18-'old-boundary'!J18</f>
        <v>0</v>
      </c>
      <c r="K18" s="3">
        <f>'new-boundary'!K18-'old-boundary'!K18</f>
        <v>0</v>
      </c>
      <c r="L18" s="3">
        <f>'new-boundary'!L18-'old-boundary'!L18</f>
        <v>0</v>
      </c>
      <c r="M18" s="3">
        <f>'new-boundary'!M18-'old-boundary'!M18</f>
        <v>0</v>
      </c>
    </row>
    <row r="19" spans="1:13" x14ac:dyDescent="0.25">
      <c r="A19" s="5" t="s">
        <v>17</v>
      </c>
      <c r="B19" s="3">
        <f>'new-boundary'!B19-'old-boundary'!B19</f>
        <v>0</v>
      </c>
      <c r="C19" s="3">
        <f>'new-boundary'!C19-'old-boundary'!C19</f>
        <v>0</v>
      </c>
      <c r="D19" s="3">
        <f>'new-boundary'!D19-'old-boundary'!D19</f>
        <v>0</v>
      </c>
      <c r="E19" s="3">
        <f>'new-boundary'!E19-'old-boundary'!E19</f>
        <v>0</v>
      </c>
      <c r="F19" s="3">
        <f>'new-boundary'!F19-'old-boundary'!F19</f>
        <v>0</v>
      </c>
      <c r="G19" s="3">
        <f>'new-boundary'!G19-'old-boundary'!G19</f>
        <v>0</v>
      </c>
      <c r="H19" s="3">
        <f>'new-boundary'!H19-'old-boundary'!H19</f>
        <v>0</v>
      </c>
      <c r="I19" s="3">
        <f>'new-boundary'!I19-'old-boundary'!I19</f>
        <v>0</v>
      </c>
      <c r="J19" s="3">
        <f>'new-boundary'!J19-'old-boundary'!J19</f>
        <v>0</v>
      </c>
      <c r="K19" s="3">
        <f>'new-boundary'!K19-'old-boundary'!K19</f>
        <v>0</v>
      </c>
      <c r="L19" s="3">
        <f>'new-boundary'!L19-'old-boundary'!L19</f>
        <v>0</v>
      </c>
      <c r="M19" s="3">
        <f>'new-boundary'!M19-'old-boundary'!M19</f>
        <v>0</v>
      </c>
    </row>
    <row r="20" spans="1:13" x14ac:dyDescent="0.25">
      <c r="A20" s="5" t="s">
        <v>18</v>
      </c>
      <c r="B20" s="3">
        <f>'new-boundary'!B20-'old-boundary'!B20</f>
        <v>0</v>
      </c>
      <c r="C20" s="3">
        <f>'new-boundary'!C20-'old-boundary'!C20</f>
        <v>0</v>
      </c>
      <c r="D20" s="3">
        <f>'new-boundary'!D20-'old-boundary'!D20</f>
        <v>0</v>
      </c>
      <c r="E20" s="3">
        <f>'new-boundary'!E20-'old-boundary'!E20</f>
        <v>0</v>
      </c>
      <c r="F20" s="3">
        <f>'new-boundary'!F20-'old-boundary'!F20</f>
        <v>0</v>
      </c>
      <c r="G20" s="3">
        <f>'new-boundary'!G20-'old-boundary'!G20</f>
        <v>0</v>
      </c>
      <c r="H20" s="3">
        <f>'new-boundary'!H20-'old-boundary'!H20</f>
        <v>0</v>
      </c>
      <c r="I20" s="3">
        <f>'new-boundary'!I20-'old-boundary'!I20</f>
        <v>0</v>
      </c>
      <c r="J20" s="3">
        <f>'new-boundary'!J20-'old-boundary'!J20</f>
        <v>0</v>
      </c>
      <c r="K20" s="3">
        <f>'new-boundary'!K20-'old-boundary'!K20</f>
        <v>0</v>
      </c>
      <c r="L20" s="3">
        <f>'new-boundary'!L20-'old-boundary'!L20</f>
        <v>0</v>
      </c>
      <c r="M20" s="3">
        <f>'new-boundary'!M20-'old-boundary'!M20</f>
        <v>0</v>
      </c>
    </row>
    <row r="21" spans="1:13" x14ac:dyDescent="0.25">
      <c r="A21" s="5" t="s">
        <v>19</v>
      </c>
      <c r="B21" s="3">
        <f>'new-boundary'!B21-'old-boundary'!B21</f>
        <v>0</v>
      </c>
      <c r="C21" s="3">
        <f>'new-boundary'!C21-'old-boundary'!C21</f>
        <v>0</v>
      </c>
      <c r="D21" s="3">
        <f>'new-boundary'!D21-'old-boundary'!D21</f>
        <v>0</v>
      </c>
      <c r="E21" s="3">
        <f>'new-boundary'!E21-'old-boundary'!E21</f>
        <v>0</v>
      </c>
      <c r="F21" s="3">
        <f>'new-boundary'!F21-'old-boundary'!F21</f>
        <v>0</v>
      </c>
      <c r="G21" s="3">
        <f>'new-boundary'!G21-'old-boundary'!G21</f>
        <v>0</v>
      </c>
      <c r="H21" s="3">
        <f>'new-boundary'!H21-'old-boundary'!H21</f>
        <v>0</v>
      </c>
      <c r="I21" s="3">
        <f>'new-boundary'!I21-'old-boundary'!I21</f>
        <v>0</v>
      </c>
      <c r="J21" s="3">
        <f>'new-boundary'!J21-'old-boundary'!J21</f>
        <v>0</v>
      </c>
      <c r="K21" s="3">
        <f>'new-boundary'!K21-'old-boundary'!K21</f>
        <v>0</v>
      </c>
      <c r="L21" s="3">
        <f>'new-boundary'!L21-'old-boundary'!L21</f>
        <v>0</v>
      </c>
      <c r="M21" s="3">
        <f>'new-boundary'!M21-'old-boundary'!M21</f>
        <v>0</v>
      </c>
    </row>
    <row r="22" spans="1:13" x14ac:dyDescent="0.25">
      <c r="A22" s="5" t="s">
        <v>20</v>
      </c>
      <c r="B22" s="3">
        <f>'new-boundary'!B22-'old-boundary'!B22</f>
        <v>0</v>
      </c>
      <c r="C22" s="3">
        <f>'new-boundary'!C22-'old-boundary'!C22</f>
        <v>0</v>
      </c>
      <c r="D22" s="3">
        <f>'new-boundary'!D22-'old-boundary'!D22</f>
        <v>0</v>
      </c>
      <c r="E22" s="3">
        <f>'new-boundary'!E22-'old-boundary'!E22</f>
        <v>0</v>
      </c>
      <c r="F22" s="3">
        <f>'new-boundary'!F22-'old-boundary'!F22</f>
        <v>0</v>
      </c>
      <c r="G22" s="3">
        <f>'new-boundary'!G22-'old-boundary'!G22</f>
        <v>0</v>
      </c>
      <c r="H22" s="3">
        <f>'new-boundary'!H22-'old-boundary'!H22</f>
        <v>0</v>
      </c>
      <c r="I22" s="3">
        <f>'new-boundary'!I22-'old-boundary'!I22</f>
        <v>0</v>
      </c>
      <c r="J22" s="3">
        <f>'new-boundary'!J22-'old-boundary'!J22</f>
        <v>0</v>
      </c>
      <c r="K22" s="3">
        <f>'new-boundary'!K22-'old-boundary'!K22</f>
        <v>0</v>
      </c>
      <c r="L22" s="3">
        <f>'new-boundary'!L22-'old-boundary'!L22</f>
        <v>0</v>
      </c>
      <c r="M22" s="3">
        <f>'new-boundary'!M22-'old-boundary'!M22</f>
        <v>0</v>
      </c>
    </row>
    <row r="23" spans="1:13" x14ac:dyDescent="0.25">
      <c r="A23" s="5" t="s">
        <v>21</v>
      </c>
      <c r="B23" s="3">
        <f>'new-boundary'!B23-'old-boundary'!B23</f>
        <v>0</v>
      </c>
      <c r="C23" s="3">
        <f>'new-boundary'!C23-'old-boundary'!C23</f>
        <v>0</v>
      </c>
      <c r="D23" s="3">
        <f>'new-boundary'!D23-'old-boundary'!D23</f>
        <v>0</v>
      </c>
      <c r="E23" s="3">
        <f>'new-boundary'!E23-'old-boundary'!E23</f>
        <v>0</v>
      </c>
      <c r="F23" s="3">
        <f>'new-boundary'!F23-'old-boundary'!F23</f>
        <v>0</v>
      </c>
      <c r="G23" s="3">
        <f>'new-boundary'!G23-'old-boundary'!G23</f>
        <v>0</v>
      </c>
      <c r="H23" s="3">
        <f>'new-boundary'!H23-'old-boundary'!H23</f>
        <v>0</v>
      </c>
      <c r="I23" s="3">
        <f>'new-boundary'!I23-'old-boundary'!I23</f>
        <v>0</v>
      </c>
      <c r="J23" s="3">
        <f>'new-boundary'!J23-'old-boundary'!J23</f>
        <v>0</v>
      </c>
      <c r="K23" s="3">
        <f>'new-boundary'!K23-'old-boundary'!K23</f>
        <v>0</v>
      </c>
      <c r="L23" s="3">
        <f>'new-boundary'!L23-'old-boundary'!L23</f>
        <v>0</v>
      </c>
      <c r="M23" s="3">
        <f>'new-boundary'!M23-'old-boundary'!M23</f>
        <v>0</v>
      </c>
    </row>
    <row r="24" spans="1:13" x14ac:dyDescent="0.25">
      <c r="A24" s="4" t="s">
        <v>22</v>
      </c>
      <c r="B24" s="3">
        <f>'new-boundary'!B24-'old-boundary'!B24</f>
        <v>0</v>
      </c>
      <c r="C24" s="3">
        <f>'new-boundary'!C24-'old-boundary'!C24</f>
        <v>0</v>
      </c>
      <c r="D24" s="3">
        <f>'new-boundary'!D24-'old-boundary'!D24</f>
        <v>0</v>
      </c>
      <c r="E24" s="3">
        <f>'new-boundary'!E24-'old-boundary'!E24</f>
        <v>0</v>
      </c>
      <c r="F24" s="3">
        <f>'new-boundary'!F24-'old-boundary'!F24</f>
        <v>0</v>
      </c>
      <c r="G24" s="3">
        <f>'new-boundary'!G24-'old-boundary'!G24</f>
        <v>0</v>
      </c>
      <c r="H24" s="3">
        <f>'new-boundary'!H24-'old-boundary'!H24</f>
        <v>0</v>
      </c>
      <c r="I24" s="3">
        <f>'new-boundary'!I24-'old-boundary'!I24</f>
        <v>0</v>
      </c>
      <c r="J24" s="3">
        <f>'new-boundary'!J24-'old-boundary'!J24</f>
        <v>0</v>
      </c>
      <c r="K24" s="3">
        <f>'new-boundary'!K24-'old-boundary'!K24</f>
        <v>0</v>
      </c>
      <c r="L24" s="3">
        <f>'new-boundary'!L24-'old-boundary'!L24</f>
        <v>0</v>
      </c>
      <c r="M24" s="3">
        <f>'new-boundary'!M24-'old-boundary'!M24</f>
        <v>0</v>
      </c>
    </row>
    <row r="25" spans="1:13" x14ac:dyDescent="0.25">
      <c r="A25" s="5" t="s">
        <v>23</v>
      </c>
      <c r="B25" s="3">
        <f>'new-boundary'!B25-'old-boundary'!B25</f>
        <v>0</v>
      </c>
      <c r="C25" s="3">
        <f>'new-boundary'!C25-'old-boundary'!C25</f>
        <v>0</v>
      </c>
      <c r="D25" s="3">
        <f>'new-boundary'!D25-'old-boundary'!D25</f>
        <v>0</v>
      </c>
      <c r="E25" s="3">
        <f>'new-boundary'!E25-'old-boundary'!E25</f>
        <v>0</v>
      </c>
      <c r="F25" s="3">
        <f>'new-boundary'!F25-'old-boundary'!F25</f>
        <v>0</v>
      </c>
      <c r="G25" s="3">
        <f>'new-boundary'!G25-'old-boundary'!G25</f>
        <v>0</v>
      </c>
      <c r="H25" s="3">
        <f>'new-boundary'!H25-'old-boundary'!H25</f>
        <v>0</v>
      </c>
      <c r="I25" s="3">
        <f>'new-boundary'!I25-'old-boundary'!I25</f>
        <v>0</v>
      </c>
      <c r="J25" s="3">
        <f>'new-boundary'!J25-'old-boundary'!J25</f>
        <v>0</v>
      </c>
      <c r="K25" s="3">
        <f>'new-boundary'!K25-'old-boundary'!K25</f>
        <v>0</v>
      </c>
      <c r="L25" s="3">
        <f>'new-boundary'!L25-'old-boundary'!L25</f>
        <v>0</v>
      </c>
      <c r="M25" s="3">
        <f>'new-boundary'!M25-'old-boundary'!M25</f>
        <v>0</v>
      </c>
    </row>
    <row r="26" spans="1:13" x14ac:dyDescent="0.25">
      <c r="A26" s="5" t="s">
        <v>24</v>
      </c>
      <c r="B26" s="3">
        <f>'new-boundary'!B26-'old-boundary'!B26</f>
        <v>0</v>
      </c>
      <c r="C26" s="3">
        <f>'new-boundary'!C26-'old-boundary'!C26</f>
        <v>0</v>
      </c>
      <c r="D26" s="3">
        <f>'new-boundary'!D26-'old-boundary'!D26</f>
        <v>0</v>
      </c>
      <c r="E26" s="3">
        <f>'new-boundary'!E26-'old-boundary'!E26</f>
        <v>0</v>
      </c>
      <c r="F26" s="3">
        <f>'new-boundary'!F26-'old-boundary'!F26</f>
        <v>0</v>
      </c>
      <c r="G26" s="3">
        <f>'new-boundary'!G26-'old-boundary'!G26</f>
        <v>0</v>
      </c>
      <c r="H26" s="3">
        <f>'new-boundary'!H26-'old-boundary'!H26</f>
        <v>0</v>
      </c>
      <c r="I26" s="3">
        <f>'new-boundary'!I26-'old-boundary'!I26</f>
        <v>0</v>
      </c>
      <c r="J26" s="3">
        <f>'new-boundary'!J26-'old-boundary'!J26</f>
        <v>0</v>
      </c>
      <c r="K26" s="3">
        <f>'new-boundary'!K26-'old-boundary'!K26</f>
        <v>0</v>
      </c>
      <c r="L26" s="3">
        <f>'new-boundary'!L26-'old-boundary'!L26</f>
        <v>0</v>
      </c>
      <c r="M26" s="3">
        <f>'new-boundary'!M26-'old-boundary'!M26</f>
        <v>0</v>
      </c>
    </row>
    <row r="27" spans="1:13" x14ac:dyDescent="0.25">
      <c r="A27" s="4" t="s">
        <v>25</v>
      </c>
      <c r="B27" s="3">
        <f>'new-boundary'!B27-'old-boundary'!B27</f>
        <v>0</v>
      </c>
      <c r="C27" s="3">
        <f>'new-boundary'!C27-'old-boundary'!C27</f>
        <v>0</v>
      </c>
      <c r="D27" s="3">
        <f>'new-boundary'!D27-'old-boundary'!D27</f>
        <v>0</v>
      </c>
      <c r="E27" s="3">
        <f>'new-boundary'!E27-'old-boundary'!E27</f>
        <v>0</v>
      </c>
      <c r="F27" s="3">
        <f>'new-boundary'!F27-'old-boundary'!F27</f>
        <v>0</v>
      </c>
      <c r="G27" s="3">
        <f>'new-boundary'!G27-'old-boundary'!G27</f>
        <v>0</v>
      </c>
      <c r="H27" s="3">
        <f>'new-boundary'!H27-'old-boundary'!H27</f>
        <v>0</v>
      </c>
      <c r="I27" s="3">
        <f>'new-boundary'!I27-'old-boundary'!I27</f>
        <v>0</v>
      </c>
      <c r="J27" s="3">
        <f>'new-boundary'!J27-'old-boundary'!J27</f>
        <v>0</v>
      </c>
      <c r="K27" s="3">
        <f>'new-boundary'!K27-'old-boundary'!K27</f>
        <v>0</v>
      </c>
      <c r="L27" s="3">
        <f>'new-boundary'!L27-'old-boundary'!L27</f>
        <v>0</v>
      </c>
      <c r="M27" s="3">
        <f>'new-boundary'!M27-'old-boundary'!M27</f>
        <v>0</v>
      </c>
    </row>
    <row r="28" spans="1:13" x14ac:dyDescent="0.25">
      <c r="A28" s="5" t="s">
        <v>26</v>
      </c>
      <c r="B28" s="3">
        <f>'new-boundary'!B28-'old-boundary'!B28</f>
        <v>0</v>
      </c>
      <c r="C28" s="3">
        <f>'new-boundary'!C28-'old-boundary'!C28</f>
        <v>0</v>
      </c>
      <c r="D28" s="3">
        <f>'new-boundary'!D28-'old-boundary'!D28</f>
        <v>0</v>
      </c>
      <c r="E28" s="3">
        <f>'new-boundary'!E28-'old-boundary'!E28</f>
        <v>0</v>
      </c>
      <c r="F28" s="3">
        <f>'new-boundary'!F28-'old-boundary'!F28</f>
        <v>0</v>
      </c>
      <c r="G28" s="3">
        <f>'new-boundary'!G28-'old-boundary'!G28</f>
        <v>0</v>
      </c>
      <c r="H28" s="3">
        <f>'new-boundary'!H28-'old-boundary'!H28</f>
        <v>0</v>
      </c>
      <c r="I28" s="3">
        <f>'new-boundary'!I28-'old-boundary'!I28</f>
        <v>0</v>
      </c>
      <c r="J28" s="3">
        <f>'new-boundary'!J28-'old-boundary'!J28</f>
        <v>0</v>
      </c>
      <c r="K28" s="3">
        <f>'new-boundary'!K28-'old-boundary'!K28</f>
        <v>0</v>
      </c>
      <c r="L28" s="3">
        <f>'new-boundary'!L28-'old-boundary'!L28</f>
        <v>0</v>
      </c>
      <c r="M28" s="3">
        <f>'new-boundary'!M28-'old-boundary'!M28</f>
        <v>0</v>
      </c>
    </row>
    <row r="29" spans="1:13" x14ac:dyDescent="0.25">
      <c r="A29" s="5" t="s">
        <v>27</v>
      </c>
      <c r="B29" s="3">
        <f>'new-boundary'!B29-'old-boundary'!B29</f>
        <v>0</v>
      </c>
      <c r="C29" s="3">
        <f>'new-boundary'!C29-'old-boundary'!C29</f>
        <v>0</v>
      </c>
      <c r="D29" s="3">
        <f>'new-boundary'!D29-'old-boundary'!D29</f>
        <v>0</v>
      </c>
      <c r="E29" s="3">
        <f>'new-boundary'!E29-'old-boundary'!E29</f>
        <v>0</v>
      </c>
      <c r="F29" s="3">
        <f>'new-boundary'!F29-'old-boundary'!F29</f>
        <v>0</v>
      </c>
      <c r="G29" s="3">
        <f>'new-boundary'!G29-'old-boundary'!G29</f>
        <v>0</v>
      </c>
      <c r="H29" s="3">
        <f>'new-boundary'!H29-'old-boundary'!H29</f>
        <v>0</v>
      </c>
      <c r="I29" s="3">
        <f>'new-boundary'!I29-'old-boundary'!I29</f>
        <v>0</v>
      </c>
      <c r="J29" s="3">
        <f>'new-boundary'!J29-'old-boundary'!J29</f>
        <v>0</v>
      </c>
      <c r="K29" s="3">
        <f>'new-boundary'!K29-'old-boundary'!K29</f>
        <v>0</v>
      </c>
      <c r="L29" s="3">
        <f>'new-boundary'!L29-'old-boundary'!L29</f>
        <v>0</v>
      </c>
      <c r="M29" s="3">
        <f>'new-boundary'!M29-'old-boundary'!M29</f>
        <v>0</v>
      </c>
    </row>
    <row r="30" spans="1:13" x14ac:dyDescent="0.25">
      <c r="A30" s="5" t="s">
        <v>28</v>
      </c>
      <c r="B30" s="3">
        <f>'new-boundary'!B30-'old-boundary'!B30</f>
        <v>0</v>
      </c>
      <c r="C30" s="3">
        <f>'new-boundary'!C30-'old-boundary'!C30</f>
        <v>0</v>
      </c>
      <c r="D30" s="3">
        <f>'new-boundary'!D30-'old-boundary'!D30</f>
        <v>0</v>
      </c>
      <c r="E30" s="3">
        <f>'new-boundary'!E30-'old-boundary'!E30</f>
        <v>0</v>
      </c>
      <c r="F30" s="3">
        <f>'new-boundary'!F30-'old-boundary'!F30</f>
        <v>0</v>
      </c>
      <c r="G30" s="3">
        <f>'new-boundary'!G30-'old-boundary'!G30</f>
        <v>0</v>
      </c>
      <c r="H30" s="3">
        <f>'new-boundary'!H30-'old-boundary'!H30</f>
        <v>0</v>
      </c>
      <c r="I30" s="3">
        <f>'new-boundary'!I30-'old-boundary'!I30</f>
        <v>0</v>
      </c>
      <c r="J30" s="3">
        <f>'new-boundary'!J30-'old-boundary'!J30</f>
        <v>0</v>
      </c>
      <c r="K30" s="3">
        <f>'new-boundary'!K30-'old-boundary'!K30</f>
        <v>0</v>
      </c>
      <c r="L30" s="3">
        <f>'new-boundary'!L30-'old-boundary'!L30</f>
        <v>0</v>
      </c>
      <c r="M30" s="3">
        <f>'new-boundary'!M30-'old-boundary'!M30</f>
        <v>0</v>
      </c>
    </row>
    <row r="31" spans="1:13" x14ac:dyDescent="0.25">
      <c r="A31" s="5" t="s">
        <v>29</v>
      </c>
      <c r="B31" s="3">
        <f>'new-boundary'!B31-'old-boundary'!B31</f>
        <v>0</v>
      </c>
      <c r="C31" s="3">
        <f>'new-boundary'!C31-'old-boundary'!C31</f>
        <v>0</v>
      </c>
      <c r="D31" s="3">
        <f>'new-boundary'!D31-'old-boundary'!D31</f>
        <v>0</v>
      </c>
      <c r="E31" s="3">
        <f>'new-boundary'!E31-'old-boundary'!E31</f>
        <v>0</v>
      </c>
      <c r="F31" s="3">
        <f>'new-boundary'!F31-'old-boundary'!F31</f>
        <v>0</v>
      </c>
      <c r="G31" s="3">
        <f>'new-boundary'!G31-'old-boundary'!G31</f>
        <v>0</v>
      </c>
      <c r="H31" s="3">
        <f>'new-boundary'!H31-'old-boundary'!H31</f>
        <v>0</v>
      </c>
      <c r="I31" s="3">
        <f>'new-boundary'!I31-'old-boundary'!I31</f>
        <v>0</v>
      </c>
      <c r="J31" s="3">
        <f>'new-boundary'!J31-'old-boundary'!J31</f>
        <v>0</v>
      </c>
      <c r="K31" s="3">
        <f>'new-boundary'!K31-'old-boundary'!K31</f>
        <v>0</v>
      </c>
      <c r="L31" s="3">
        <f>'new-boundary'!L31-'old-boundary'!L31</f>
        <v>0</v>
      </c>
      <c r="M31" s="3">
        <f>'new-boundary'!M31-'old-boundary'!M31</f>
        <v>0</v>
      </c>
    </row>
    <row r="32" spans="1:13" x14ac:dyDescent="0.25">
      <c r="A32" s="5" t="s">
        <v>30</v>
      </c>
      <c r="B32" s="3">
        <f>'new-boundary'!B32-'old-boundary'!B32</f>
        <v>0</v>
      </c>
      <c r="C32" s="3">
        <f>'new-boundary'!C32-'old-boundary'!C32</f>
        <v>0</v>
      </c>
      <c r="D32" s="3">
        <f>'new-boundary'!D32-'old-boundary'!D32</f>
        <v>0</v>
      </c>
      <c r="E32" s="3">
        <f>'new-boundary'!E32-'old-boundary'!E32</f>
        <v>0</v>
      </c>
      <c r="F32" s="3">
        <f>'new-boundary'!F32-'old-boundary'!F32</f>
        <v>0</v>
      </c>
      <c r="G32" s="3">
        <f>'new-boundary'!G32-'old-boundary'!G32</f>
        <v>0</v>
      </c>
      <c r="H32" s="3">
        <f>'new-boundary'!H32-'old-boundary'!H32</f>
        <v>0</v>
      </c>
      <c r="I32" s="3">
        <f>'new-boundary'!I32-'old-boundary'!I32</f>
        <v>0</v>
      </c>
      <c r="J32" s="3">
        <f>'new-boundary'!J32-'old-boundary'!J32</f>
        <v>0</v>
      </c>
      <c r="K32" s="3">
        <f>'new-boundary'!K32-'old-boundary'!K32</f>
        <v>0</v>
      </c>
      <c r="L32" s="3">
        <f>'new-boundary'!L32-'old-boundary'!L32</f>
        <v>0</v>
      </c>
      <c r="M32" s="3">
        <f>'new-boundary'!M32-'old-boundary'!M32</f>
        <v>0</v>
      </c>
    </row>
    <row r="33" spans="1:13" x14ac:dyDescent="0.25">
      <c r="A33" s="5" t="s">
        <v>31</v>
      </c>
      <c r="B33" s="3">
        <f>'new-boundary'!B33-'old-boundary'!B33</f>
        <v>0</v>
      </c>
      <c r="C33" s="3">
        <f>'new-boundary'!C33-'old-boundary'!C33</f>
        <v>0</v>
      </c>
      <c r="D33" s="3">
        <f>'new-boundary'!D33-'old-boundary'!D33</f>
        <v>0</v>
      </c>
      <c r="E33" s="3">
        <f>'new-boundary'!E33-'old-boundary'!E33</f>
        <v>0</v>
      </c>
      <c r="F33" s="3">
        <f>'new-boundary'!F33-'old-boundary'!F33</f>
        <v>0</v>
      </c>
      <c r="G33" s="3">
        <f>'new-boundary'!G33-'old-boundary'!G33</f>
        <v>0</v>
      </c>
      <c r="H33" s="3">
        <f>'new-boundary'!H33-'old-boundary'!H33</f>
        <v>0</v>
      </c>
      <c r="I33" s="3">
        <f>'new-boundary'!I33-'old-boundary'!I33</f>
        <v>0</v>
      </c>
      <c r="J33" s="3">
        <f>'new-boundary'!J33-'old-boundary'!J33</f>
        <v>0</v>
      </c>
      <c r="K33" s="3">
        <f>'new-boundary'!K33-'old-boundary'!K33</f>
        <v>0</v>
      </c>
      <c r="L33" s="3">
        <f>'new-boundary'!L33-'old-boundary'!L33</f>
        <v>0</v>
      </c>
      <c r="M33" s="3">
        <f>'new-boundary'!M33-'old-boundary'!M33</f>
        <v>0</v>
      </c>
    </row>
    <row r="34" spans="1:13" x14ac:dyDescent="0.25">
      <c r="A34" s="4" t="s">
        <v>32</v>
      </c>
      <c r="B34" s="3">
        <f>'new-boundary'!B34-'old-boundary'!B34</f>
        <v>0</v>
      </c>
      <c r="C34" s="3">
        <f>'new-boundary'!C34-'old-boundary'!C34</f>
        <v>0</v>
      </c>
      <c r="D34" s="3">
        <f>'new-boundary'!D34-'old-boundary'!D34</f>
        <v>0</v>
      </c>
      <c r="E34" s="3">
        <f>'new-boundary'!E34-'old-boundary'!E34</f>
        <v>0</v>
      </c>
      <c r="F34" s="3">
        <f>'new-boundary'!F34-'old-boundary'!F34</f>
        <v>0</v>
      </c>
      <c r="G34" s="3">
        <f>'new-boundary'!G34-'old-boundary'!G34</f>
        <v>0</v>
      </c>
      <c r="H34" s="3">
        <f>'new-boundary'!H34-'old-boundary'!H34</f>
        <v>0</v>
      </c>
      <c r="I34" s="3">
        <f>'new-boundary'!I34-'old-boundary'!I34</f>
        <v>0</v>
      </c>
      <c r="J34" s="3">
        <f>'new-boundary'!J34-'old-boundary'!J34</f>
        <v>0</v>
      </c>
      <c r="K34" s="3">
        <f>'new-boundary'!K34-'old-boundary'!K34</f>
        <v>0</v>
      </c>
      <c r="L34" s="3">
        <f>'new-boundary'!L34-'old-boundary'!L34</f>
        <v>0</v>
      </c>
      <c r="M34" s="3">
        <f>'new-boundary'!M34-'old-boundary'!M34</f>
        <v>0</v>
      </c>
    </row>
    <row r="35" spans="1:13" x14ac:dyDescent="0.25">
      <c r="A35" s="5" t="s">
        <v>33</v>
      </c>
      <c r="B35" s="3">
        <f>'new-boundary'!B35-'old-boundary'!B35</f>
        <v>0</v>
      </c>
      <c r="C35" s="3">
        <f>'new-boundary'!C35-'old-boundary'!C35</f>
        <v>0</v>
      </c>
      <c r="D35" s="3">
        <f>'new-boundary'!D35-'old-boundary'!D35</f>
        <v>0</v>
      </c>
      <c r="E35" s="3">
        <f>'new-boundary'!E35-'old-boundary'!E35</f>
        <v>0</v>
      </c>
      <c r="F35" s="3">
        <f>'new-boundary'!F35-'old-boundary'!F35</f>
        <v>0</v>
      </c>
      <c r="G35" s="3">
        <f>'new-boundary'!G35-'old-boundary'!G35</f>
        <v>0</v>
      </c>
      <c r="H35" s="3">
        <f>'new-boundary'!H35-'old-boundary'!H35</f>
        <v>0</v>
      </c>
      <c r="I35" s="3">
        <f>'new-boundary'!I35-'old-boundary'!I35</f>
        <v>0</v>
      </c>
      <c r="J35" s="3">
        <f>'new-boundary'!J35-'old-boundary'!J35</f>
        <v>0</v>
      </c>
      <c r="K35" s="3">
        <f>'new-boundary'!K35-'old-boundary'!K35</f>
        <v>0</v>
      </c>
      <c r="L35" s="3">
        <f>'new-boundary'!L35-'old-boundary'!L35</f>
        <v>0</v>
      </c>
      <c r="M35" s="3">
        <f>'new-boundary'!M35-'old-boundary'!M35</f>
        <v>0</v>
      </c>
    </row>
    <row r="36" spans="1:13" x14ac:dyDescent="0.25">
      <c r="A36" s="5" t="s">
        <v>34</v>
      </c>
      <c r="B36" s="3">
        <f>'new-boundary'!B36-'old-boundary'!B36</f>
        <v>0</v>
      </c>
      <c r="C36" s="3">
        <f>'new-boundary'!C36-'old-boundary'!C36</f>
        <v>0</v>
      </c>
      <c r="D36" s="3">
        <f>'new-boundary'!D36-'old-boundary'!D36</f>
        <v>0</v>
      </c>
      <c r="E36" s="3">
        <f>'new-boundary'!E36-'old-boundary'!E36</f>
        <v>0</v>
      </c>
      <c r="F36" s="3">
        <f>'new-boundary'!F36-'old-boundary'!F36</f>
        <v>0</v>
      </c>
      <c r="G36" s="3">
        <f>'new-boundary'!G36-'old-boundary'!G36</f>
        <v>0</v>
      </c>
      <c r="H36" s="3">
        <f>'new-boundary'!H36-'old-boundary'!H36</f>
        <v>0</v>
      </c>
      <c r="I36" s="3">
        <f>'new-boundary'!I36-'old-boundary'!I36</f>
        <v>0</v>
      </c>
      <c r="J36" s="3">
        <f>'new-boundary'!J36-'old-boundary'!J36</f>
        <v>0</v>
      </c>
      <c r="K36" s="3">
        <f>'new-boundary'!K36-'old-boundary'!K36</f>
        <v>0</v>
      </c>
      <c r="L36" s="3">
        <f>'new-boundary'!L36-'old-boundary'!L36</f>
        <v>0</v>
      </c>
      <c r="M36" s="3">
        <f>'new-boundary'!M36-'old-boundary'!M36</f>
        <v>0</v>
      </c>
    </row>
    <row r="37" spans="1:13" x14ac:dyDescent="0.25">
      <c r="A37" s="5" t="s">
        <v>35</v>
      </c>
      <c r="B37" s="3">
        <f>'new-boundary'!B37-'old-boundary'!B37</f>
        <v>0</v>
      </c>
      <c r="C37" s="3">
        <f>'new-boundary'!C37-'old-boundary'!C37</f>
        <v>0</v>
      </c>
      <c r="D37" s="3">
        <f>'new-boundary'!D37-'old-boundary'!D37</f>
        <v>0</v>
      </c>
      <c r="E37" s="3">
        <f>'new-boundary'!E37-'old-boundary'!E37</f>
        <v>0</v>
      </c>
      <c r="F37" s="3">
        <f>'new-boundary'!F37-'old-boundary'!F37</f>
        <v>0</v>
      </c>
      <c r="G37" s="3">
        <f>'new-boundary'!G37-'old-boundary'!G37</f>
        <v>0</v>
      </c>
      <c r="H37" s="3">
        <f>'new-boundary'!H37-'old-boundary'!H37</f>
        <v>0</v>
      </c>
      <c r="I37" s="3">
        <f>'new-boundary'!I37-'old-boundary'!I37</f>
        <v>0</v>
      </c>
      <c r="J37" s="3">
        <f>'new-boundary'!J37-'old-boundary'!J37</f>
        <v>0</v>
      </c>
      <c r="K37" s="3">
        <f>'new-boundary'!K37-'old-boundary'!K37</f>
        <v>0</v>
      </c>
      <c r="L37" s="3">
        <f>'new-boundary'!L37-'old-boundary'!L37</f>
        <v>0</v>
      </c>
      <c r="M37" s="3">
        <f>'new-boundary'!M37-'old-boundary'!M37</f>
        <v>0</v>
      </c>
    </row>
    <row r="38" spans="1:13" x14ac:dyDescent="0.25">
      <c r="A38" s="4" t="s">
        <v>36</v>
      </c>
      <c r="B38" s="3">
        <f>'new-boundary'!B38-'old-boundary'!B38</f>
        <v>0</v>
      </c>
      <c r="C38" s="3">
        <f>'new-boundary'!C38-'old-boundary'!C38</f>
        <v>0</v>
      </c>
      <c r="D38" s="3">
        <f>'new-boundary'!D38-'old-boundary'!D38</f>
        <v>0</v>
      </c>
      <c r="E38" s="3">
        <f>'new-boundary'!E38-'old-boundary'!E38</f>
        <v>0</v>
      </c>
      <c r="F38" s="3">
        <f>'new-boundary'!F38-'old-boundary'!F38</f>
        <v>0</v>
      </c>
      <c r="G38" s="3">
        <f>'new-boundary'!G38-'old-boundary'!G38</f>
        <v>0</v>
      </c>
      <c r="H38" s="3">
        <f>'new-boundary'!H38-'old-boundary'!H38</f>
        <v>0</v>
      </c>
      <c r="I38" s="3">
        <f>'new-boundary'!I38-'old-boundary'!I38</f>
        <v>0</v>
      </c>
      <c r="J38" s="3">
        <f>'new-boundary'!J38-'old-boundary'!J38</f>
        <v>0</v>
      </c>
      <c r="K38" s="3">
        <f>'new-boundary'!K38-'old-boundary'!K38</f>
        <v>0</v>
      </c>
      <c r="L38" s="3">
        <f>'new-boundary'!L38-'old-boundary'!L38</f>
        <v>0</v>
      </c>
      <c r="M38" s="3">
        <f>'new-boundary'!M38-'old-boundary'!M38</f>
        <v>0</v>
      </c>
    </row>
    <row r="39" spans="1:13" x14ac:dyDescent="0.25">
      <c r="A39" s="4" t="s">
        <v>37</v>
      </c>
      <c r="B39" s="3">
        <f>'new-boundary'!B39-'old-boundary'!B39</f>
        <v>0</v>
      </c>
      <c r="C39" s="3">
        <f>'new-boundary'!C39-'old-boundary'!C39</f>
        <v>0</v>
      </c>
      <c r="D39" s="3">
        <f>'new-boundary'!D39-'old-boundary'!D39</f>
        <v>0</v>
      </c>
      <c r="E39" s="3">
        <f>'new-boundary'!E39-'old-boundary'!E39</f>
        <v>0</v>
      </c>
      <c r="F39" s="3">
        <f>'new-boundary'!F39-'old-boundary'!F39</f>
        <v>0</v>
      </c>
      <c r="G39" s="3">
        <f>'new-boundary'!G39-'old-boundary'!G39</f>
        <v>0</v>
      </c>
      <c r="H39" s="3">
        <f>'new-boundary'!H39-'old-boundary'!H39</f>
        <v>0</v>
      </c>
      <c r="I39" s="3">
        <f>'new-boundary'!I39-'old-boundary'!I39</f>
        <v>0</v>
      </c>
      <c r="J39" s="3">
        <f>'new-boundary'!J39-'old-boundary'!J39</f>
        <v>0</v>
      </c>
      <c r="K39" s="3">
        <f>'new-boundary'!K39-'old-boundary'!K39</f>
        <v>0</v>
      </c>
      <c r="L39" s="3">
        <f>'new-boundary'!L39-'old-boundary'!L39</f>
        <v>0</v>
      </c>
      <c r="M39" s="3">
        <f>'new-boundary'!M39-'old-boundary'!M39</f>
        <v>0</v>
      </c>
    </row>
    <row r="40" spans="1:13" x14ac:dyDescent="0.25">
      <c r="A40" s="4" t="s">
        <v>38</v>
      </c>
      <c r="B40" s="3">
        <f>'new-boundary'!B40-'old-boundary'!B40</f>
        <v>0</v>
      </c>
      <c r="C40" s="3">
        <f>'new-boundary'!C40-'old-boundary'!C40</f>
        <v>0</v>
      </c>
      <c r="D40" s="3">
        <f>'new-boundary'!D40-'old-boundary'!D40</f>
        <v>0</v>
      </c>
      <c r="E40" s="3">
        <f>'new-boundary'!E40-'old-boundary'!E40</f>
        <v>0</v>
      </c>
      <c r="F40" s="3">
        <f>'new-boundary'!F40-'old-boundary'!F40</f>
        <v>0</v>
      </c>
      <c r="G40" s="3">
        <f>'new-boundary'!G40-'old-boundary'!G40</f>
        <v>0</v>
      </c>
      <c r="H40" s="3">
        <f>'new-boundary'!H40-'old-boundary'!H40</f>
        <v>0</v>
      </c>
      <c r="I40" s="3">
        <f>'new-boundary'!I40-'old-boundary'!I40</f>
        <v>0</v>
      </c>
      <c r="J40" s="3">
        <f>'new-boundary'!J40-'old-boundary'!J40</f>
        <v>0</v>
      </c>
      <c r="K40" s="3">
        <f>'new-boundary'!K40-'old-boundary'!K40</f>
        <v>0</v>
      </c>
      <c r="L40" s="3">
        <f>'new-boundary'!L40-'old-boundary'!L40</f>
        <v>0</v>
      </c>
      <c r="M40" s="3">
        <f>'new-boundary'!M40-'old-boundary'!M40</f>
        <v>0</v>
      </c>
    </row>
    <row r="41" spans="1:13" x14ac:dyDescent="0.25">
      <c r="A41" s="2" t="s">
        <v>39</v>
      </c>
      <c r="B41" s="3">
        <f>'new-boundary'!B41-'old-boundary'!B41</f>
        <v>-30</v>
      </c>
      <c r="C41" s="3">
        <f>'new-boundary'!C41-'old-boundary'!C41</f>
        <v>0</v>
      </c>
      <c r="D41" s="3">
        <f>'new-boundary'!D41-'old-boundary'!D41</f>
        <v>-3.9907653801296572E-4</v>
      </c>
      <c r="E41" s="3">
        <f>'new-boundary'!E41-'old-boundary'!E41</f>
        <v>4.0782530782919324E-4</v>
      </c>
      <c r="F41" s="3">
        <f>'new-boundary'!F41-'old-boundary'!F41</f>
        <v>-30</v>
      </c>
      <c r="G41" s="3">
        <f>'new-boundary'!G41-'old-boundary'!G41</f>
        <v>0</v>
      </c>
      <c r="H41" s="3">
        <f>'new-boundary'!H41-'old-boundary'!H41</f>
        <v>3.9907653801307674E-4</v>
      </c>
      <c r="I41" s="3">
        <f>'new-boundary'!I41-'old-boundary'!I41</f>
        <v>1.9168223080470032E-4</v>
      </c>
      <c r="J41" s="3">
        <f>'new-boundary'!J41-'old-boundary'!J41</f>
        <v>-60</v>
      </c>
      <c r="K41" s="3">
        <f>'new-boundary'!K41-'old-boundary'!K41</f>
        <v>0</v>
      </c>
      <c r="L41" s="3">
        <f>'new-boundary'!L41-'old-boundary'!L41</f>
        <v>0</v>
      </c>
      <c r="M41" s="3">
        <f>'new-boundary'!M41-'old-boundary'!M41</f>
        <v>4.8664075602430912E-4</v>
      </c>
    </row>
    <row r="42" spans="1:13" x14ac:dyDescent="0.25">
      <c r="A42" s="4" t="s">
        <v>40</v>
      </c>
      <c r="B42" s="3">
        <f>'new-boundary'!B42-'old-boundary'!B42</f>
        <v>0</v>
      </c>
      <c r="C42" s="3">
        <f>'new-boundary'!C42-'old-boundary'!C42</f>
        <v>0</v>
      </c>
      <c r="D42" s="3">
        <f>'new-boundary'!D42-'old-boundary'!D42</f>
        <v>5.2340860212002349E-4</v>
      </c>
      <c r="E42" s="3">
        <f>'new-boundary'!E42-'old-boundary'!E42</f>
        <v>8.6434448056407764E-5</v>
      </c>
      <c r="F42" s="3">
        <f>'new-boundary'!F42-'old-boundary'!F42</f>
        <v>0</v>
      </c>
      <c r="G42" s="3">
        <f>'new-boundary'!G42-'old-boundary'!G42</f>
        <v>0</v>
      </c>
      <c r="H42" s="3">
        <f>'new-boundary'!H42-'old-boundary'!H42</f>
        <v>-1.4172921280697359E-4</v>
      </c>
      <c r="I42" s="3">
        <f>'new-boundary'!I42-'old-boundary'!I42</f>
        <v>6.3734492001199516E-5</v>
      </c>
      <c r="J42" s="3">
        <f>'new-boundary'!J42-'old-boundary'!J42</f>
        <v>0</v>
      </c>
      <c r="K42" s="3">
        <f>'new-boundary'!K42-'old-boundary'!K42</f>
        <v>0</v>
      </c>
      <c r="L42" s="3">
        <f>'new-boundary'!L42-'old-boundary'!L42</f>
        <v>0</v>
      </c>
      <c r="M42" s="3">
        <f>'new-boundary'!M42-'old-boundary'!M42</f>
        <v>-2.625046200230019E-4</v>
      </c>
    </row>
    <row r="43" spans="1:13" x14ac:dyDescent="0.25">
      <c r="A43" s="5" t="s">
        <v>41</v>
      </c>
      <c r="B43" s="3">
        <f>'new-boundary'!B43-'old-boundary'!B43</f>
        <v>20</v>
      </c>
      <c r="C43" s="3">
        <f>'new-boundary'!C43-'old-boundary'!C43</f>
        <v>10</v>
      </c>
      <c r="D43" s="3">
        <f>'new-boundary'!D43-'old-boundary'!D43</f>
        <v>1.3337519262024422E-5</v>
      </c>
      <c r="E43" s="3">
        <f>'new-boundary'!E43-'old-boundary'!E43</f>
        <v>-2.2735340527385989E-3</v>
      </c>
      <c r="F43" s="3">
        <f>'new-boundary'!F43-'old-boundary'!F43</f>
        <v>20</v>
      </c>
      <c r="G43" s="3">
        <f>'new-boundary'!G43-'old-boundary'!G43</f>
        <v>10</v>
      </c>
      <c r="H43" s="3">
        <f>'new-boundary'!H43-'old-boundary'!H43</f>
        <v>-1.0485342066329784E-3</v>
      </c>
      <c r="I43" s="3">
        <f>'new-boundary'!I43-'old-boundary'!I43</f>
        <v>7.4382318963700511E-4</v>
      </c>
      <c r="J43" s="3">
        <f>'new-boundary'!J43-'old-boundary'!J43</f>
        <v>40</v>
      </c>
      <c r="K43" s="3">
        <f>'new-boundary'!K43-'old-boundary'!K43</f>
        <v>0</v>
      </c>
      <c r="L43" s="3">
        <f>'new-boundary'!L43-'old-boundary'!L43</f>
        <v>0</v>
      </c>
      <c r="M43" s="3">
        <f>'new-boundary'!M43-'old-boundary'!M43</f>
        <v>-2.100146302326994E-3</v>
      </c>
    </row>
    <row r="44" spans="1:13" x14ac:dyDescent="0.25">
      <c r="A44" s="5" t="s">
        <v>42</v>
      </c>
      <c r="B44" s="3">
        <f>'new-boundary'!B44-'old-boundary'!B44</f>
        <v>-30</v>
      </c>
      <c r="C44" s="3">
        <f>'new-boundary'!C44-'old-boundary'!C44</f>
        <v>-10</v>
      </c>
      <c r="D44" s="3">
        <f>'new-boundary'!D44-'old-boundary'!D44</f>
        <v>-1.6570128885519675E-3</v>
      </c>
      <c r="E44" s="3">
        <f>'new-boundary'!E44-'old-boundary'!E44</f>
        <v>8.2244124336620233E-4</v>
      </c>
      <c r="F44" s="3">
        <f>'new-boundary'!F44-'old-boundary'!F44</f>
        <v>-40</v>
      </c>
      <c r="G44" s="3">
        <f>'new-boundary'!G44-'old-boundary'!G44</f>
        <v>0</v>
      </c>
      <c r="H44" s="3">
        <f>'new-boundary'!H44-'old-boundary'!H44</f>
        <v>1.657012888552023E-3</v>
      </c>
      <c r="I44" s="3">
        <f>'new-boundary'!I44-'old-boundary'!I44</f>
        <v>1.9942380591357056E-3</v>
      </c>
      <c r="J44" s="3">
        <f>'new-boundary'!J44-'old-boundary'!J44</f>
        <v>-70</v>
      </c>
      <c r="K44" s="3">
        <f>'new-boundary'!K44-'old-boundary'!K44</f>
        <v>-10</v>
      </c>
      <c r="L44" s="3">
        <f>'new-boundary'!L44-'old-boundary'!L44</f>
        <v>0</v>
      </c>
      <c r="M44" s="3">
        <f>'new-boundary'!M44-'old-boundary'!M44</f>
        <v>2.1519332827900084E-3</v>
      </c>
    </row>
    <row r="45" spans="1:13" x14ac:dyDescent="0.25">
      <c r="A45" s="5" t="s">
        <v>43</v>
      </c>
      <c r="B45" s="3">
        <f>'new-boundary'!B45-'old-boundary'!B45</f>
        <v>0</v>
      </c>
      <c r="C45" s="3">
        <f>'new-boundary'!C45-'old-boundary'!C45</f>
        <v>0</v>
      </c>
      <c r="D45" s="3">
        <f>'new-boundary'!D45-'old-boundary'!D45</f>
        <v>0</v>
      </c>
      <c r="E45" s="3">
        <f>'new-boundary'!E45-'old-boundary'!E45</f>
        <v>0</v>
      </c>
      <c r="F45" s="3">
        <f>'new-boundary'!F45-'old-boundary'!F45</f>
        <v>0</v>
      </c>
      <c r="G45" s="3">
        <f>'new-boundary'!G45-'old-boundary'!G45</f>
        <v>0</v>
      </c>
      <c r="H45" s="3">
        <f>'new-boundary'!H45-'old-boundary'!H45</f>
        <v>0</v>
      </c>
      <c r="I45" s="3">
        <f>'new-boundary'!I45-'old-boundary'!I45</f>
        <v>0</v>
      </c>
      <c r="J45" s="3">
        <f>'new-boundary'!J45-'old-boundary'!J45</f>
        <v>0</v>
      </c>
      <c r="K45" s="3">
        <f>'new-boundary'!K45-'old-boundary'!K45</f>
        <v>0</v>
      </c>
      <c r="L45" s="3">
        <f>'new-boundary'!L45-'old-boundary'!L45</f>
        <v>0</v>
      </c>
      <c r="M45" s="3">
        <f>'new-boundary'!M45-'old-boundary'!M45</f>
        <v>0</v>
      </c>
    </row>
    <row r="46" spans="1:13" x14ac:dyDescent="0.25">
      <c r="A46" s="5" t="s">
        <v>44</v>
      </c>
      <c r="B46" s="3">
        <f>'new-boundary'!B46-'old-boundary'!B46</f>
        <v>10</v>
      </c>
      <c r="C46" s="3">
        <f>'new-boundary'!C46-'old-boundary'!C46</f>
        <v>0</v>
      </c>
      <c r="D46" s="3">
        <f>'new-boundary'!D46-'old-boundary'!D46</f>
        <v>-3.154425612052697E-2</v>
      </c>
      <c r="E46" s="3">
        <f>'new-boundary'!E46-'old-boundary'!E46</f>
        <v>-1.5536723163841804E-2</v>
      </c>
      <c r="F46" s="3">
        <f>'new-boundary'!F46-'old-boundary'!F46</f>
        <v>10</v>
      </c>
      <c r="G46" s="3">
        <f>'new-boundary'!G46-'old-boundary'!G46</f>
        <v>0</v>
      </c>
      <c r="H46" s="3">
        <f>'new-boundary'!H46-'old-boundary'!H46</f>
        <v>1.4595103578153967E-2</v>
      </c>
      <c r="I46" s="3">
        <f>'new-boundary'!I46-'old-boundary'!I46</f>
        <v>-2.6365348399246591E-2</v>
      </c>
      <c r="J46" s="3">
        <f>'new-boundary'!J46-'old-boundary'!J46</f>
        <v>20</v>
      </c>
      <c r="K46" s="3">
        <f>'new-boundary'!K46-'old-boundary'!K46</f>
        <v>0</v>
      </c>
      <c r="L46" s="3">
        <f>'new-boundary'!L46-'old-boundary'!L46</f>
        <v>0</v>
      </c>
      <c r="M46" s="3">
        <f>'new-boundary'!M46-'old-boundary'!M46</f>
        <v>-3.1073446327683996E-2</v>
      </c>
    </row>
    <row r="47" spans="1:13" x14ac:dyDescent="0.25">
      <c r="A47" s="4" t="s">
        <v>45</v>
      </c>
      <c r="B47" s="3">
        <f>'new-boundary'!B47-'old-boundary'!B47</f>
        <v>0</v>
      </c>
      <c r="C47" s="3">
        <f>'new-boundary'!C47-'old-boundary'!C47</f>
        <v>0</v>
      </c>
      <c r="D47" s="3">
        <f>'new-boundary'!D47-'old-boundary'!D47</f>
        <v>0</v>
      </c>
      <c r="E47" s="3">
        <f>'new-boundary'!E47-'old-boundary'!E47</f>
        <v>0</v>
      </c>
      <c r="F47" s="3">
        <f>'new-boundary'!F47-'old-boundary'!F47</f>
        <v>0</v>
      </c>
      <c r="G47" s="3">
        <f>'new-boundary'!G47-'old-boundary'!G47</f>
        <v>0</v>
      </c>
      <c r="H47" s="3">
        <f>'new-boundary'!H47-'old-boundary'!H47</f>
        <v>0</v>
      </c>
      <c r="I47" s="3">
        <f>'new-boundary'!I47-'old-boundary'!I47</f>
        <v>0</v>
      </c>
      <c r="J47" s="3">
        <f>'new-boundary'!J47-'old-boundary'!J47</f>
        <v>0</v>
      </c>
      <c r="K47" s="3">
        <f>'new-boundary'!K47-'old-boundary'!K47</f>
        <v>0</v>
      </c>
      <c r="L47" s="3">
        <f>'new-boundary'!L47-'old-boundary'!L47</f>
        <v>0</v>
      </c>
      <c r="M47" s="3">
        <f>'new-boundary'!M47-'old-boundary'!M47</f>
        <v>0</v>
      </c>
    </row>
    <row r="48" spans="1:13" x14ac:dyDescent="0.25">
      <c r="A48" s="5" t="s">
        <v>46</v>
      </c>
      <c r="B48" s="3">
        <f>'new-boundary'!B48-'old-boundary'!B48</f>
        <v>0</v>
      </c>
      <c r="C48" s="3">
        <f>'new-boundary'!C48-'old-boundary'!C48</f>
        <v>0</v>
      </c>
      <c r="D48" s="3">
        <f>'new-boundary'!D48-'old-boundary'!D48</f>
        <v>0</v>
      </c>
      <c r="E48" s="3">
        <f>'new-boundary'!E48-'old-boundary'!E48</f>
        <v>0</v>
      </c>
      <c r="F48" s="3">
        <f>'new-boundary'!F48-'old-boundary'!F48</f>
        <v>0</v>
      </c>
      <c r="G48" s="3">
        <f>'new-boundary'!G48-'old-boundary'!G48</f>
        <v>0</v>
      </c>
      <c r="H48" s="3">
        <f>'new-boundary'!H48-'old-boundary'!H48</f>
        <v>0</v>
      </c>
      <c r="I48" s="3">
        <f>'new-boundary'!I48-'old-boundary'!I48</f>
        <v>0</v>
      </c>
      <c r="J48" s="3">
        <f>'new-boundary'!J48-'old-boundary'!J48</f>
        <v>0</v>
      </c>
      <c r="K48" s="3">
        <f>'new-boundary'!K48-'old-boundary'!K48</f>
        <v>0</v>
      </c>
      <c r="L48" s="3">
        <f>'new-boundary'!L48-'old-boundary'!L48</f>
        <v>0</v>
      </c>
      <c r="M48" s="3">
        <f>'new-boundary'!M48-'old-boundary'!M48</f>
        <v>0</v>
      </c>
    </row>
    <row r="49" spans="1:13" x14ac:dyDescent="0.25">
      <c r="A49" s="4" t="s">
        <v>47</v>
      </c>
      <c r="B49" s="3">
        <f>'new-boundary'!B49-'old-boundary'!B49</f>
        <v>0</v>
      </c>
      <c r="C49" s="3">
        <f>'new-boundary'!C49-'old-boundary'!C49</f>
        <v>0</v>
      </c>
      <c r="D49" s="3">
        <f>'new-boundary'!D49-'old-boundary'!D49</f>
        <v>0</v>
      </c>
      <c r="E49" s="3">
        <f>'new-boundary'!E49-'old-boundary'!E49</f>
        <v>0</v>
      </c>
      <c r="F49" s="3">
        <f>'new-boundary'!F49-'old-boundary'!F49</f>
        <v>0</v>
      </c>
      <c r="G49" s="3">
        <f>'new-boundary'!G49-'old-boundary'!G49</f>
        <v>0</v>
      </c>
      <c r="H49" s="3">
        <f>'new-boundary'!H49-'old-boundary'!H49</f>
        <v>0</v>
      </c>
      <c r="I49" s="3">
        <f>'new-boundary'!I49-'old-boundary'!I49</f>
        <v>0</v>
      </c>
      <c r="J49" s="3">
        <f>'new-boundary'!J49-'old-boundary'!J49</f>
        <v>0</v>
      </c>
      <c r="K49" s="3">
        <f>'new-boundary'!K49-'old-boundary'!K49</f>
        <v>0</v>
      </c>
      <c r="L49" s="3">
        <f>'new-boundary'!L49-'old-boundary'!L49</f>
        <v>0</v>
      </c>
      <c r="M49" s="3">
        <f>'new-boundary'!M49-'old-boundary'!M49</f>
        <v>0</v>
      </c>
    </row>
    <row r="50" spans="1:13" x14ac:dyDescent="0.25">
      <c r="A50" s="5" t="s">
        <v>48</v>
      </c>
      <c r="B50" s="3">
        <f>'new-boundary'!B50-'old-boundary'!B50</f>
        <v>0</v>
      </c>
      <c r="C50" s="3">
        <f>'new-boundary'!C50-'old-boundary'!C50</f>
        <v>0</v>
      </c>
      <c r="D50" s="3">
        <f>'new-boundary'!D50-'old-boundary'!D50</f>
        <v>0</v>
      </c>
      <c r="E50" s="3">
        <f>'new-boundary'!E50-'old-boundary'!E50</f>
        <v>0</v>
      </c>
      <c r="F50" s="3">
        <f>'new-boundary'!F50-'old-boundary'!F50</f>
        <v>0</v>
      </c>
      <c r="G50" s="3">
        <f>'new-boundary'!G50-'old-boundary'!G50</f>
        <v>0</v>
      </c>
      <c r="H50" s="3">
        <f>'new-boundary'!H50-'old-boundary'!H50</f>
        <v>0</v>
      </c>
      <c r="I50" s="3">
        <f>'new-boundary'!I50-'old-boundary'!I50</f>
        <v>0</v>
      </c>
      <c r="J50" s="3">
        <f>'new-boundary'!J50-'old-boundary'!J50</f>
        <v>0</v>
      </c>
      <c r="K50" s="3">
        <f>'new-boundary'!K50-'old-boundary'!K50</f>
        <v>0</v>
      </c>
      <c r="L50" s="3">
        <f>'new-boundary'!L50-'old-boundary'!L50</f>
        <v>0</v>
      </c>
      <c r="M50" s="3">
        <f>'new-boundary'!M50-'old-boundary'!M50</f>
        <v>0</v>
      </c>
    </row>
    <row r="51" spans="1:13" x14ac:dyDescent="0.25">
      <c r="A51" s="5" t="s">
        <v>49</v>
      </c>
      <c r="B51" s="3">
        <f>'new-boundary'!B51-'old-boundary'!B51</f>
        <v>0</v>
      </c>
      <c r="C51" s="3">
        <f>'new-boundary'!C51-'old-boundary'!C51</f>
        <v>0</v>
      </c>
      <c r="D51" s="3">
        <f>'new-boundary'!D51-'old-boundary'!D51</f>
        <v>0</v>
      </c>
      <c r="E51" s="3">
        <f>'new-boundary'!E51-'old-boundary'!E51</f>
        <v>0</v>
      </c>
      <c r="F51" s="3">
        <f>'new-boundary'!F51-'old-boundary'!F51</f>
        <v>0</v>
      </c>
      <c r="G51" s="3">
        <f>'new-boundary'!G51-'old-boundary'!G51</f>
        <v>0</v>
      </c>
      <c r="H51" s="3">
        <f>'new-boundary'!H51-'old-boundary'!H51</f>
        <v>0</v>
      </c>
      <c r="I51" s="3">
        <f>'new-boundary'!I51-'old-boundary'!I51</f>
        <v>0</v>
      </c>
      <c r="J51" s="3">
        <f>'new-boundary'!J51-'old-boundary'!J51</f>
        <v>0</v>
      </c>
      <c r="K51" s="3">
        <f>'new-boundary'!K51-'old-boundary'!K51</f>
        <v>0</v>
      </c>
      <c r="L51" s="3">
        <f>'new-boundary'!L51-'old-boundary'!L51</f>
        <v>0</v>
      </c>
      <c r="M51" s="3">
        <f>'new-boundary'!M51-'old-boundary'!M51</f>
        <v>0</v>
      </c>
    </row>
    <row r="52" spans="1:13" x14ac:dyDescent="0.25">
      <c r="A52" s="5" t="s">
        <v>50</v>
      </c>
      <c r="B52" s="3">
        <f>'new-boundary'!B52-'old-boundary'!B52</f>
        <v>0</v>
      </c>
      <c r="C52" s="3">
        <f>'new-boundary'!C52-'old-boundary'!C52</f>
        <v>0</v>
      </c>
      <c r="D52" s="3">
        <f>'new-boundary'!D52-'old-boundary'!D52</f>
        <v>0</v>
      </c>
      <c r="E52" s="3">
        <f>'new-boundary'!E52-'old-boundary'!E52</f>
        <v>0</v>
      </c>
      <c r="F52" s="3">
        <f>'new-boundary'!F52-'old-boundary'!F52</f>
        <v>0</v>
      </c>
      <c r="G52" s="3">
        <f>'new-boundary'!G52-'old-boundary'!G52</f>
        <v>0</v>
      </c>
      <c r="H52" s="3">
        <f>'new-boundary'!H52-'old-boundary'!H52</f>
        <v>0</v>
      </c>
      <c r="I52" s="3">
        <f>'new-boundary'!I52-'old-boundary'!I52</f>
        <v>0</v>
      </c>
      <c r="J52" s="3">
        <f>'new-boundary'!J52-'old-boundary'!J52</f>
        <v>0</v>
      </c>
      <c r="K52" s="3">
        <f>'new-boundary'!K52-'old-boundary'!K52</f>
        <v>0</v>
      </c>
      <c r="L52" s="3">
        <f>'new-boundary'!L52-'old-boundary'!L52</f>
        <v>0</v>
      </c>
      <c r="M52" s="3">
        <f>'new-boundary'!M52-'old-boundary'!M52</f>
        <v>0</v>
      </c>
    </row>
    <row r="53" spans="1:13" x14ac:dyDescent="0.25">
      <c r="A53" s="4" t="s">
        <v>51</v>
      </c>
      <c r="B53" s="3">
        <f>'new-boundary'!B53-'old-boundary'!B53</f>
        <v>-30</v>
      </c>
      <c r="C53" s="3">
        <f>'new-boundary'!C53-'old-boundary'!C53</f>
        <v>0</v>
      </c>
      <c r="D53" s="3">
        <f>'new-boundary'!D53-'old-boundary'!D53</f>
        <v>-8.7051589886300018E-4</v>
      </c>
      <c r="E53" s="3">
        <f>'new-boundary'!E53-'old-boundary'!E53</f>
        <v>2.057583033675911E-3</v>
      </c>
      <c r="F53" s="3">
        <f>'new-boundary'!F53-'old-boundary'!F53</f>
        <v>-30</v>
      </c>
      <c r="G53" s="3">
        <f>'new-boundary'!G53-'old-boundary'!G53</f>
        <v>0</v>
      </c>
      <c r="H53" s="3">
        <f>'new-boundary'!H53-'old-boundary'!H53</f>
        <v>8.7051589886300018E-4</v>
      </c>
      <c r="I53" s="3">
        <f>'new-boundary'!I53-'old-boundary'!I53</f>
        <v>1.6441650639974908E-3</v>
      </c>
      <c r="J53" s="3">
        <f>'new-boundary'!J53-'old-boundary'!J53</f>
        <v>-60</v>
      </c>
      <c r="K53" s="3">
        <f>'new-boundary'!K53-'old-boundary'!K53</f>
        <v>0</v>
      </c>
      <c r="L53" s="3">
        <f>'new-boundary'!L53-'old-boundary'!L53</f>
        <v>0</v>
      </c>
      <c r="M53" s="3">
        <f>'new-boundary'!M53-'old-boundary'!M53</f>
        <v>3.2556986288349854E-3</v>
      </c>
    </row>
    <row r="54" spans="1:13" x14ac:dyDescent="0.25">
      <c r="A54" s="5" t="s">
        <v>52</v>
      </c>
      <c r="B54" s="3">
        <f>'new-boundary'!B54-'old-boundary'!B54</f>
        <v>-20</v>
      </c>
      <c r="C54" s="3">
        <f>'new-boundary'!C54-'old-boundary'!C54</f>
        <v>0</v>
      </c>
      <c r="D54" s="3">
        <f>'new-boundary'!D54-'old-boundary'!D54</f>
        <v>-3.7301196917529644E-3</v>
      </c>
      <c r="E54" s="3">
        <f>'new-boundary'!E54-'old-boundary'!E54</f>
        <v>3.8530906706017026E-3</v>
      </c>
      <c r="F54" s="3">
        <f>'new-boundary'!F54-'old-boundary'!F54</f>
        <v>-30</v>
      </c>
      <c r="G54" s="3">
        <f>'new-boundary'!G54-'old-boundary'!G54</f>
        <v>-10</v>
      </c>
      <c r="H54" s="3">
        <f>'new-boundary'!H54-'old-boundary'!H54</f>
        <v>3.7301196917530755E-3</v>
      </c>
      <c r="I54" s="3">
        <f>'new-boundary'!I54-'old-boundary'!I54</f>
        <v>5.0008198065255999E-3</v>
      </c>
      <c r="J54" s="3">
        <f>'new-boundary'!J54-'old-boundary'!J54</f>
        <v>-50</v>
      </c>
      <c r="K54" s="3">
        <f>'new-boundary'!K54-'old-boundary'!K54</f>
        <v>-10</v>
      </c>
      <c r="L54" s="3">
        <f>'new-boundary'!L54-'old-boundary'!L54</f>
        <v>0</v>
      </c>
      <c r="M54" s="3">
        <f>'new-boundary'!M54-'old-boundary'!M54</f>
        <v>9.3048040662399856E-3</v>
      </c>
    </row>
    <row r="55" spans="1:13" x14ac:dyDescent="0.25">
      <c r="A55" s="5" t="s">
        <v>53</v>
      </c>
      <c r="B55" s="3">
        <f>'new-boundary'!B55-'old-boundary'!B55</f>
        <v>0</v>
      </c>
      <c r="C55" s="3">
        <f>'new-boundary'!C55-'old-boundary'!C55</f>
        <v>0</v>
      </c>
      <c r="D55" s="3">
        <f>'new-boundary'!D55-'old-boundary'!D55</f>
        <v>0</v>
      </c>
      <c r="E55" s="3">
        <f>'new-boundary'!E55-'old-boundary'!E55</f>
        <v>0</v>
      </c>
      <c r="F55" s="3">
        <f>'new-boundary'!F55-'old-boundary'!F55</f>
        <v>0</v>
      </c>
      <c r="G55" s="3">
        <f>'new-boundary'!G55-'old-boundary'!G55</f>
        <v>0</v>
      </c>
      <c r="H55" s="3">
        <f>'new-boundary'!H55-'old-boundary'!H55</f>
        <v>0</v>
      </c>
      <c r="I55" s="3">
        <f>'new-boundary'!I55-'old-boundary'!I55</f>
        <v>0</v>
      </c>
      <c r="J55" s="3">
        <f>'new-boundary'!J55-'old-boundary'!J55</f>
        <v>0</v>
      </c>
      <c r="K55" s="3">
        <f>'new-boundary'!K55-'old-boundary'!K55</f>
        <v>0</v>
      </c>
      <c r="L55" s="3">
        <f>'new-boundary'!L55-'old-boundary'!L55</f>
        <v>0</v>
      </c>
      <c r="M55" s="3">
        <f>'new-boundary'!M55-'old-boundary'!M55</f>
        <v>0</v>
      </c>
    </row>
    <row r="56" spans="1:13" x14ac:dyDescent="0.25">
      <c r="A56" s="4" t="s">
        <v>54</v>
      </c>
      <c r="B56" s="3">
        <f>'new-boundary'!B56-'old-boundary'!B56</f>
        <v>0</v>
      </c>
      <c r="C56" s="3">
        <f>'new-boundary'!C56-'old-boundary'!C56</f>
        <v>-10</v>
      </c>
      <c r="D56" s="3">
        <f>'new-boundary'!D56-'old-boundary'!D56</f>
        <v>1.0803775811601968E-4</v>
      </c>
      <c r="E56" s="3">
        <f>'new-boundary'!E56-'old-boundary'!E56</f>
        <v>-2.1502931457050012E-4</v>
      </c>
      <c r="F56" s="3">
        <f>'new-boundary'!F56-'old-boundary'!F56</f>
        <v>0</v>
      </c>
      <c r="G56" s="3">
        <f>'new-boundary'!G56-'old-boundary'!G56</f>
        <v>0</v>
      </c>
      <c r="H56" s="3">
        <f>'new-boundary'!H56-'old-boundary'!H56</f>
        <v>-1.0803775811596417E-4</v>
      </c>
      <c r="I56" s="3">
        <f>'new-boundary'!I56-'old-boundary'!I56</f>
        <v>3.9964903421695064E-5</v>
      </c>
      <c r="J56" s="3">
        <f>'new-boundary'!J56-'old-boundary'!J56</f>
        <v>-10</v>
      </c>
      <c r="K56" s="3">
        <f>'new-boundary'!K56-'old-boundary'!K56</f>
        <v>0</v>
      </c>
      <c r="L56" s="3">
        <f>'new-boundary'!L56-'old-boundary'!L56</f>
        <v>0</v>
      </c>
      <c r="M56" s="3">
        <f>'new-boundary'!M56-'old-boundary'!M56</f>
        <v>-1.90966676384699E-4</v>
      </c>
    </row>
    <row r="57" spans="1:13" x14ac:dyDescent="0.25">
      <c r="A57" s="4" t="s">
        <v>55</v>
      </c>
      <c r="B57" s="3">
        <f>'new-boundary'!B57-'old-boundary'!B57</f>
        <v>-30</v>
      </c>
      <c r="C57" s="3">
        <f>'new-boundary'!C57-'old-boundary'!C57</f>
        <v>0</v>
      </c>
      <c r="D57" s="3">
        <f>'new-boundary'!D57-'old-boundary'!D57</f>
        <v>-1.8606197287410198E-3</v>
      </c>
      <c r="E57" s="3">
        <f>'new-boundary'!E57-'old-boundary'!E57</f>
        <v>1.2434608506571992E-3</v>
      </c>
      <c r="F57" s="3">
        <f>'new-boundary'!F57-'old-boundary'!F57</f>
        <v>-30</v>
      </c>
      <c r="G57" s="3">
        <f>'new-boundary'!G57-'old-boundary'!G57</f>
        <v>0</v>
      </c>
      <c r="H57" s="3">
        <f>'new-boundary'!H57-'old-boundary'!H57</f>
        <v>1.8606197287409643E-3</v>
      </c>
      <c r="I57" s="3">
        <f>'new-boundary'!I57-'old-boundary'!I57</f>
        <v>1.2251746616768963E-3</v>
      </c>
      <c r="J57" s="3">
        <f>'new-boundary'!J57-'old-boundary'!J57</f>
        <v>-50</v>
      </c>
      <c r="K57" s="3">
        <f>'new-boundary'!K57-'old-boundary'!K57</f>
        <v>0</v>
      </c>
      <c r="L57" s="3">
        <f>'new-boundary'!L57-'old-boundary'!L57</f>
        <v>0</v>
      </c>
      <c r="M57" s="3">
        <f>'new-boundary'!M57-'old-boundary'!M57</f>
        <v>1.8679668582415043E-3</v>
      </c>
    </row>
    <row r="58" spans="1:13" x14ac:dyDescent="0.25">
      <c r="A58" s="4" t="s">
        <v>56</v>
      </c>
      <c r="B58" s="3">
        <f>'new-boundary'!B58-'old-boundary'!B58</f>
        <v>20</v>
      </c>
      <c r="C58" s="3">
        <f>'new-boundary'!C58-'old-boundary'!C58</f>
        <v>0</v>
      </c>
      <c r="D58" s="3">
        <f>'new-boundary'!D58-'old-boundary'!D58</f>
        <v>-2.9043324023536599E-8</v>
      </c>
      <c r="E58" s="3">
        <f>'new-boundary'!E58-'old-boundary'!E58</f>
        <v>-4.5342903740291235E-8</v>
      </c>
      <c r="F58" s="3">
        <f>'new-boundary'!F58-'old-boundary'!F58</f>
        <v>40</v>
      </c>
      <c r="G58" s="3">
        <f>'new-boundary'!G58-'old-boundary'!G58</f>
        <v>0</v>
      </c>
      <c r="H58" s="3">
        <f>'new-boundary'!H58-'old-boundary'!H58</f>
        <v>2.904332496722617E-8</v>
      </c>
      <c r="I58" s="3">
        <f>'new-boundary'!I58-'old-boundary'!I58</f>
        <v>-4.6944040649980062E-8</v>
      </c>
      <c r="J58" s="3">
        <f>'new-boundary'!J58-'old-boundary'!J58</f>
        <v>60</v>
      </c>
      <c r="K58" s="3">
        <f>'new-boundary'!K58-'old-boundary'!K58</f>
        <v>0</v>
      </c>
      <c r="L58" s="3">
        <f>'new-boundary'!L58-'old-boundary'!L58</f>
        <v>0</v>
      </c>
      <c r="M58" s="3">
        <f>'new-boundary'!M58-'old-boundary'!M58</f>
        <v>-8.11727899306669E-8</v>
      </c>
    </row>
    <row r="59" spans="1:13" x14ac:dyDescent="0.25">
      <c r="A59" s="2" t="s">
        <v>57</v>
      </c>
      <c r="B59" s="3">
        <f>'new-boundary'!B59-'old-boundary'!B59</f>
        <v>0</v>
      </c>
      <c r="C59" s="3">
        <f>'new-boundary'!C59-'old-boundary'!C59</f>
        <v>0</v>
      </c>
      <c r="D59" s="3">
        <f>'new-boundary'!D59-'old-boundary'!D59</f>
        <v>0</v>
      </c>
      <c r="E59" s="3">
        <f>'new-boundary'!E59-'old-boundary'!E59</f>
        <v>0</v>
      </c>
      <c r="F59" s="3">
        <f>'new-boundary'!F59-'old-boundary'!F59</f>
        <v>0</v>
      </c>
      <c r="G59" s="3">
        <f>'new-boundary'!G59-'old-boundary'!G59</f>
        <v>0</v>
      </c>
      <c r="H59" s="3">
        <f>'new-boundary'!H59-'old-boundary'!H59</f>
        <v>0</v>
      </c>
      <c r="I59" s="3">
        <f>'new-boundary'!I59-'old-boundary'!I59</f>
        <v>0</v>
      </c>
      <c r="J59" s="3">
        <f>'new-boundary'!J59-'old-boundary'!J59</f>
        <v>0</v>
      </c>
      <c r="K59" s="3">
        <f>'new-boundary'!K59-'old-boundary'!K59</f>
        <v>0</v>
      </c>
      <c r="L59" s="3">
        <f>'new-boundary'!L59-'old-boundary'!L59</f>
        <v>0</v>
      </c>
      <c r="M59" s="3">
        <f>'new-boundary'!M59-'old-boundary'!M59</f>
        <v>0</v>
      </c>
    </row>
    <row r="60" spans="1:13" x14ac:dyDescent="0.25">
      <c r="A60" s="4" t="s">
        <v>58</v>
      </c>
      <c r="B60" s="3">
        <f>'new-boundary'!B60-'old-boundary'!B60</f>
        <v>0</v>
      </c>
      <c r="C60" s="3">
        <f>'new-boundary'!C60-'old-boundary'!C60</f>
        <v>0</v>
      </c>
      <c r="D60" s="3">
        <f>'new-boundary'!D60-'old-boundary'!D60</f>
        <v>0</v>
      </c>
      <c r="E60" s="3">
        <f>'new-boundary'!E60-'old-boundary'!E60</f>
        <v>0</v>
      </c>
      <c r="F60" s="3">
        <f>'new-boundary'!F60-'old-boundary'!F60</f>
        <v>0</v>
      </c>
      <c r="G60" s="3">
        <f>'new-boundary'!G60-'old-boundary'!G60</f>
        <v>0</v>
      </c>
      <c r="H60" s="3">
        <f>'new-boundary'!H60-'old-boundary'!H60</f>
        <v>0</v>
      </c>
      <c r="I60" s="3">
        <f>'new-boundary'!I60-'old-boundary'!I60</f>
        <v>0</v>
      </c>
      <c r="J60" s="3">
        <f>'new-boundary'!J60-'old-boundary'!J60</f>
        <v>0</v>
      </c>
      <c r="K60" s="3">
        <f>'new-boundary'!K60-'old-boundary'!K60</f>
        <v>0</v>
      </c>
      <c r="L60" s="3">
        <f>'new-boundary'!L60-'old-boundary'!L60</f>
        <v>0</v>
      </c>
      <c r="M60" s="3">
        <f>'new-boundary'!M60-'old-boundary'!M60</f>
        <v>0</v>
      </c>
    </row>
    <row r="61" spans="1:13" x14ac:dyDescent="0.25">
      <c r="A61" s="4" t="s">
        <v>59</v>
      </c>
      <c r="B61" s="3">
        <f>'new-boundary'!B61-'old-boundary'!B61</f>
        <v>0</v>
      </c>
      <c r="C61" s="3">
        <f>'new-boundary'!C61-'old-boundary'!C61</f>
        <v>0</v>
      </c>
      <c r="D61" s="3">
        <f>'new-boundary'!D61-'old-boundary'!D61</f>
        <v>0</v>
      </c>
      <c r="E61" s="3">
        <f>'new-boundary'!E61-'old-boundary'!E61</f>
        <v>0</v>
      </c>
      <c r="F61" s="3">
        <f>'new-boundary'!F61-'old-boundary'!F61</f>
        <v>0</v>
      </c>
      <c r="G61" s="3">
        <f>'new-boundary'!G61-'old-boundary'!G61</f>
        <v>0</v>
      </c>
      <c r="H61" s="3">
        <f>'new-boundary'!H61-'old-boundary'!H61</f>
        <v>0</v>
      </c>
      <c r="I61" s="3">
        <f>'new-boundary'!I61-'old-boundary'!I61</f>
        <v>0</v>
      </c>
      <c r="J61" s="3">
        <f>'new-boundary'!J61-'old-boundary'!J61</f>
        <v>0</v>
      </c>
      <c r="K61" s="3">
        <f>'new-boundary'!K61-'old-boundary'!K61</f>
        <v>0</v>
      </c>
      <c r="L61" s="3">
        <f>'new-boundary'!L61-'old-boundary'!L61</f>
        <v>0</v>
      </c>
      <c r="M61" s="3">
        <f>'new-boundary'!M61-'old-boundary'!M61</f>
        <v>0</v>
      </c>
    </row>
    <row r="62" spans="1:13" x14ac:dyDescent="0.25">
      <c r="A62" s="4" t="s">
        <v>60</v>
      </c>
      <c r="B62" s="3">
        <f>'new-boundary'!B62-'old-boundary'!B62</f>
        <v>0</v>
      </c>
      <c r="C62" s="3">
        <f>'new-boundary'!C62-'old-boundary'!C62</f>
        <v>0</v>
      </c>
      <c r="D62" s="3">
        <f>'new-boundary'!D62-'old-boundary'!D62</f>
        <v>0</v>
      </c>
      <c r="E62" s="3">
        <f>'new-boundary'!E62-'old-boundary'!E62</f>
        <v>0</v>
      </c>
      <c r="F62" s="3">
        <f>'new-boundary'!F62-'old-boundary'!F62</f>
        <v>0</v>
      </c>
      <c r="G62" s="3">
        <f>'new-boundary'!G62-'old-boundary'!G62</f>
        <v>0</v>
      </c>
      <c r="H62" s="3">
        <f>'new-boundary'!H62-'old-boundary'!H62</f>
        <v>0</v>
      </c>
      <c r="I62" s="3">
        <f>'new-boundary'!I62-'old-boundary'!I62</f>
        <v>0</v>
      </c>
      <c r="J62" s="3">
        <f>'new-boundary'!J62-'old-boundary'!J62</f>
        <v>0</v>
      </c>
      <c r="K62" s="3">
        <f>'new-boundary'!K62-'old-boundary'!K62</f>
        <v>0</v>
      </c>
      <c r="L62" s="3">
        <f>'new-boundary'!L62-'old-boundary'!L62</f>
        <v>0</v>
      </c>
      <c r="M62" s="3">
        <f>'new-boundary'!M62-'old-boundary'!M62</f>
        <v>0</v>
      </c>
    </row>
    <row r="63" spans="1:13" x14ac:dyDescent="0.25">
      <c r="A63" s="4" t="s">
        <v>61</v>
      </c>
      <c r="B63" s="3">
        <f>'new-boundary'!B63-'old-boundary'!B63</f>
        <v>0</v>
      </c>
      <c r="C63" s="3">
        <f>'new-boundary'!C63-'old-boundary'!C63</f>
        <v>0</v>
      </c>
      <c r="D63" s="3">
        <f>'new-boundary'!D63-'old-boundary'!D63</f>
        <v>0</v>
      </c>
      <c r="E63" s="3">
        <f>'new-boundary'!E63-'old-boundary'!E63</f>
        <v>0</v>
      </c>
      <c r="F63" s="3">
        <f>'new-boundary'!F63-'old-boundary'!F63</f>
        <v>0</v>
      </c>
      <c r="G63" s="3">
        <f>'new-boundary'!G63-'old-boundary'!G63</f>
        <v>0</v>
      </c>
      <c r="H63" s="3">
        <f>'new-boundary'!H63-'old-boundary'!H63</f>
        <v>0</v>
      </c>
      <c r="I63" s="3">
        <f>'new-boundary'!I63-'old-boundary'!I63</f>
        <v>0</v>
      </c>
      <c r="J63" s="3">
        <f>'new-boundary'!J63-'old-boundary'!J63</f>
        <v>0</v>
      </c>
      <c r="K63" s="3">
        <f>'new-boundary'!K63-'old-boundary'!K63</f>
        <v>0</v>
      </c>
      <c r="L63" s="3">
        <f>'new-boundary'!L63-'old-boundary'!L63</f>
        <v>0</v>
      </c>
      <c r="M63" s="3">
        <f>'new-boundary'!M63-'old-boundary'!M63</f>
        <v>0</v>
      </c>
    </row>
    <row r="64" spans="1:13" x14ac:dyDescent="0.25">
      <c r="A64" s="2" t="s">
        <v>62</v>
      </c>
      <c r="B64" s="3">
        <f>'new-boundary'!B64-'old-boundary'!B64</f>
        <v>0</v>
      </c>
      <c r="C64" s="3">
        <f>'new-boundary'!C64-'old-boundary'!C64</f>
        <v>0</v>
      </c>
      <c r="D64" s="3">
        <f>'new-boundary'!D64-'old-boundary'!D64</f>
        <v>0</v>
      </c>
      <c r="E64" s="3">
        <f>'new-boundary'!E64-'old-boundary'!E64</f>
        <v>0</v>
      </c>
      <c r="F64" s="3">
        <f>'new-boundary'!F64-'old-boundary'!F64</f>
        <v>0</v>
      </c>
      <c r="G64" s="3">
        <f>'new-boundary'!G64-'old-boundary'!G64</f>
        <v>0</v>
      </c>
      <c r="H64" s="3">
        <f>'new-boundary'!H64-'old-boundary'!H64</f>
        <v>0</v>
      </c>
      <c r="I64" s="3">
        <f>'new-boundary'!I64-'old-boundary'!I64</f>
        <v>0</v>
      </c>
      <c r="J64" s="3">
        <f>'new-boundary'!J64-'old-boundary'!J64</f>
        <v>0</v>
      </c>
      <c r="K64" s="3">
        <f>'new-boundary'!K64-'old-boundary'!K64</f>
        <v>0</v>
      </c>
      <c r="L64" s="3">
        <f>'new-boundary'!L64-'old-boundary'!L64</f>
        <v>0</v>
      </c>
      <c r="M64" s="3">
        <f>'new-boundary'!M64-'old-boundary'!M64</f>
        <v>0</v>
      </c>
    </row>
    <row r="65" spans="1:13" x14ac:dyDescent="0.25">
      <c r="A65" s="4" t="s">
        <v>63</v>
      </c>
      <c r="B65" s="3">
        <f>'new-boundary'!B65-'old-boundary'!B65</f>
        <v>0</v>
      </c>
      <c r="C65" s="3">
        <f>'new-boundary'!C65-'old-boundary'!C65</f>
        <v>0</v>
      </c>
      <c r="D65" s="3">
        <f>'new-boundary'!D65-'old-boundary'!D65</f>
        <v>0</v>
      </c>
      <c r="E65" s="3">
        <f>'new-boundary'!E65-'old-boundary'!E65</f>
        <v>0</v>
      </c>
      <c r="F65" s="3">
        <f>'new-boundary'!F65-'old-boundary'!F65</f>
        <v>0</v>
      </c>
      <c r="G65" s="3">
        <f>'new-boundary'!G65-'old-boundary'!G65</f>
        <v>0</v>
      </c>
      <c r="H65" s="3">
        <f>'new-boundary'!H65-'old-boundary'!H65</f>
        <v>0</v>
      </c>
      <c r="I65" s="3">
        <f>'new-boundary'!I65-'old-boundary'!I65</f>
        <v>0</v>
      </c>
      <c r="J65" s="3">
        <f>'new-boundary'!J65-'old-boundary'!J65</f>
        <v>0</v>
      </c>
      <c r="K65" s="3">
        <f>'new-boundary'!K65-'old-boundary'!K65</f>
        <v>0</v>
      </c>
      <c r="L65" s="3">
        <f>'new-boundary'!L65-'old-boundary'!L65</f>
        <v>0</v>
      </c>
      <c r="M65" s="3">
        <f>'new-boundary'!M65-'old-boundary'!M65</f>
        <v>0</v>
      </c>
    </row>
    <row r="66" spans="1:13" x14ac:dyDescent="0.25">
      <c r="A66" s="4" t="s">
        <v>64</v>
      </c>
      <c r="B66" s="3">
        <f>'new-boundary'!B66-'old-boundary'!B66</f>
        <v>0</v>
      </c>
      <c r="C66" s="3">
        <f>'new-boundary'!C66-'old-boundary'!C66</f>
        <v>0</v>
      </c>
      <c r="D66" s="3">
        <f>'new-boundary'!D66-'old-boundary'!D66</f>
        <v>0</v>
      </c>
      <c r="E66" s="3">
        <f>'new-boundary'!E66-'old-boundary'!E66</f>
        <v>0</v>
      </c>
      <c r="F66" s="3">
        <f>'new-boundary'!F66-'old-boundary'!F66</f>
        <v>0</v>
      </c>
      <c r="G66" s="3">
        <f>'new-boundary'!G66-'old-boundary'!G66</f>
        <v>0</v>
      </c>
      <c r="H66" s="3">
        <f>'new-boundary'!H66-'old-boundary'!H66</f>
        <v>0</v>
      </c>
      <c r="I66" s="3">
        <f>'new-boundary'!I66-'old-boundary'!I66</f>
        <v>0</v>
      </c>
      <c r="J66" s="3">
        <f>'new-boundary'!J66-'old-boundary'!J66</f>
        <v>0</v>
      </c>
      <c r="K66" s="3">
        <f>'new-boundary'!K66-'old-boundary'!K66</f>
        <v>0</v>
      </c>
      <c r="L66" s="3">
        <f>'new-boundary'!L66-'old-boundary'!L66</f>
        <v>0</v>
      </c>
      <c r="M66" s="3">
        <f>'new-boundary'!M66-'old-boundary'!M66</f>
        <v>0</v>
      </c>
    </row>
    <row r="67" spans="1:13" x14ac:dyDescent="0.25">
      <c r="A67" s="4" t="s">
        <v>65</v>
      </c>
      <c r="B67" s="3">
        <f>'new-boundary'!B67-'old-boundary'!B67</f>
        <v>0</v>
      </c>
      <c r="C67" s="3">
        <f>'new-boundary'!C67-'old-boundary'!C67</f>
        <v>0</v>
      </c>
      <c r="D67" s="3">
        <f>'new-boundary'!D67-'old-boundary'!D67</f>
        <v>0</v>
      </c>
      <c r="E67" s="3">
        <f>'new-boundary'!E67-'old-boundary'!E67</f>
        <v>0</v>
      </c>
      <c r="F67" s="3">
        <f>'new-boundary'!F67-'old-boundary'!F67</f>
        <v>0</v>
      </c>
      <c r="G67" s="3">
        <f>'new-boundary'!G67-'old-boundary'!G67</f>
        <v>0</v>
      </c>
      <c r="H67" s="3">
        <f>'new-boundary'!H67-'old-boundary'!H67</f>
        <v>0</v>
      </c>
      <c r="I67" s="3">
        <f>'new-boundary'!I67-'old-boundary'!I67</f>
        <v>0</v>
      </c>
      <c r="J67" s="3">
        <f>'new-boundary'!J67-'old-boundary'!J67</f>
        <v>0</v>
      </c>
      <c r="K67" s="3">
        <f>'new-boundary'!K67-'old-boundary'!K67</f>
        <v>0</v>
      </c>
      <c r="L67" s="3">
        <f>'new-boundary'!L67-'old-boundary'!L67</f>
        <v>0</v>
      </c>
      <c r="M67" s="3">
        <f>'new-boundary'!M67-'old-boundary'!M67</f>
        <v>0</v>
      </c>
    </row>
    <row r="68" spans="1:13" x14ac:dyDescent="0.25">
      <c r="A68" s="4" t="s">
        <v>66</v>
      </c>
      <c r="B68" s="3">
        <f>'new-boundary'!B68-'old-boundary'!B68</f>
        <v>0</v>
      </c>
      <c r="C68" s="3">
        <f>'new-boundary'!C68-'old-boundary'!C68</f>
        <v>0</v>
      </c>
      <c r="D68" s="3">
        <f>'new-boundary'!D68-'old-boundary'!D68</f>
        <v>0</v>
      </c>
      <c r="E68" s="3">
        <f>'new-boundary'!E68-'old-boundary'!E68</f>
        <v>0</v>
      </c>
      <c r="F68" s="3">
        <f>'new-boundary'!F68-'old-boundary'!F68</f>
        <v>0</v>
      </c>
      <c r="G68" s="3">
        <f>'new-boundary'!G68-'old-boundary'!G68</f>
        <v>0</v>
      </c>
      <c r="H68" s="3">
        <f>'new-boundary'!H68-'old-boundary'!H68</f>
        <v>0</v>
      </c>
      <c r="I68" s="3">
        <f>'new-boundary'!I68-'old-boundary'!I68</f>
        <v>0</v>
      </c>
      <c r="J68" s="3">
        <f>'new-boundary'!J68-'old-boundary'!J68</f>
        <v>0</v>
      </c>
      <c r="K68" s="3">
        <f>'new-boundary'!K68-'old-boundary'!K68</f>
        <v>0</v>
      </c>
      <c r="L68" s="3">
        <f>'new-boundary'!L68-'old-boundary'!L68</f>
        <v>0</v>
      </c>
      <c r="M68" s="3">
        <f>'new-boundary'!M68-'old-boundary'!M68</f>
        <v>0</v>
      </c>
    </row>
  </sheetData>
  <mergeCells count="4">
    <mergeCell ref="A1:A2"/>
    <mergeCell ref="B1:E1"/>
    <mergeCell ref="F1:I1"/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A7D7-D25A-41DC-8156-E3EE98C467DC}">
  <dimension ref="A1:M68"/>
  <sheetViews>
    <sheetView workbookViewId="0">
      <selection sqref="A1:XFD1048576"/>
    </sheetView>
  </sheetViews>
  <sheetFormatPr defaultColWidth="11.42578125" defaultRowHeight="15" x14ac:dyDescent="0.25"/>
  <cols>
    <col min="1" max="1" width="45.7109375" customWidth="1"/>
    <col min="2" max="13" width="10.7109375" customWidth="1"/>
  </cols>
  <sheetData>
    <row r="1" spans="1:13" x14ac:dyDescent="0.25">
      <c r="A1" s="7" t="s">
        <v>0</v>
      </c>
      <c r="B1" s="8" t="s">
        <v>72</v>
      </c>
      <c r="C1" s="8"/>
      <c r="D1" s="8"/>
      <c r="E1" s="8"/>
      <c r="F1" s="8" t="s">
        <v>73</v>
      </c>
      <c r="G1" s="8"/>
      <c r="H1" s="8"/>
      <c r="I1" s="8"/>
      <c r="J1" s="8" t="s">
        <v>67</v>
      </c>
      <c r="K1" s="8"/>
      <c r="L1" s="8"/>
      <c r="M1" s="8"/>
    </row>
    <row r="2" spans="1:13" x14ac:dyDescent="0.25">
      <c r="A2" s="7" t="s">
        <v>0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68</v>
      </c>
      <c r="K2" s="1" t="s">
        <v>69</v>
      </c>
      <c r="L2" s="1" t="s">
        <v>70</v>
      </c>
      <c r="M2" s="1" t="s">
        <v>71</v>
      </c>
    </row>
    <row r="3" spans="1:13" x14ac:dyDescent="0.25">
      <c r="A3" s="2" t="s">
        <v>1</v>
      </c>
      <c r="B3" s="3">
        <v>121960</v>
      </c>
      <c r="C3" s="3">
        <v>3220</v>
      </c>
      <c r="D3" s="6">
        <v>0.45753173864761798</v>
      </c>
      <c r="E3" s="6">
        <v>1.2080194483627999E-2</v>
      </c>
      <c r="F3" s="3">
        <v>144600</v>
      </c>
      <c r="G3" s="3">
        <v>3610</v>
      </c>
      <c r="H3" s="6">
        <v>0.54246450973918803</v>
      </c>
      <c r="I3" s="6">
        <v>1.35283171763858E-2</v>
      </c>
      <c r="J3" s="3">
        <v>266550</v>
      </c>
      <c r="K3" s="3">
        <v>5350</v>
      </c>
      <c r="L3" s="6">
        <v>1</v>
      </c>
      <c r="M3" s="6">
        <v>2.0082385425733099E-2</v>
      </c>
    </row>
    <row r="4" spans="1:13" x14ac:dyDescent="0.25">
      <c r="A4" s="4" t="s">
        <v>2</v>
      </c>
      <c r="B4" s="3">
        <v>97560</v>
      </c>
      <c r="C4" s="3">
        <v>2990</v>
      </c>
      <c r="D4" s="6">
        <v>0.45160693042266697</v>
      </c>
      <c r="E4" s="6">
        <v>1.38543648424083E-2</v>
      </c>
      <c r="F4" s="3">
        <v>118470</v>
      </c>
      <c r="G4" s="3">
        <v>3400</v>
      </c>
      <c r="H4" s="6">
        <v>0.5483884406549</v>
      </c>
      <c r="I4" s="6">
        <v>1.57522230399985E-2</v>
      </c>
      <c r="J4" s="3">
        <v>216030</v>
      </c>
      <c r="K4" s="3">
        <v>5020</v>
      </c>
      <c r="L4" s="6">
        <v>1</v>
      </c>
      <c r="M4" s="6">
        <v>2.3237190614396899E-2</v>
      </c>
    </row>
    <row r="5" spans="1:13" x14ac:dyDescent="0.25">
      <c r="A5" s="5" t="s">
        <v>3</v>
      </c>
      <c r="B5" s="3">
        <v>730</v>
      </c>
      <c r="C5" s="3">
        <v>130</v>
      </c>
      <c r="D5" s="6">
        <v>0.40464344941956898</v>
      </c>
      <c r="E5" s="6">
        <v>7.0757324488667797E-2</v>
      </c>
      <c r="F5" s="3">
        <v>1080</v>
      </c>
      <c r="G5" s="3">
        <v>320</v>
      </c>
      <c r="H5" s="6">
        <v>0.59535655058043102</v>
      </c>
      <c r="I5" s="6">
        <v>0.17744610281923701</v>
      </c>
      <c r="J5" s="3">
        <v>1810</v>
      </c>
      <c r="K5" s="3">
        <v>380</v>
      </c>
      <c r="L5" s="6">
        <v>1</v>
      </c>
      <c r="M5" s="6">
        <v>0.20840243228302899</v>
      </c>
    </row>
    <row r="6" spans="1:13" x14ac:dyDescent="0.25">
      <c r="A6" s="5" t="s">
        <v>4</v>
      </c>
      <c r="B6" s="3">
        <v>7520</v>
      </c>
      <c r="C6" s="3">
        <v>820</v>
      </c>
      <c r="D6" s="6">
        <v>0.46533918743429598</v>
      </c>
      <c r="E6" s="6">
        <v>5.1017253107414499E-2</v>
      </c>
      <c r="F6" s="3">
        <v>8650</v>
      </c>
      <c r="G6" s="3">
        <v>820</v>
      </c>
      <c r="H6" s="6">
        <v>0.53466081256570397</v>
      </c>
      <c r="I6" s="6">
        <v>5.0769896728711898E-2</v>
      </c>
      <c r="J6" s="3">
        <v>16170</v>
      </c>
      <c r="K6" s="3">
        <v>1390</v>
      </c>
      <c r="L6" s="6">
        <v>1</v>
      </c>
      <c r="M6" s="6">
        <v>8.5770824315131999E-2</v>
      </c>
    </row>
    <row r="7" spans="1:13" x14ac:dyDescent="0.25">
      <c r="A7" s="5" t="s">
        <v>5</v>
      </c>
      <c r="B7" s="3">
        <v>1900</v>
      </c>
      <c r="C7" s="3">
        <v>250</v>
      </c>
      <c r="D7" s="6">
        <v>0.49021123132406003</v>
      </c>
      <c r="E7" s="6">
        <v>6.4914992272024699E-2</v>
      </c>
      <c r="F7" s="3">
        <v>1980</v>
      </c>
      <c r="G7" s="3">
        <v>370</v>
      </c>
      <c r="H7" s="6">
        <v>0.50978876867594003</v>
      </c>
      <c r="I7" s="6">
        <v>9.45388974755281E-2</v>
      </c>
      <c r="J7" s="3">
        <v>3880</v>
      </c>
      <c r="K7" s="3">
        <v>480</v>
      </c>
      <c r="L7" s="6">
        <v>1</v>
      </c>
      <c r="M7" s="6">
        <v>0.12493560020607899</v>
      </c>
    </row>
    <row r="8" spans="1:13" x14ac:dyDescent="0.25">
      <c r="A8" s="5" t="s">
        <v>6</v>
      </c>
      <c r="B8" s="3">
        <v>250</v>
      </c>
      <c r="C8" s="3">
        <v>70</v>
      </c>
      <c r="D8" s="6">
        <v>0.44990892531876098</v>
      </c>
      <c r="E8" s="6">
        <v>0.12932604735883399</v>
      </c>
      <c r="F8" s="3">
        <v>300</v>
      </c>
      <c r="G8" s="3">
        <v>80</v>
      </c>
      <c r="H8" s="6">
        <v>0.55009107468123897</v>
      </c>
      <c r="I8" s="6">
        <v>0.14936247723133</v>
      </c>
      <c r="J8" s="3">
        <v>550</v>
      </c>
      <c r="K8" s="3">
        <v>110</v>
      </c>
      <c r="L8" s="6">
        <v>1</v>
      </c>
      <c r="M8" s="6">
        <v>0.20400728597449899</v>
      </c>
    </row>
    <row r="9" spans="1:13" x14ac:dyDescent="0.25">
      <c r="A9" s="5" t="s">
        <v>7</v>
      </c>
      <c r="B9" s="3">
        <v>10</v>
      </c>
      <c r="C9" s="3">
        <v>0</v>
      </c>
      <c r="D9" s="6">
        <v>0.45833333333333298</v>
      </c>
      <c r="E9" s="6">
        <v>8.3333333333333301E-2</v>
      </c>
      <c r="F9" s="3">
        <v>10</v>
      </c>
      <c r="G9" s="3">
        <v>0</v>
      </c>
      <c r="H9" s="6">
        <v>0.54166666666666696</v>
      </c>
      <c r="I9" s="6">
        <v>0.125</v>
      </c>
      <c r="J9" s="3">
        <v>20</v>
      </c>
      <c r="K9" s="3">
        <v>0</v>
      </c>
      <c r="L9" s="6">
        <v>1</v>
      </c>
      <c r="M9" s="6">
        <v>0.20833333333333301</v>
      </c>
    </row>
    <row r="10" spans="1:13" x14ac:dyDescent="0.25">
      <c r="A10" s="5" t="s">
        <v>8</v>
      </c>
      <c r="B10" s="3">
        <v>850</v>
      </c>
      <c r="C10" s="3">
        <v>200</v>
      </c>
      <c r="D10" s="6">
        <v>0.37014404190309902</v>
      </c>
      <c r="E10" s="6">
        <v>8.7734613705805306E-2</v>
      </c>
      <c r="F10" s="3">
        <v>1440</v>
      </c>
      <c r="G10" s="3">
        <v>200</v>
      </c>
      <c r="H10" s="6">
        <v>0.62985595809690098</v>
      </c>
      <c r="I10" s="6">
        <v>8.7298123090353605E-2</v>
      </c>
      <c r="J10" s="3">
        <v>2290</v>
      </c>
      <c r="K10" s="3">
        <v>320</v>
      </c>
      <c r="L10" s="6">
        <v>1</v>
      </c>
      <c r="M10" s="6">
        <v>0.13793103448275901</v>
      </c>
    </row>
    <row r="11" spans="1:13" x14ac:dyDescent="0.25">
      <c r="A11" s="5" t="s">
        <v>9</v>
      </c>
      <c r="B11" s="3">
        <v>3700</v>
      </c>
      <c r="C11" s="3">
        <v>510</v>
      </c>
      <c r="D11" s="6">
        <v>0.52941176470588203</v>
      </c>
      <c r="E11" s="6">
        <v>7.25633319021039E-2</v>
      </c>
      <c r="F11" s="3">
        <v>3290</v>
      </c>
      <c r="G11" s="3">
        <v>440</v>
      </c>
      <c r="H11" s="6">
        <v>0.47058823529411797</v>
      </c>
      <c r="I11" s="6">
        <v>6.3117217689995703E-2</v>
      </c>
      <c r="J11" s="3">
        <v>6990</v>
      </c>
      <c r="K11" s="3">
        <v>760</v>
      </c>
      <c r="L11" s="6">
        <v>1</v>
      </c>
      <c r="M11" s="6">
        <v>0.108200944611421</v>
      </c>
    </row>
    <row r="12" spans="1:13" x14ac:dyDescent="0.25">
      <c r="A12" s="5" t="s">
        <v>10</v>
      </c>
      <c r="B12" s="3">
        <v>2840</v>
      </c>
      <c r="C12" s="3">
        <v>360</v>
      </c>
      <c r="D12" s="6">
        <v>0.51512407172613695</v>
      </c>
      <c r="E12" s="6">
        <v>6.5386705307009602E-2</v>
      </c>
      <c r="F12" s="3">
        <v>2680</v>
      </c>
      <c r="G12" s="3">
        <v>400</v>
      </c>
      <c r="H12" s="6">
        <v>0.484875928273863</v>
      </c>
      <c r="I12" s="6">
        <v>7.2631769606955304E-2</v>
      </c>
      <c r="J12" s="3">
        <v>5520</v>
      </c>
      <c r="K12" s="3">
        <v>680</v>
      </c>
      <c r="L12" s="6">
        <v>1</v>
      </c>
      <c r="M12" s="6">
        <v>0.12262271327658</v>
      </c>
    </row>
    <row r="13" spans="1:13" x14ac:dyDescent="0.25">
      <c r="A13" s="5" t="s">
        <v>11</v>
      </c>
      <c r="B13" s="3">
        <v>3520</v>
      </c>
      <c r="C13" s="3">
        <v>490</v>
      </c>
      <c r="D13" s="6">
        <v>0.40939753431030501</v>
      </c>
      <c r="E13" s="6">
        <v>5.6873691556175901E-2</v>
      </c>
      <c r="F13" s="3">
        <v>5080</v>
      </c>
      <c r="G13" s="3">
        <v>770</v>
      </c>
      <c r="H13" s="6">
        <v>0.59060246568969499</v>
      </c>
      <c r="I13" s="6">
        <v>8.9323098394975597E-2</v>
      </c>
      <c r="J13" s="3">
        <v>8600</v>
      </c>
      <c r="K13" s="3">
        <v>990</v>
      </c>
      <c r="L13" s="6">
        <v>1</v>
      </c>
      <c r="M13" s="6">
        <v>0.11491044428937</v>
      </c>
    </row>
    <row r="14" spans="1:13" x14ac:dyDescent="0.25">
      <c r="A14" s="5" t="s">
        <v>12</v>
      </c>
      <c r="B14" s="3">
        <v>1340</v>
      </c>
      <c r="C14" s="3">
        <v>380</v>
      </c>
      <c r="D14" s="6">
        <v>0.46071674707098598</v>
      </c>
      <c r="E14" s="6">
        <v>0.12991040661612699</v>
      </c>
      <c r="F14" s="3">
        <v>1560</v>
      </c>
      <c r="G14" s="3">
        <v>360</v>
      </c>
      <c r="H14" s="6">
        <v>0.53928325292901402</v>
      </c>
      <c r="I14" s="6">
        <v>0.12474155754652</v>
      </c>
      <c r="J14" s="3">
        <v>2900</v>
      </c>
      <c r="K14" s="3">
        <v>620</v>
      </c>
      <c r="L14" s="6">
        <v>1</v>
      </c>
      <c r="M14" s="6">
        <v>0.213645761543763</v>
      </c>
    </row>
    <row r="15" spans="1:13" x14ac:dyDescent="0.25">
      <c r="A15" s="5" t="s">
        <v>13</v>
      </c>
      <c r="B15" s="3">
        <v>2420</v>
      </c>
      <c r="C15" s="3">
        <v>450</v>
      </c>
      <c r="D15" s="6">
        <v>0.49763325787198998</v>
      </c>
      <c r="E15" s="6">
        <v>9.2405844824037894E-2</v>
      </c>
      <c r="F15" s="3">
        <v>2440</v>
      </c>
      <c r="G15" s="3">
        <v>410</v>
      </c>
      <c r="H15" s="6">
        <v>0.50236674212801002</v>
      </c>
      <c r="I15" s="6">
        <v>8.4585305618439993E-2</v>
      </c>
      <c r="J15" s="3">
        <v>4860</v>
      </c>
      <c r="K15" s="3">
        <v>680</v>
      </c>
      <c r="L15" s="6">
        <v>1</v>
      </c>
      <c r="M15" s="6">
        <v>0.140563902037456</v>
      </c>
    </row>
    <row r="16" spans="1:13" x14ac:dyDescent="0.25">
      <c r="A16" s="5" t="s">
        <v>14</v>
      </c>
      <c r="B16" s="3">
        <v>5870</v>
      </c>
      <c r="C16" s="3">
        <v>870</v>
      </c>
      <c r="D16" s="6">
        <v>0.43966421825813201</v>
      </c>
      <c r="E16" s="6">
        <v>6.5282566331884298E-2</v>
      </c>
      <c r="F16" s="3">
        <v>7480</v>
      </c>
      <c r="G16" s="3">
        <v>1010</v>
      </c>
      <c r="H16" s="6">
        <v>0.56033578174186804</v>
      </c>
      <c r="I16" s="6">
        <v>7.6000599610253294E-2</v>
      </c>
      <c r="J16" s="3">
        <v>13340</v>
      </c>
      <c r="K16" s="3">
        <v>1670</v>
      </c>
      <c r="L16" s="6">
        <v>1</v>
      </c>
      <c r="M16" s="6">
        <v>0.12494378653875</v>
      </c>
    </row>
    <row r="17" spans="1:13" x14ac:dyDescent="0.25">
      <c r="A17" s="5" t="s">
        <v>15</v>
      </c>
      <c r="B17" s="3">
        <v>17040</v>
      </c>
      <c r="C17" s="3">
        <v>1290</v>
      </c>
      <c r="D17" s="6">
        <v>0.42212150481709898</v>
      </c>
      <c r="E17" s="6">
        <v>3.1849815489015998E-2</v>
      </c>
      <c r="F17" s="3">
        <v>23330</v>
      </c>
      <c r="G17" s="3">
        <v>1460</v>
      </c>
      <c r="H17" s="6">
        <v>0.57787849518290102</v>
      </c>
      <c r="I17" s="6">
        <v>3.6035366669143302E-2</v>
      </c>
      <c r="J17" s="3">
        <v>40380</v>
      </c>
      <c r="K17" s="3">
        <v>2160</v>
      </c>
      <c r="L17" s="6">
        <v>1</v>
      </c>
      <c r="M17" s="6">
        <v>5.3471035490502E-2</v>
      </c>
    </row>
    <row r="18" spans="1:13" x14ac:dyDescent="0.25">
      <c r="A18" s="5" t="s">
        <v>16</v>
      </c>
      <c r="B18" s="3">
        <v>20070</v>
      </c>
      <c r="C18" s="3">
        <v>1310</v>
      </c>
      <c r="D18" s="6">
        <v>0.42586503171606199</v>
      </c>
      <c r="E18" s="6">
        <v>2.7727687379341101E-2</v>
      </c>
      <c r="F18" s="3">
        <v>27060</v>
      </c>
      <c r="G18" s="3">
        <v>1580</v>
      </c>
      <c r="H18" s="6">
        <v>0.57413496828393795</v>
      </c>
      <c r="I18" s="6">
        <v>3.3625389821159597E-2</v>
      </c>
      <c r="J18" s="3">
        <v>47140</v>
      </c>
      <c r="K18" s="3">
        <v>2180</v>
      </c>
      <c r="L18" s="6">
        <v>1</v>
      </c>
      <c r="M18" s="6">
        <v>4.6311814498164898E-2</v>
      </c>
    </row>
    <row r="19" spans="1:13" x14ac:dyDescent="0.25">
      <c r="A19" s="5" t="s">
        <v>17</v>
      </c>
      <c r="B19" s="3">
        <v>4850</v>
      </c>
      <c r="C19" s="3">
        <v>680</v>
      </c>
      <c r="D19" s="6">
        <v>0.53351678591084195</v>
      </c>
      <c r="E19" s="6">
        <v>7.4848651623555307E-2</v>
      </c>
      <c r="F19" s="3">
        <v>4240</v>
      </c>
      <c r="G19" s="3">
        <v>650</v>
      </c>
      <c r="H19" s="6">
        <v>0.46648321408915799</v>
      </c>
      <c r="I19" s="6">
        <v>7.1986791414419396E-2</v>
      </c>
      <c r="J19" s="3">
        <v>9080</v>
      </c>
      <c r="K19" s="3">
        <v>1090</v>
      </c>
      <c r="L19" s="6">
        <v>1</v>
      </c>
      <c r="M19" s="6">
        <v>0.12041827187672</v>
      </c>
    </row>
    <row r="20" spans="1:13" x14ac:dyDescent="0.25">
      <c r="A20" s="5" t="s">
        <v>18</v>
      </c>
      <c r="B20" s="3">
        <v>4680</v>
      </c>
      <c r="C20" s="3">
        <v>740</v>
      </c>
      <c r="D20" s="6">
        <v>0.40997545582047701</v>
      </c>
      <c r="E20" s="6">
        <v>6.4428471248246799E-2</v>
      </c>
      <c r="F20" s="3">
        <v>6730</v>
      </c>
      <c r="G20" s="3">
        <v>870</v>
      </c>
      <c r="H20" s="6">
        <v>0.59002454417952299</v>
      </c>
      <c r="I20" s="6">
        <v>7.6437587657783995E-2</v>
      </c>
      <c r="J20" s="3">
        <v>11410</v>
      </c>
      <c r="K20" s="3">
        <v>1220</v>
      </c>
      <c r="L20" s="6">
        <v>1</v>
      </c>
      <c r="M20" s="6">
        <v>0.10676718092566601</v>
      </c>
    </row>
    <row r="21" spans="1:13" x14ac:dyDescent="0.25">
      <c r="A21" s="5" t="s">
        <v>19</v>
      </c>
      <c r="B21" s="3">
        <v>14710</v>
      </c>
      <c r="C21" s="3">
        <v>1280</v>
      </c>
      <c r="D21" s="6">
        <v>0.49677571828893602</v>
      </c>
      <c r="E21" s="6">
        <v>4.3350552010533797E-2</v>
      </c>
      <c r="F21" s="3">
        <v>14910</v>
      </c>
      <c r="G21" s="3">
        <v>1410</v>
      </c>
      <c r="H21" s="6">
        <v>0.50325804382322203</v>
      </c>
      <c r="I21" s="6">
        <v>4.76383402545663E-2</v>
      </c>
      <c r="J21" s="3">
        <v>29620</v>
      </c>
      <c r="K21" s="3">
        <v>1980</v>
      </c>
      <c r="L21" s="6">
        <v>1</v>
      </c>
      <c r="M21" s="6">
        <v>6.6916506296633899E-2</v>
      </c>
    </row>
    <row r="22" spans="1:13" x14ac:dyDescent="0.25">
      <c r="A22" s="5" t="s">
        <v>20</v>
      </c>
      <c r="B22" s="3">
        <v>5110</v>
      </c>
      <c r="C22" s="3">
        <v>620</v>
      </c>
      <c r="D22" s="6">
        <v>0.45992435158501399</v>
      </c>
      <c r="E22" s="6">
        <v>5.6105907780979798E-2</v>
      </c>
      <c r="F22" s="3">
        <v>6000</v>
      </c>
      <c r="G22" s="3">
        <v>720</v>
      </c>
      <c r="H22" s="6">
        <v>0.54007564841498601</v>
      </c>
      <c r="I22" s="6">
        <v>6.4931556195965398E-2</v>
      </c>
      <c r="J22" s="3">
        <v>11100</v>
      </c>
      <c r="K22" s="3">
        <v>1020</v>
      </c>
      <c r="L22" s="6">
        <v>1</v>
      </c>
      <c r="M22" s="6">
        <v>9.2309077809798301E-2</v>
      </c>
    </row>
    <row r="23" spans="1:13" x14ac:dyDescent="0.25">
      <c r="A23" s="5" t="s">
        <v>21</v>
      </c>
      <c r="B23" s="3">
        <v>150</v>
      </c>
      <c r="C23" s="3">
        <v>150</v>
      </c>
      <c r="D23" s="6">
        <v>0.407608695652174</v>
      </c>
      <c r="E23" s="6">
        <v>0.41304347826087001</v>
      </c>
      <c r="F23" s="3">
        <v>220</v>
      </c>
      <c r="G23" s="3">
        <v>140</v>
      </c>
      <c r="H23" s="6">
        <v>0.59239130434782605</v>
      </c>
      <c r="I23" s="6">
        <v>0.375</v>
      </c>
      <c r="J23" s="3">
        <v>370</v>
      </c>
      <c r="K23" s="3">
        <v>260</v>
      </c>
      <c r="L23" s="6">
        <v>1</v>
      </c>
      <c r="M23" s="6">
        <v>0.70380434782608703</v>
      </c>
    </row>
    <row r="24" spans="1:13" x14ac:dyDescent="0.25">
      <c r="A24" s="4" t="s">
        <v>22</v>
      </c>
      <c r="B24" s="3">
        <v>2820</v>
      </c>
      <c r="C24" s="3">
        <v>400</v>
      </c>
      <c r="D24" s="6">
        <v>0.35989291177970401</v>
      </c>
      <c r="E24" s="6">
        <v>5.0611932687404403E-2</v>
      </c>
      <c r="F24" s="3">
        <v>5020</v>
      </c>
      <c r="G24" s="3">
        <v>540</v>
      </c>
      <c r="H24" s="6">
        <v>0.64023457419683805</v>
      </c>
      <c r="I24" s="6">
        <v>6.8842427332993394E-2</v>
      </c>
      <c r="J24" s="3">
        <v>7840</v>
      </c>
      <c r="K24" s="3">
        <v>600</v>
      </c>
      <c r="L24" s="6">
        <v>1</v>
      </c>
      <c r="M24" s="6">
        <v>7.6874043855175905E-2</v>
      </c>
    </row>
    <row r="25" spans="1:13" x14ac:dyDescent="0.25">
      <c r="A25" s="5" t="s">
        <v>23</v>
      </c>
      <c r="B25" s="3">
        <v>1770</v>
      </c>
      <c r="C25" s="3">
        <v>360</v>
      </c>
      <c r="D25" s="6">
        <v>0.308323154772291</v>
      </c>
      <c r="E25" s="6">
        <v>6.2292793578782098E-2</v>
      </c>
      <c r="F25" s="3">
        <v>3960</v>
      </c>
      <c r="G25" s="3">
        <v>500</v>
      </c>
      <c r="H25" s="6">
        <v>0.691676845227709</v>
      </c>
      <c r="I25" s="6">
        <v>8.8117257023207093E-2</v>
      </c>
      <c r="J25" s="3">
        <v>5730</v>
      </c>
      <c r="K25" s="3">
        <v>520</v>
      </c>
      <c r="L25" s="6">
        <v>1</v>
      </c>
      <c r="M25" s="6">
        <v>9.0385622055487697E-2</v>
      </c>
    </row>
    <row r="26" spans="1:13" x14ac:dyDescent="0.25">
      <c r="A26" s="5" t="s">
        <v>24</v>
      </c>
      <c r="B26" s="3">
        <v>1060</v>
      </c>
      <c r="C26" s="3">
        <v>170</v>
      </c>
      <c r="D26" s="6">
        <v>0.49976336961665901</v>
      </c>
      <c r="E26" s="6">
        <v>8.2347373402744894E-2</v>
      </c>
      <c r="F26" s="3">
        <v>1060</v>
      </c>
      <c r="G26" s="3">
        <v>190</v>
      </c>
      <c r="H26" s="6">
        <v>0.50070989115002396</v>
      </c>
      <c r="I26" s="6">
        <v>8.9919545669663994E-2</v>
      </c>
      <c r="J26" s="3">
        <v>2110</v>
      </c>
      <c r="K26" s="3">
        <v>310</v>
      </c>
      <c r="L26" s="6">
        <v>1</v>
      </c>
      <c r="M26" s="6">
        <v>0.14576431613819199</v>
      </c>
    </row>
    <row r="27" spans="1:13" x14ac:dyDescent="0.25">
      <c r="A27" s="4" t="s">
        <v>25</v>
      </c>
      <c r="B27" s="3">
        <v>16220</v>
      </c>
      <c r="C27" s="3">
        <v>1000</v>
      </c>
      <c r="D27" s="6">
        <v>0.51656472986748203</v>
      </c>
      <c r="E27" s="6">
        <v>3.1823394495412799E-2</v>
      </c>
      <c r="F27" s="3">
        <v>15180</v>
      </c>
      <c r="G27" s="3">
        <v>960</v>
      </c>
      <c r="H27" s="6">
        <v>0.48343527013251802</v>
      </c>
      <c r="I27" s="6">
        <v>3.0581039755351699E-2</v>
      </c>
      <c r="J27" s="3">
        <v>31390</v>
      </c>
      <c r="K27" s="3">
        <v>1560</v>
      </c>
      <c r="L27" s="6">
        <v>1</v>
      </c>
      <c r="M27" s="6">
        <v>4.9821610601427098E-2</v>
      </c>
    </row>
    <row r="28" spans="1:13" x14ac:dyDescent="0.25">
      <c r="A28" s="5" t="s">
        <v>26</v>
      </c>
      <c r="B28" s="3">
        <v>350</v>
      </c>
      <c r="C28" s="3">
        <v>100</v>
      </c>
      <c r="D28" s="6">
        <v>0.51308139534883701</v>
      </c>
      <c r="E28" s="6">
        <v>0.15116279069767399</v>
      </c>
      <c r="F28" s="3">
        <v>340</v>
      </c>
      <c r="G28" s="3">
        <v>100</v>
      </c>
      <c r="H28" s="6">
        <v>0.48691860465116299</v>
      </c>
      <c r="I28" s="6">
        <v>0.146802325581395</v>
      </c>
      <c r="J28" s="3">
        <v>690</v>
      </c>
      <c r="K28" s="3">
        <v>200</v>
      </c>
      <c r="L28" s="6">
        <v>1</v>
      </c>
      <c r="M28" s="6">
        <v>0.287790697674419</v>
      </c>
    </row>
    <row r="29" spans="1:13" x14ac:dyDescent="0.25">
      <c r="A29" s="5" t="s">
        <v>27</v>
      </c>
      <c r="B29" s="3">
        <v>700</v>
      </c>
      <c r="C29" s="3">
        <v>120</v>
      </c>
      <c r="D29" s="6">
        <v>0.52277819268110504</v>
      </c>
      <c r="E29" s="6">
        <v>8.6631814787154607E-2</v>
      </c>
      <c r="F29" s="3">
        <v>640</v>
      </c>
      <c r="G29" s="3">
        <v>110</v>
      </c>
      <c r="H29" s="6">
        <v>0.47722180731889502</v>
      </c>
      <c r="I29" s="6">
        <v>8.2897684839432398E-2</v>
      </c>
      <c r="J29" s="3">
        <v>1340</v>
      </c>
      <c r="K29" s="3">
        <v>180</v>
      </c>
      <c r="L29" s="6">
        <v>1</v>
      </c>
      <c r="M29" s="6">
        <v>0.13144137415982099</v>
      </c>
    </row>
    <row r="30" spans="1:13" x14ac:dyDescent="0.25">
      <c r="A30" s="5" t="s">
        <v>28</v>
      </c>
      <c r="B30" s="3">
        <v>1390</v>
      </c>
      <c r="C30" s="3">
        <v>220</v>
      </c>
      <c r="D30" s="6">
        <v>0.54756289308176098</v>
      </c>
      <c r="E30" s="6">
        <v>8.7657232704402496E-2</v>
      </c>
      <c r="F30" s="3">
        <v>1150</v>
      </c>
      <c r="G30" s="3">
        <v>190</v>
      </c>
      <c r="H30" s="6">
        <v>0.45243710691823902</v>
      </c>
      <c r="I30" s="6">
        <v>7.5864779874213806E-2</v>
      </c>
      <c r="J30" s="3">
        <v>2540</v>
      </c>
      <c r="K30" s="3">
        <v>370</v>
      </c>
      <c r="L30" s="6">
        <v>1</v>
      </c>
      <c r="M30" s="6">
        <v>0.14386792452830199</v>
      </c>
    </row>
    <row r="31" spans="1:13" x14ac:dyDescent="0.25">
      <c r="A31" s="5" t="s">
        <v>29</v>
      </c>
      <c r="B31" s="3">
        <v>7010</v>
      </c>
      <c r="C31" s="3">
        <v>660</v>
      </c>
      <c r="D31" s="6">
        <v>0.49918085333713202</v>
      </c>
      <c r="E31" s="6">
        <v>4.6940665289550501E-2</v>
      </c>
      <c r="F31" s="3">
        <v>7030</v>
      </c>
      <c r="G31" s="3">
        <v>680</v>
      </c>
      <c r="H31" s="6">
        <v>0.50081914666286798</v>
      </c>
      <c r="I31" s="6">
        <v>4.8650188759883202E-2</v>
      </c>
      <c r="J31" s="3">
        <v>14040</v>
      </c>
      <c r="K31" s="3">
        <v>1010</v>
      </c>
      <c r="L31" s="6">
        <v>1</v>
      </c>
      <c r="M31" s="6">
        <v>7.1871215898568305E-2</v>
      </c>
    </row>
    <row r="32" spans="1:13" x14ac:dyDescent="0.25">
      <c r="A32" s="5" t="s">
        <v>30</v>
      </c>
      <c r="B32" s="3">
        <v>3040</v>
      </c>
      <c r="C32" s="3">
        <v>500</v>
      </c>
      <c r="D32" s="6">
        <v>0.53345039508340697</v>
      </c>
      <c r="E32" s="6">
        <v>8.7445127304653203E-2</v>
      </c>
      <c r="F32" s="3">
        <v>2660</v>
      </c>
      <c r="G32" s="3">
        <v>480</v>
      </c>
      <c r="H32" s="6">
        <v>0.46637401229148401</v>
      </c>
      <c r="I32" s="6">
        <v>8.5162423178226504E-2</v>
      </c>
      <c r="J32" s="3">
        <v>5700</v>
      </c>
      <c r="K32" s="3">
        <v>810</v>
      </c>
      <c r="L32" s="6">
        <v>1</v>
      </c>
      <c r="M32" s="6">
        <v>0.14293239683933301</v>
      </c>
    </row>
    <row r="33" spans="1:13" x14ac:dyDescent="0.25">
      <c r="A33" s="5" t="s">
        <v>31</v>
      </c>
      <c r="B33" s="3">
        <v>3720</v>
      </c>
      <c r="C33" s="3">
        <v>490</v>
      </c>
      <c r="D33" s="6">
        <v>0.52532806547199096</v>
      </c>
      <c r="E33" s="6">
        <v>6.9422886976153494E-2</v>
      </c>
      <c r="F33" s="3">
        <v>3360</v>
      </c>
      <c r="G33" s="3">
        <v>400</v>
      </c>
      <c r="H33" s="6">
        <v>0.47467193452800899</v>
      </c>
      <c r="I33" s="6">
        <v>5.6441371525328098E-2</v>
      </c>
      <c r="J33" s="3">
        <v>7090</v>
      </c>
      <c r="K33" s="3">
        <v>750</v>
      </c>
      <c r="L33" s="6">
        <v>1</v>
      </c>
      <c r="M33" s="6">
        <v>0.105686468181177</v>
      </c>
    </row>
    <row r="34" spans="1:13" x14ac:dyDescent="0.25">
      <c r="A34" s="4" t="s">
        <v>32</v>
      </c>
      <c r="B34" s="3">
        <v>5360</v>
      </c>
      <c r="C34" s="3">
        <v>510</v>
      </c>
      <c r="D34" s="6">
        <v>0.474696445980679</v>
      </c>
      <c r="E34" s="6">
        <v>4.4846228839847603E-2</v>
      </c>
      <c r="F34" s="3">
        <v>5930</v>
      </c>
      <c r="G34" s="3">
        <v>460</v>
      </c>
      <c r="H34" s="6">
        <v>0.52530355401932105</v>
      </c>
      <c r="I34" s="6">
        <v>4.0680670034565297E-2</v>
      </c>
      <c r="J34" s="3">
        <v>11280</v>
      </c>
      <c r="K34" s="3">
        <v>800</v>
      </c>
      <c r="L34" s="6">
        <v>1</v>
      </c>
      <c r="M34" s="6">
        <v>7.1257644243552201E-2</v>
      </c>
    </row>
    <row r="35" spans="1:13" x14ac:dyDescent="0.25">
      <c r="A35" s="5" t="s">
        <v>33</v>
      </c>
      <c r="B35" s="3">
        <v>280</v>
      </c>
      <c r="C35" s="3">
        <v>70</v>
      </c>
      <c r="D35" s="6">
        <v>0.51009174311926597</v>
      </c>
      <c r="E35" s="6">
        <v>0.126605504587156</v>
      </c>
      <c r="F35" s="3">
        <v>270</v>
      </c>
      <c r="G35" s="3">
        <v>60</v>
      </c>
      <c r="H35" s="6">
        <v>0.48990825688073403</v>
      </c>
      <c r="I35" s="6">
        <v>0.106422018348624</v>
      </c>
      <c r="J35" s="3">
        <v>540</v>
      </c>
      <c r="K35" s="3">
        <v>110</v>
      </c>
      <c r="L35" s="6">
        <v>1</v>
      </c>
      <c r="M35" s="6">
        <v>0.19816513761467899</v>
      </c>
    </row>
    <row r="36" spans="1:13" x14ac:dyDescent="0.25">
      <c r="A36" s="5" t="s">
        <v>34</v>
      </c>
      <c r="B36" s="3">
        <v>2900</v>
      </c>
      <c r="C36" s="3">
        <v>370</v>
      </c>
      <c r="D36" s="6">
        <v>0.42994810971089698</v>
      </c>
      <c r="E36" s="6">
        <v>5.4855448480355798E-2</v>
      </c>
      <c r="F36" s="3">
        <v>3840</v>
      </c>
      <c r="G36" s="3">
        <v>320</v>
      </c>
      <c r="H36" s="6">
        <v>0.569903632320237</v>
      </c>
      <c r="I36" s="6">
        <v>4.7146034099332802E-2</v>
      </c>
      <c r="J36" s="3">
        <v>6740</v>
      </c>
      <c r="K36" s="3">
        <v>560</v>
      </c>
      <c r="L36" s="6">
        <v>1</v>
      </c>
      <c r="M36" s="6">
        <v>8.2283172720533704E-2</v>
      </c>
    </row>
    <row r="37" spans="1:13" x14ac:dyDescent="0.25">
      <c r="A37" s="5" t="s">
        <v>35</v>
      </c>
      <c r="B37" s="3">
        <v>2180</v>
      </c>
      <c r="C37" s="3">
        <v>340</v>
      </c>
      <c r="D37" s="6">
        <v>0.54506760140210297</v>
      </c>
      <c r="E37" s="6">
        <v>8.46269404106159E-2</v>
      </c>
      <c r="F37" s="3">
        <v>1820</v>
      </c>
      <c r="G37" s="3">
        <v>330</v>
      </c>
      <c r="H37" s="6">
        <v>0.45493239859789703</v>
      </c>
      <c r="I37" s="6">
        <v>8.1622433650475695E-2</v>
      </c>
      <c r="J37" s="3">
        <v>3990</v>
      </c>
      <c r="K37" s="3">
        <v>570</v>
      </c>
      <c r="L37" s="6">
        <v>1</v>
      </c>
      <c r="M37" s="6">
        <v>0.14296444667000499</v>
      </c>
    </row>
    <row r="38" spans="1:13" x14ac:dyDescent="0.25">
      <c r="A38" s="4" t="s">
        <v>36</v>
      </c>
      <c r="B38" s="3">
        <v>87000</v>
      </c>
      <c r="C38" s="3">
        <v>2820</v>
      </c>
      <c r="D38" s="6">
        <v>0.44772432532575801</v>
      </c>
      <c r="E38" s="6">
        <v>1.4486712365425401E-2</v>
      </c>
      <c r="F38" s="3">
        <v>107320</v>
      </c>
      <c r="G38" s="3">
        <v>3160</v>
      </c>
      <c r="H38" s="6">
        <v>0.55227567467424199</v>
      </c>
      <c r="I38" s="6">
        <v>1.6236439613824899E-2</v>
      </c>
      <c r="J38" s="3">
        <v>194320</v>
      </c>
      <c r="K38" s="3">
        <v>4580</v>
      </c>
      <c r="L38" s="6">
        <v>1</v>
      </c>
      <c r="M38" s="6">
        <v>2.3575001543877001E-2</v>
      </c>
    </row>
    <row r="39" spans="1:13" x14ac:dyDescent="0.25">
      <c r="A39" s="4" t="s">
        <v>37</v>
      </c>
      <c r="B39" s="3">
        <v>34960</v>
      </c>
      <c r="C39" s="3">
        <v>1560</v>
      </c>
      <c r="D39" s="6">
        <v>0.48391383797552501</v>
      </c>
      <c r="E39" s="6">
        <v>2.16650977352013E-2</v>
      </c>
      <c r="F39" s="3">
        <v>37280</v>
      </c>
      <c r="G39" s="3">
        <v>1740</v>
      </c>
      <c r="H39" s="6">
        <v>0.516072318511545</v>
      </c>
      <c r="I39" s="6">
        <v>2.4156930062572701E-2</v>
      </c>
      <c r="J39" s="3">
        <v>72240</v>
      </c>
      <c r="K39" s="3">
        <v>2770</v>
      </c>
      <c r="L39" s="6">
        <v>1</v>
      </c>
      <c r="M39" s="6">
        <v>3.8332687302729901E-2</v>
      </c>
    </row>
    <row r="40" spans="1:13" x14ac:dyDescent="0.25">
      <c r="A40" s="4" t="s">
        <v>38</v>
      </c>
      <c r="B40" s="3">
        <v>1989070</v>
      </c>
      <c r="C40" s="3">
        <v>13540</v>
      </c>
      <c r="D40" s="6">
        <v>0.49595742240485102</v>
      </c>
      <c r="E40" s="6">
        <v>3.3750897630256101E-3</v>
      </c>
      <c r="F40" s="3">
        <v>2021490</v>
      </c>
      <c r="G40" s="3">
        <v>13960</v>
      </c>
      <c r="H40" s="6">
        <v>0.50404282693688696</v>
      </c>
      <c r="I40" s="6">
        <v>3.4803119763823498E-3</v>
      </c>
      <c r="J40" s="3">
        <v>4010560</v>
      </c>
      <c r="K40" s="3">
        <v>24350</v>
      </c>
      <c r="L40" s="6">
        <v>1</v>
      </c>
      <c r="M40" s="6">
        <v>6.0714713157264798E-3</v>
      </c>
    </row>
    <row r="41" spans="1:13" x14ac:dyDescent="0.25">
      <c r="A41" s="2" t="s">
        <v>39</v>
      </c>
      <c r="B41" s="3">
        <v>2830</v>
      </c>
      <c r="C41" s="3">
        <v>270</v>
      </c>
      <c r="D41" s="6">
        <v>0.44937211890001599</v>
      </c>
      <c r="E41" s="6">
        <v>4.3077412176124603E-2</v>
      </c>
      <c r="F41" s="3">
        <v>3460</v>
      </c>
      <c r="G41" s="3">
        <v>230</v>
      </c>
      <c r="H41" s="6">
        <v>0.55062788109998395</v>
      </c>
      <c r="I41" s="6">
        <v>3.71959942775393E-2</v>
      </c>
      <c r="J41" s="3">
        <v>6290</v>
      </c>
      <c r="K41" s="3">
        <v>430</v>
      </c>
      <c r="L41" s="6">
        <v>1</v>
      </c>
      <c r="M41" s="6">
        <v>6.8351613415991094E-2</v>
      </c>
    </row>
    <row r="42" spans="1:13" x14ac:dyDescent="0.25">
      <c r="A42" s="4" t="s">
        <v>40</v>
      </c>
      <c r="B42" s="3">
        <v>1200</v>
      </c>
      <c r="C42" s="3">
        <v>200</v>
      </c>
      <c r="D42" s="6">
        <v>0.45711017918413999</v>
      </c>
      <c r="E42" s="6">
        <v>7.5486084635913095E-2</v>
      </c>
      <c r="F42" s="3">
        <v>1420</v>
      </c>
      <c r="G42" s="3">
        <v>150</v>
      </c>
      <c r="H42" s="6">
        <v>0.54288982081586001</v>
      </c>
      <c r="I42" s="6">
        <v>5.5661456347693497E-2</v>
      </c>
      <c r="J42" s="3">
        <v>2620</v>
      </c>
      <c r="K42" s="3">
        <v>270</v>
      </c>
      <c r="L42" s="6">
        <v>1</v>
      </c>
      <c r="M42" s="6">
        <v>0.10407929851315301</v>
      </c>
    </row>
    <row r="43" spans="1:13" x14ac:dyDescent="0.25">
      <c r="A43" s="5" t="s">
        <v>41</v>
      </c>
      <c r="B43" s="3">
        <v>450</v>
      </c>
      <c r="C43" s="3">
        <v>70</v>
      </c>
      <c r="D43" s="6">
        <v>0.4648033126294</v>
      </c>
      <c r="E43" s="6">
        <v>7.6604554865424404E-2</v>
      </c>
      <c r="F43" s="3">
        <v>520</v>
      </c>
      <c r="G43" s="3">
        <v>70</v>
      </c>
      <c r="H43" s="6">
        <v>0.53623188405797095</v>
      </c>
      <c r="I43" s="6">
        <v>7.5569358178053797E-2</v>
      </c>
      <c r="J43" s="3">
        <v>970</v>
      </c>
      <c r="K43" s="3">
        <v>120</v>
      </c>
      <c r="L43" s="6">
        <v>1</v>
      </c>
      <c r="M43" s="6">
        <v>0.119047619047619</v>
      </c>
    </row>
    <row r="44" spans="1:13" x14ac:dyDescent="0.25">
      <c r="A44" s="5" t="s">
        <v>42</v>
      </c>
      <c r="B44" s="3">
        <v>550</v>
      </c>
      <c r="C44" s="3">
        <v>80</v>
      </c>
      <c r="D44" s="6">
        <v>0.41925701288855199</v>
      </c>
      <c r="E44" s="6">
        <v>5.83775587566338E-2</v>
      </c>
      <c r="F44" s="3">
        <v>770</v>
      </c>
      <c r="G44" s="3">
        <v>100</v>
      </c>
      <c r="H44" s="6">
        <v>0.58074298711144801</v>
      </c>
      <c r="I44" s="6">
        <v>7.96057619408643E-2</v>
      </c>
      <c r="J44" s="3">
        <v>1320</v>
      </c>
      <c r="K44" s="3">
        <v>150</v>
      </c>
      <c r="L44" s="6">
        <v>1</v>
      </c>
      <c r="M44" s="6">
        <v>0.11144806671721</v>
      </c>
    </row>
    <row r="45" spans="1:13" x14ac:dyDescent="0.25">
      <c r="A45" s="5" t="s">
        <v>43</v>
      </c>
      <c r="B45" s="3">
        <v>180</v>
      </c>
      <c r="C45" s="3">
        <v>170</v>
      </c>
      <c r="D45" s="6">
        <v>0.59933774834437104</v>
      </c>
      <c r="E45" s="6">
        <v>0.55298013245033095</v>
      </c>
      <c r="F45" s="3">
        <v>120</v>
      </c>
      <c r="G45" s="3">
        <v>70</v>
      </c>
      <c r="H45" s="6">
        <v>0.40066225165562902</v>
      </c>
      <c r="I45" s="6">
        <v>0.231788079470199</v>
      </c>
      <c r="J45" s="3">
        <v>300</v>
      </c>
      <c r="K45" s="3">
        <v>200</v>
      </c>
      <c r="L45" s="6">
        <v>1</v>
      </c>
      <c r="M45" s="6">
        <v>0.66225165562913901</v>
      </c>
    </row>
    <row r="46" spans="1:13" x14ac:dyDescent="0.25">
      <c r="A46" s="5" t="s">
        <v>44</v>
      </c>
      <c r="B46" s="3">
        <v>20</v>
      </c>
      <c r="C46" s="3">
        <v>0</v>
      </c>
      <c r="D46" s="6">
        <v>0.47222222222222199</v>
      </c>
      <c r="E46" s="6">
        <v>8.3333333333333301E-2</v>
      </c>
      <c r="F46" s="3">
        <v>20</v>
      </c>
      <c r="G46" s="3">
        <v>0</v>
      </c>
      <c r="H46" s="6">
        <v>0.52777777777777801</v>
      </c>
      <c r="I46" s="6">
        <v>0.11111111111111099</v>
      </c>
      <c r="J46" s="3">
        <v>40</v>
      </c>
      <c r="K46" s="3">
        <v>10</v>
      </c>
      <c r="L46" s="6">
        <v>1</v>
      </c>
      <c r="M46" s="6">
        <v>0.16666666666666699</v>
      </c>
    </row>
    <row r="47" spans="1:13" x14ac:dyDescent="0.25">
      <c r="A47" s="4" t="s">
        <v>45</v>
      </c>
      <c r="B47" s="3">
        <v>50</v>
      </c>
      <c r="C47" s="3">
        <v>20</v>
      </c>
      <c r="D47" s="6">
        <v>0.44444444444444398</v>
      </c>
      <c r="E47" s="6">
        <v>0.15384615384615399</v>
      </c>
      <c r="F47" s="3">
        <v>60</v>
      </c>
      <c r="G47" s="3">
        <v>30</v>
      </c>
      <c r="H47" s="6">
        <v>0.55555555555555602</v>
      </c>
      <c r="I47" s="6">
        <v>0.28205128205128199</v>
      </c>
      <c r="J47" s="3">
        <v>120</v>
      </c>
      <c r="K47" s="3">
        <v>50</v>
      </c>
      <c r="L47" s="6">
        <v>1</v>
      </c>
      <c r="M47" s="6">
        <v>0.41880341880341898</v>
      </c>
    </row>
    <row r="48" spans="1:13" x14ac:dyDescent="0.25">
      <c r="A48" s="5" t="s">
        <v>46</v>
      </c>
      <c r="B48" s="3">
        <v>50</v>
      </c>
      <c r="C48" s="3">
        <v>20</v>
      </c>
      <c r="D48" s="6">
        <v>0.44444444444444398</v>
      </c>
      <c r="E48" s="6">
        <v>0.15384615384615399</v>
      </c>
      <c r="F48" s="3">
        <v>60</v>
      </c>
      <c r="G48" s="3">
        <v>30</v>
      </c>
      <c r="H48" s="6">
        <v>0.55555555555555602</v>
      </c>
      <c r="I48" s="6">
        <v>0.28205128205128199</v>
      </c>
      <c r="J48" s="3">
        <v>120</v>
      </c>
      <c r="K48" s="3">
        <v>50</v>
      </c>
      <c r="L48" s="6">
        <v>1</v>
      </c>
      <c r="M48" s="6">
        <v>0.41880341880341898</v>
      </c>
    </row>
    <row r="49" spans="1:13" x14ac:dyDescent="0.25">
      <c r="A49" s="4" t="s">
        <v>47</v>
      </c>
      <c r="B49" s="3">
        <v>640</v>
      </c>
      <c r="C49" s="3">
        <v>120</v>
      </c>
      <c r="D49" s="6">
        <v>0.41032258064516097</v>
      </c>
      <c r="E49" s="6">
        <v>7.5483870967741895E-2</v>
      </c>
      <c r="F49" s="3">
        <v>910</v>
      </c>
      <c r="G49" s="3">
        <v>100</v>
      </c>
      <c r="H49" s="6">
        <v>0.58967741935483897</v>
      </c>
      <c r="I49" s="6">
        <v>6.3225806451612895E-2</v>
      </c>
      <c r="J49" s="3">
        <v>1550</v>
      </c>
      <c r="K49" s="3">
        <v>200</v>
      </c>
      <c r="L49" s="6">
        <v>1</v>
      </c>
      <c r="M49" s="6">
        <v>0.127741935483871</v>
      </c>
    </row>
    <row r="50" spans="1:13" x14ac:dyDescent="0.25">
      <c r="A50" s="5" t="s">
        <v>48</v>
      </c>
      <c r="B50" s="3">
        <v>340</v>
      </c>
      <c r="C50" s="3">
        <v>100</v>
      </c>
      <c r="D50" s="6">
        <v>0.53565768621236098</v>
      </c>
      <c r="E50" s="6">
        <v>0.16481774960380299</v>
      </c>
      <c r="F50" s="3">
        <v>290</v>
      </c>
      <c r="G50" s="3">
        <v>80</v>
      </c>
      <c r="H50" s="6">
        <v>0.46434231378763902</v>
      </c>
      <c r="I50" s="6">
        <v>0.128367670364501</v>
      </c>
      <c r="J50" s="3">
        <v>630</v>
      </c>
      <c r="K50" s="3">
        <v>180</v>
      </c>
      <c r="L50" s="6">
        <v>1</v>
      </c>
      <c r="M50" s="6">
        <v>0.28367670364500802</v>
      </c>
    </row>
    <row r="51" spans="1:13" x14ac:dyDescent="0.25">
      <c r="A51" s="5" t="s">
        <v>49</v>
      </c>
      <c r="B51" s="3">
        <v>250</v>
      </c>
      <c r="C51" s="3">
        <v>50</v>
      </c>
      <c r="D51" s="6">
        <v>0.30130486358244402</v>
      </c>
      <c r="E51" s="6">
        <v>5.9311981020166098E-2</v>
      </c>
      <c r="F51" s="3">
        <v>590</v>
      </c>
      <c r="G51" s="3">
        <v>50</v>
      </c>
      <c r="H51" s="6">
        <v>0.69869513641755598</v>
      </c>
      <c r="I51" s="6">
        <v>6.4056939501779403E-2</v>
      </c>
      <c r="J51" s="3">
        <v>840</v>
      </c>
      <c r="K51" s="3">
        <v>80</v>
      </c>
      <c r="L51" s="6">
        <v>1</v>
      </c>
      <c r="M51" s="6">
        <v>9.6085409252668993E-2</v>
      </c>
    </row>
    <row r="52" spans="1:13" x14ac:dyDescent="0.25">
      <c r="A52" s="5" t="s">
        <v>50</v>
      </c>
      <c r="B52" s="3">
        <v>40</v>
      </c>
      <c r="C52" s="3">
        <v>20</v>
      </c>
      <c r="D52" s="6">
        <v>0.57894736842105299</v>
      </c>
      <c r="E52" s="6">
        <v>0.21052631578947401</v>
      </c>
      <c r="F52" s="3">
        <v>30</v>
      </c>
      <c r="G52" s="3">
        <v>10</v>
      </c>
      <c r="H52" s="6">
        <v>0.42105263157894701</v>
      </c>
      <c r="I52" s="6">
        <v>0.17105263157894701</v>
      </c>
      <c r="J52" s="3">
        <v>80</v>
      </c>
      <c r="K52" s="3">
        <v>30</v>
      </c>
      <c r="L52" s="6">
        <v>1</v>
      </c>
      <c r="M52" s="6">
        <v>0.355263157894737</v>
      </c>
    </row>
    <row r="53" spans="1:13" x14ac:dyDescent="0.25">
      <c r="A53" s="4" t="s">
        <v>51</v>
      </c>
      <c r="B53" s="3">
        <v>940</v>
      </c>
      <c r="C53" s="3">
        <v>140</v>
      </c>
      <c r="D53" s="6">
        <v>0.46976511744127902</v>
      </c>
      <c r="E53" s="6">
        <v>7.1464267866066994E-2</v>
      </c>
      <c r="F53" s="3">
        <v>1060</v>
      </c>
      <c r="G53" s="3">
        <v>150</v>
      </c>
      <c r="H53" s="6">
        <v>0.53023488255872098</v>
      </c>
      <c r="I53" s="6">
        <v>7.4962518740629702E-2</v>
      </c>
      <c r="J53" s="3">
        <v>2000</v>
      </c>
      <c r="K53" s="3">
        <v>260</v>
      </c>
      <c r="L53" s="6">
        <v>1</v>
      </c>
      <c r="M53" s="6">
        <v>0.13093453273363301</v>
      </c>
    </row>
    <row r="54" spans="1:13" x14ac:dyDescent="0.25">
      <c r="A54" s="5" t="s">
        <v>52</v>
      </c>
      <c r="B54" s="3">
        <v>400</v>
      </c>
      <c r="C54" s="3">
        <v>70</v>
      </c>
      <c r="D54" s="6">
        <v>0.44298245614035098</v>
      </c>
      <c r="E54" s="6">
        <v>7.6754385964912297E-2</v>
      </c>
      <c r="F54" s="3">
        <v>510</v>
      </c>
      <c r="G54" s="3">
        <v>90</v>
      </c>
      <c r="H54" s="6">
        <v>0.55701754385964897</v>
      </c>
      <c r="I54" s="6">
        <v>9.4298245614035103E-2</v>
      </c>
      <c r="J54" s="3">
        <v>910</v>
      </c>
      <c r="K54" s="3">
        <v>150</v>
      </c>
      <c r="L54" s="6">
        <v>1</v>
      </c>
      <c r="M54" s="6">
        <v>0.160087719298246</v>
      </c>
    </row>
    <row r="55" spans="1:13" x14ac:dyDescent="0.25">
      <c r="A55" s="5" t="s">
        <v>53</v>
      </c>
      <c r="B55" s="3">
        <v>540</v>
      </c>
      <c r="C55" s="3">
        <v>120</v>
      </c>
      <c r="D55" s="6">
        <v>0.49219467401285599</v>
      </c>
      <c r="E55" s="6">
        <v>0.114784205693297</v>
      </c>
      <c r="F55" s="3">
        <v>550</v>
      </c>
      <c r="G55" s="3">
        <v>120</v>
      </c>
      <c r="H55" s="6">
        <v>0.50780532598714401</v>
      </c>
      <c r="I55" s="6">
        <v>0.112947658402204</v>
      </c>
      <c r="J55" s="3">
        <v>1090</v>
      </c>
      <c r="K55" s="3">
        <v>220</v>
      </c>
      <c r="L55" s="6">
        <v>1</v>
      </c>
      <c r="M55" s="6">
        <v>0.19926538108356301</v>
      </c>
    </row>
    <row r="56" spans="1:13" x14ac:dyDescent="0.25">
      <c r="A56" s="4" t="s">
        <v>54</v>
      </c>
      <c r="B56" s="3">
        <v>1780</v>
      </c>
      <c r="C56" s="3">
        <v>240</v>
      </c>
      <c r="D56" s="6">
        <v>0.46964097148891198</v>
      </c>
      <c r="E56" s="6">
        <v>6.2038014783526899E-2</v>
      </c>
      <c r="F56" s="3">
        <v>2010</v>
      </c>
      <c r="G56" s="3">
        <v>190</v>
      </c>
      <c r="H56" s="6">
        <v>0.53035902851108796</v>
      </c>
      <c r="I56" s="6">
        <v>5.0422386483632502E-2</v>
      </c>
      <c r="J56" s="3">
        <v>3790</v>
      </c>
      <c r="K56" s="3">
        <v>350</v>
      </c>
      <c r="L56" s="6">
        <v>1</v>
      </c>
      <c r="M56" s="6">
        <v>9.2397043294614595E-2</v>
      </c>
    </row>
    <row r="57" spans="1:13" x14ac:dyDescent="0.25">
      <c r="A57" s="4" t="s">
        <v>55</v>
      </c>
      <c r="B57" s="3">
        <v>1050</v>
      </c>
      <c r="C57" s="3">
        <v>140</v>
      </c>
      <c r="D57" s="6">
        <v>0.41869756292449101</v>
      </c>
      <c r="E57" s="6">
        <v>5.4334798242109503E-2</v>
      </c>
      <c r="F57" s="3">
        <v>1460</v>
      </c>
      <c r="G57" s="3">
        <v>130</v>
      </c>
      <c r="H57" s="6">
        <v>0.58130243707550899</v>
      </c>
      <c r="I57" s="6">
        <v>5.3535757091490201E-2</v>
      </c>
      <c r="J57" s="3">
        <v>2500</v>
      </c>
      <c r="K57" s="3">
        <v>250</v>
      </c>
      <c r="L57" s="6">
        <v>1</v>
      </c>
      <c r="M57" s="6">
        <v>9.94806232520975E-2</v>
      </c>
    </row>
    <row r="58" spans="1:13" x14ac:dyDescent="0.25">
      <c r="A58" s="4" t="s">
        <v>56</v>
      </c>
      <c r="B58" s="3">
        <v>2108200</v>
      </c>
      <c r="C58" s="3">
        <v>14020</v>
      </c>
      <c r="D58" s="6">
        <v>0.49362780598859102</v>
      </c>
      <c r="E58" s="6">
        <v>3.2822728931978201E-3</v>
      </c>
      <c r="F58" s="3">
        <v>2162620</v>
      </c>
      <c r="G58" s="3">
        <v>14510</v>
      </c>
      <c r="H58" s="6">
        <v>0.50637219401140898</v>
      </c>
      <c r="I58" s="6">
        <v>3.3981756669268001E-3</v>
      </c>
      <c r="J58" s="3">
        <v>4270820</v>
      </c>
      <c r="K58" s="3">
        <v>25100</v>
      </c>
      <c r="L58" s="6">
        <v>1</v>
      </c>
      <c r="M58" s="6">
        <v>5.8759194075331204E-3</v>
      </c>
    </row>
    <row r="59" spans="1:13" x14ac:dyDescent="0.25">
      <c r="A59" s="2" t="s">
        <v>57</v>
      </c>
      <c r="B59" s="3">
        <v>2111020</v>
      </c>
      <c r="C59" s="3"/>
      <c r="D59" s="6">
        <v>0.49356271240968203</v>
      </c>
      <c r="E59" s="6"/>
      <c r="F59" s="3">
        <v>2166090</v>
      </c>
      <c r="G59" s="3"/>
      <c r="H59" s="6">
        <v>0.50643728759031803</v>
      </c>
      <c r="I59" s="6"/>
      <c r="J59" s="3">
        <v>4277110</v>
      </c>
      <c r="K59" s="3"/>
      <c r="L59" s="6">
        <v>1</v>
      </c>
      <c r="M59" s="6"/>
    </row>
    <row r="60" spans="1:13" x14ac:dyDescent="0.25">
      <c r="A60" s="4" t="s">
        <v>58</v>
      </c>
      <c r="B60" s="3">
        <v>1110780</v>
      </c>
      <c r="C60" s="3"/>
      <c r="D60" s="6">
        <v>0.49272191666766502</v>
      </c>
      <c r="E60" s="6"/>
      <c r="F60" s="3">
        <v>1143590</v>
      </c>
      <c r="G60" s="3"/>
      <c r="H60" s="6">
        <v>0.50727808333233504</v>
      </c>
      <c r="I60" s="6"/>
      <c r="J60" s="3">
        <v>2254370</v>
      </c>
      <c r="K60" s="3"/>
      <c r="L60" s="6">
        <v>1</v>
      </c>
      <c r="M60" s="6"/>
    </row>
    <row r="61" spans="1:13" x14ac:dyDescent="0.25">
      <c r="A61" s="4" t="s">
        <v>59</v>
      </c>
      <c r="B61" s="3">
        <v>133750</v>
      </c>
      <c r="C61" s="3">
        <v>120</v>
      </c>
      <c r="D61" s="6">
        <v>0.48562330480627097</v>
      </c>
      <c r="E61" s="6">
        <v>4.2845057023866101E-4</v>
      </c>
      <c r="F61" s="3">
        <v>141660</v>
      </c>
      <c r="G61" s="3">
        <v>120</v>
      </c>
      <c r="H61" s="6">
        <v>0.51437669519372897</v>
      </c>
      <c r="I61" s="6">
        <v>4.2845057023866101E-4</v>
      </c>
      <c r="J61" s="3">
        <v>275410</v>
      </c>
      <c r="K61" s="3"/>
      <c r="L61" s="6">
        <v>1</v>
      </c>
      <c r="M61" s="6"/>
    </row>
    <row r="62" spans="1:13" x14ac:dyDescent="0.25">
      <c r="A62" s="4" t="s">
        <v>60</v>
      </c>
      <c r="B62" s="3">
        <v>456500</v>
      </c>
      <c r="C62" s="3"/>
      <c r="D62" s="6">
        <v>0.49674371839611398</v>
      </c>
      <c r="E62" s="6"/>
      <c r="F62" s="3">
        <v>462490</v>
      </c>
      <c r="G62" s="3"/>
      <c r="H62" s="6">
        <v>0.50325628160388602</v>
      </c>
      <c r="I62" s="6"/>
      <c r="J62" s="3">
        <v>918990</v>
      </c>
      <c r="K62" s="3"/>
      <c r="L62" s="6">
        <v>1</v>
      </c>
      <c r="M62" s="6"/>
    </row>
    <row r="63" spans="1:13" x14ac:dyDescent="0.25">
      <c r="A63" s="4" t="s">
        <v>61</v>
      </c>
      <c r="B63" s="3">
        <v>410000</v>
      </c>
      <c r="C63" s="3">
        <v>70</v>
      </c>
      <c r="D63" s="6">
        <v>0.49496159171931198</v>
      </c>
      <c r="E63" s="6">
        <v>8.9335620647152105E-5</v>
      </c>
      <c r="F63" s="3">
        <v>418340</v>
      </c>
      <c r="G63" s="3">
        <v>70</v>
      </c>
      <c r="H63" s="6">
        <v>0.50503840828068802</v>
      </c>
      <c r="I63" s="6">
        <v>8.9335620647152105E-5</v>
      </c>
      <c r="J63" s="3">
        <v>828340</v>
      </c>
      <c r="K63" s="3"/>
      <c r="L63" s="6">
        <v>1</v>
      </c>
      <c r="M63" s="6"/>
    </row>
    <row r="64" spans="1:13" x14ac:dyDescent="0.25">
      <c r="A64" s="2" t="s">
        <v>62</v>
      </c>
      <c r="B64" s="3">
        <v>1847600</v>
      </c>
      <c r="C64" s="3">
        <v>12990</v>
      </c>
      <c r="D64" s="6">
        <v>0.49433252487254398</v>
      </c>
      <c r="E64" s="6">
        <v>3.4752665847057802E-3</v>
      </c>
      <c r="F64" s="3">
        <v>1889960</v>
      </c>
      <c r="G64" s="3">
        <v>13420</v>
      </c>
      <c r="H64" s="6">
        <v>0.50566747512745602</v>
      </c>
      <c r="I64" s="6">
        <v>3.5919203864558501E-3</v>
      </c>
      <c r="J64" s="3">
        <v>3737560</v>
      </c>
      <c r="K64" s="3">
        <v>23140</v>
      </c>
      <c r="L64" s="6">
        <v>1</v>
      </c>
      <c r="M64" s="6">
        <v>6.1912132396713896E-3</v>
      </c>
    </row>
    <row r="65" spans="1:13" x14ac:dyDescent="0.25">
      <c r="A65" s="4" t="s">
        <v>63</v>
      </c>
      <c r="B65" s="3">
        <v>1047570</v>
      </c>
      <c r="C65" s="3">
        <v>9800</v>
      </c>
      <c r="D65" s="6">
        <v>0.492555966605291</v>
      </c>
      <c r="E65" s="6">
        <v>4.6087932879569499E-3</v>
      </c>
      <c r="F65" s="3">
        <v>1079230</v>
      </c>
      <c r="G65" s="3">
        <v>10220</v>
      </c>
      <c r="H65" s="6">
        <v>0.50744356320563599</v>
      </c>
      <c r="I65" s="6">
        <v>4.8058025093050396E-3</v>
      </c>
      <c r="J65" s="3">
        <v>2126800</v>
      </c>
      <c r="K65" s="3">
        <v>17390</v>
      </c>
      <c r="L65" s="6">
        <v>1</v>
      </c>
      <c r="M65" s="6">
        <v>8.1761177804818893E-3</v>
      </c>
    </row>
    <row r="66" spans="1:13" x14ac:dyDescent="0.25">
      <c r="A66" s="4" t="s">
        <v>64</v>
      </c>
      <c r="B66" s="3">
        <v>82070</v>
      </c>
      <c r="C66" s="3">
        <v>2520</v>
      </c>
      <c r="D66" s="6">
        <v>0.48848019522066499</v>
      </c>
      <c r="E66" s="6">
        <v>1.4992708984316899E-2</v>
      </c>
      <c r="F66" s="3">
        <v>85940</v>
      </c>
      <c r="G66" s="3">
        <v>2630</v>
      </c>
      <c r="H66" s="6">
        <v>0.51151980477933501</v>
      </c>
      <c r="I66" s="6">
        <v>1.56355087343392E-2</v>
      </c>
      <c r="J66" s="3">
        <v>168020</v>
      </c>
      <c r="K66" s="3">
        <v>4470</v>
      </c>
      <c r="L66" s="6">
        <v>1</v>
      </c>
      <c r="M66" s="6">
        <v>2.6604767431479302E-2</v>
      </c>
    </row>
    <row r="67" spans="1:13" x14ac:dyDescent="0.25">
      <c r="A67" s="4" t="s">
        <v>65</v>
      </c>
      <c r="B67" s="3">
        <v>373860</v>
      </c>
      <c r="C67" s="3">
        <v>5940</v>
      </c>
      <c r="D67" s="6">
        <v>0.49895101255315</v>
      </c>
      <c r="E67" s="6">
        <v>7.9234586157102497E-3</v>
      </c>
      <c r="F67" s="3">
        <v>375430</v>
      </c>
      <c r="G67" s="3">
        <v>5900</v>
      </c>
      <c r="H67" s="6">
        <v>0.50104898744685</v>
      </c>
      <c r="I67" s="6">
        <v>7.8754133891369704E-3</v>
      </c>
      <c r="J67" s="3">
        <v>749290</v>
      </c>
      <c r="K67" s="3">
        <v>10500</v>
      </c>
      <c r="L67" s="6">
        <v>1</v>
      </c>
      <c r="M67" s="6">
        <v>1.40145256735007E-2</v>
      </c>
    </row>
    <row r="68" spans="1:13" x14ac:dyDescent="0.25">
      <c r="A68" s="4" t="s">
        <v>66</v>
      </c>
      <c r="B68" s="3">
        <v>344090</v>
      </c>
      <c r="C68" s="3">
        <v>5570</v>
      </c>
      <c r="D68" s="6">
        <v>0.496208767279744</v>
      </c>
      <c r="E68" s="6">
        <v>8.0338370043925803E-3</v>
      </c>
      <c r="F68" s="3">
        <v>349350</v>
      </c>
      <c r="G68" s="3">
        <v>5830</v>
      </c>
      <c r="H68" s="6">
        <v>0.50379123272025605</v>
      </c>
      <c r="I68" s="6">
        <v>8.4131044845855898E-3</v>
      </c>
      <c r="J68" s="3">
        <v>693440</v>
      </c>
      <c r="K68" s="3">
        <v>10140</v>
      </c>
      <c r="L68" s="6">
        <v>1</v>
      </c>
      <c r="M68" s="6">
        <v>1.4624150253373699E-2</v>
      </c>
    </row>
  </sheetData>
  <mergeCells count="4">
    <mergeCell ref="A1:A2"/>
    <mergeCell ref="B1:E1"/>
    <mergeCell ref="F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7DD3-632A-4127-A357-EBC0166D41A4}">
  <dimension ref="A1:M68"/>
  <sheetViews>
    <sheetView workbookViewId="0">
      <selection sqref="A1:XFD1048576"/>
    </sheetView>
  </sheetViews>
  <sheetFormatPr defaultColWidth="11.42578125" defaultRowHeight="15" x14ac:dyDescent="0.25"/>
  <cols>
    <col min="1" max="1" width="45.7109375" customWidth="1"/>
    <col min="2" max="13" width="10.7109375" customWidth="1"/>
  </cols>
  <sheetData>
    <row r="1" spans="1:13" x14ac:dyDescent="0.25">
      <c r="A1" s="7" t="s">
        <v>0</v>
      </c>
      <c r="B1" s="8" t="s">
        <v>72</v>
      </c>
      <c r="C1" s="8"/>
      <c r="D1" s="8"/>
      <c r="E1" s="8"/>
      <c r="F1" s="8" t="s">
        <v>73</v>
      </c>
      <c r="G1" s="8"/>
      <c r="H1" s="8"/>
      <c r="I1" s="8"/>
      <c r="J1" s="8" t="s">
        <v>67</v>
      </c>
      <c r="K1" s="8"/>
      <c r="L1" s="8"/>
      <c r="M1" s="8"/>
    </row>
    <row r="2" spans="1:13" x14ac:dyDescent="0.25">
      <c r="A2" s="7" t="s">
        <v>0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68</v>
      </c>
      <c r="K2" s="1" t="s">
        <v>69</v>
      </c>
      <c r="L2" s="1" t="s">
        <v>70</v>
      </c>
      <c r="M2" s="1" t="s">
        <v>71</v>
      </c>
    </row>
    <row r="3" spans="1:13" x14ac:dyDescent="0.25">
      <c r="A3" s="2" t="s">
        <v>1</v>
      </c>
      <c r="B3" s="3">
        <v>121960</v>
      </c>
      <c r="C3" s="3">
        <v>3220</v>
      </c>
      <c r="D3" s="6">
        <v>0.45753173864761798</v>
      </c>
      <c r="E3" s="6">
        <v>1.2080194483627999E-2</v>
      </c>
      <c r="F3" s="3">
        <v>144600</v>
      </c>
      <c r="G3" s="3">
        <v>3610</v>
      </c>
      <c r="H3" s="6">
        <v>0.54246450973918803</v>
      </c>
      <c r="I3" s="6">
        <v>1.35283171763858E-2</v>
      </c>
      <c r="J3" s="3">
        <v>266550</v>
      </c>
      <c r="K3" s="3">
        <v>5350</v>
      </c>
      <c r="L3" s="6">
        <v>1</v>
      </c>
      <c r="M3" s="6">
        <v>2.0082385425733099E-2</v>
      </c>
    </row>
    <row r="4" spans="1:13" x14ac:dyDescent="0.25">
      <c r="A4" s="4" t="s">
        <v>2</v>
      </c>
      <c r="B4" s="3">
        <v>97560</v>
      </c>
      <c r="C4" s="3">
        <v>2990</v>
      </c>
      <c r="D4" s="6">
        <v>0.45160693042266697</v>
      </c>
      <c r="E4" s="6">
        <v>1.38543648424083E-2</v>
      </c>
      <c r="F4" s="3">
        <v>118470</v>
      </c>
      <c r="G4" s="3">
        <v>3400</v>
      </c>
      <c r="H4" s="6">
        <v>0.5483884406549</v>
      </c>
      <c r="I4" s="6">
        <v>1.57522230399985E-2</v>
      </c>
      <c r="J4" s="3">
        <v>216030</v>
      </c>
      <c r="K4" s="3">
        <v>5020</v>
      </c>
      <c r="L4" s="6">
        <v>1</v>
      </c>
      <c r="M4" s="6">
        <v>2.3237190614396899E-2</v>
      </c>
    </row>
    <row r="5" spans="1:13" x14ac:dyDescent="0.25">
      <c r="A5" s="5" t="s">
        <v>3</v>
      </c>
      <c r="B5" s="3">
        <v>730</v>
      </c>
      <c r="C5" s="3">
        <v>130</v>
      </c>
      <c r="D5" s="6">
        <v>0.40464344941956898</v>
      </c>
      <c r="E5" s="6">
        <v>7.0757324488667797E-2</v>
      </c>
      <c r="F5" s="3">
        <v>1080</v>
      </c>
      <c r="G5" s="3">
        <v>320</v>
      </c>
      <c r="H5" s="6">
        <v>0.59535655058043102</v>
      </c>
      <c r="I5" s="6">
        <v>0.17744610281923701</v>
      </c>
      <c r="J5" s="3">
        <v>1810</v>
      </c>
      <c r="K5" s="3">
        <v>380</v>
      </c>
      <c r="L5" s="6">
        <v>1</v>
      </c>
      <c r="M5" s="6">
        <v>0.20840243228302899</v>
      </c>
    </row>
    <row r="6" spans="1:13" x14ac:dyDescent="0.25">
      <c r="A6" s="5" t="s">
        <v>4</v>
      </c>
      <c r="B6" s="3">
        <v>7520</v>
      </c>
      <c r="C6" s="3">
        <v>820</v>
      </c>
      <c r="D6" s="6">
        <v>0.46533918743429598</v>
      </c>
      <c r="E6" s="6">
        <v>5.1017253107414499E-2</v>
      </c>
      <c r="F6" s="3">
        <v>8650</v>
      </c>
      <c r="G6" s="3">
        <v>820</v>
      </c>
      <c r="H6" s="6">
        <v>0.53466081256570397</v>
      </c>
      <c r="I6" s="6">
        <v>5.0769896728711898E-2</v>
      </c>
      <c r="J6" s="3">
        <v>16170</v>
      </c>
      <c r="K6" s="3">
        <v>1390</v>
      </c>
      <c r="L6" s="6">
        <v>1</v>
      </c>
      <c r="M6" s="6">
        <v>8.5770824315131999E-2</v>
      </c>
    </row>
    <row r="7" spans="1:13" x14ac:dyDescent="0.25">
      <c r="A7" s="5" t="s">
        <v>5</v>
      </c>
      <c r="B7" s="3">
        <v>1900</v>
      </c>
      <c r="C7" s="3">
        <v>250</v>
      </c>
      <c r="D7" s="6">
        <v>0.49021123132406003</v>
      </c>
      <c r="E7" s="6">
        <v>6.4914992272024699E-2</v>
      </c>
      <c r="F7" s="3">
        <v>1980</v>
      </c>
      <c r="G7" s="3">
        <v>370</v>
      </c>
      <c r="H7" s="6">
        <v>0.50978876867594003</v>
      </c>
      <c r="I7" s="6">
        <v>9.45388974755281E-2</v>
      </c>
      <c r="J7" s="3">
        <v>3880</v>
      </c>
      <c r="K7" s="3">
        <v>480</v>
      </c>
      <c r="L7" s="6">
        <v>1</v>
      </c>
      <c r="M7" s="6">
        <v>0.12493560020607899</v>
      </c>
    </row>
    <row r="8" spans="1:13" x14ac:dyDescent="0.25">
      <c r="A8" s="5" t="s">
        <v>6</v>
      </c>
      <c r="B8" s="3">
        <v>250</v>
      </c>
      <c r="C8" s="3">
        <v>70</v>
      </c>
      <c r="D8" s="6">
        <v>0.44990892531876098</v>
      </c>
      <c r="E8" s="6">
        <v>0.12932604735883399</v>
      </c>
      <c r="F8" s="3">
        <v>300</v>
      </c>
      <c r="G8" s="3">
        <v>80</v>
      </c>
      <c r="H8" s="6">
        <v>0.55009107468123897</v>
      </c>
      <c r="I8" s="6">
        <v>0.14936247723133</v>
      </c>
      <c r="J8" s="3">
        <v>550</v>
      </c>
      <c r="K8" s="3">
        <v>110</v>
      </c>
      <c r="L8" s="6">
        <v>1</v>
      </c>
      <c r="M8" s="6">
        <v>0.20400728597449899</v>
      </c>
    </row>
    <row r="9" spans="1:13" x14ac:dyDescent="0.25">
      <c r="A9" s="5" t="s">
        <v>7</v>
      </c>
      <c r="B9" s="3">
        <v>10</v>
      </c>
      <c r="C9" s="3">
        <v>0</v>
      </c>
      <c r="D9" s="6">
        <v>0.45833333333333298</v>
      </c>
      <c r="E9" s="6">
        <v>8.3333333333333301E-2</v>
      </c>
      <c r="F9" s="3">
        <v>10</v>
      </c>
      <c r="G9" s="3">
        <v>0</v>
      </c>
      <c r="H9" s="6">
        <v>0.54166666666666696</v>
      </c>
      <c r="I9" s="6">
        <v>0.125</v>
      </c>
      <c r="J9" s="3">
        <v>20</v>
      </c>
      <c r="K9" s="3">
        <v>0</v>
      </c>
      <c r="L9" s="6">
        <v>1</v>
      </c>
      <c r="M9" s="6">
        <v>0.20833333333333301</v>
      </c>
    </row>
    <row r="10" spans="1:13" x14ac:dyDescent="0.25">
      <c r="A10" s="5" t="s">
        <v>8</v>
      </c>
      <c r="B10" s="3">
        <v>850</v>
      </c>
      <c r="C10" s="3">
        <v>200</v>
      </c>
      <c r="D10" s="6">
        <v>0.37014404190309902</v>
      </c>
      <c r="E10" s="6">
        <v>8.7734613705805306E-2</v>
      </c>
      <c r="F10" s="3">
        <v>1440</v>
      </c>
      <c r="G10" s="3">
        <v>200</v>
      </c>
      <c r="H10" s="6">
        <v>0.62985595809690098</v>
      </c>
      <c r="I10" s="6">
        <v>8.7298123090353605E-2</v>
      </c>
      <c r="J10" s="3">
        <v>2290</v>
      </c>
      <c r="K10" s="3">
        <v>320</v>
      </c>
      <c r="L10" s="6">
        <v>1</v>
      </c>
      <c r="M10" s="6">
        <v>0.13793103448275901</v>
      </c>
    </row>
    <row r="11" spans="1:13" x14ac:dyDescent="0.25">
      <c r="A11" s="5" t="s">
        <v>9</v>
      </c>
      <c r="B11" s="3">
        <v>3700</v>
      </c>
      <c r="C11" s="3">
        <v>510</v>
      </c>
      <c r="D11" s="6">
        <v>0.52941176470588203</v>
      </c>
      <c r="E11" s="6">
        <v>7.25633319021039E-2</v>
      </c>
      <c r="F11" s="3">
        <v>3290</v>
      </c>
      <c r="G11" s="3">
        <v>440</v>
      </c>
      <c r="H11" s="6">
        <v>0.47058823529411797</v>
      </c>
      <c r="I11" s="6">
        <v>6.3117217689995703E-2</v>
      </c>
      <c r="J11" s="3">
        <v>6990</v>
      </c>
      <c r="K11" s="3">
        <v>760</v>
      </c>
      <c r="L11" s="6">
        <v>1</v>
      </c>
      <c r="M11" s="6">
        <v>0.108200944611421</v>
      </c>
    </row>
    <row r="12" spans="1:13" x14ac:dyDescent="0.25">
      <c r="A12" s="5" t="s">
        <v>10</v>
      </c>
      <c r="B12" s="3">
        <v>2840</v>
      </c>
      <c r="C12" s="3">
        <v>360</v>
      </c>
      <c r="D12" s="6">
        <v>0.51512407172613695</v>
      </c>
      <c r="E12" s="6">
        <v>6.5386705307009602E-2</v>
      </c>
      <c r="F12" s="3">
        <v>2680</v>
      </c>
      <c r="G12" s="3">
        <v>400</v>
      </c>
      <c r="H12" s="6">
        <v>0.484875928273863</v>
      </c>
      <c r="I12" s="6">
        <v>7.2631769606955304E-2</v>
      </c>
      <c r="J12" s="3">
        <v>5520</v>
      </c>
      <c r="K12" s="3">
        <v>680</v>
      </c>
      <c r="L12" s="6">
        <v>1</v>
      </c>
      <c r="M12" s="6">
        <v>0.12262271327658</v>
      </c>
    </row>
    <row r="13" spans="1:13" x14ac:dyDescent="0.25">
      <c r="A13" s="5" t="s">
        <v>11</v>
      </c>
      <c r="B13" s="3">
        <v>3520</v>
      </c>
      <c r="C13" s="3">
        <v>490</v>
      </c>
      <c r="D13" s="6">
        <v>0.40939753431030501</v>
      </c>
      <c r="E13" s="6">
        <v>5.6873691556175901E-2</v>
      </c>
      <c r="F13" s="3">
        <v>5080</v>
      </c>
      <c r="G13" s="3">
        <v>770</v>
      </c>
      <c r="H13" s="6">
        <v>0.59060246568969499</v>
      </c>
      <c r="I13" s="6">
        <v>8.9323098394975597E-2</v>
      </c>
      <c r="J13" s="3">
        <v>8600</v>
      </c>
      <c r="K13" s="3">
        <v>990</v>
      </c>
      <c r="L13" s="6">
        <v>1</v>
      </c>
      <c r="M13" s="6">
        <v>0.11491044428937</v>
      </c>
    </row>
    <row r="14" spans="1:13" x14ac:dyDescent="0.25">
      <c r="A14" s="5" t="s">
        <v>12</v>
      </c>
      <c r="B14" s="3">
        <v>1340</v>
      </c>
      <c r="C14" s="3">
        <v>380</v>
      </c>
      <c r="D14" s="6">
        <v>0.46071674707098598</v>
      </c>
      <c r="E14" s="6">
        <v>0.12991040661612699</v>
      </c>
      <c r="F14" s="3">
        <v>1560</v>
      </c>
      <c r="G14" s="3">
        <v>360</v>
      </c>
      <c r="H14" s="6">
        <v>0.53928325292901402</v>
      </c>
      <c r="I14" s="6">
        <v>0.12474155754652</v>
      </c>
      <c r="J14" s="3">
        <v>2900</v>
      </c>
      <c r="K14" s="3">
        <v>620</v>
      </c>
      <c r="L14" s="6">
        <v>1</v>
      </c>
      <c r="M14" s="6">
        <v>0.213645761543763</v>
      </c>
    </row>
    <row r="15" spans="1:13" x14ac:dyDescent="0.25">
      <c r="A15" s="5" t="s">
        <v>13</v>
      </c>
      <c r="B15" s="3">
        <v>2420</v>
      </c>
      <c r="C15" s="3">
        <v>450</v>
      </c>
      <c r="D15" s="6">
        <v>0.49763325787198998</v>
      </c>
      <c r="E15" s="6">
        <v>9.2405844824037894E-2</v>
      </c>
      <c r="F15" s="3">
        <v>2440</v>
      </c>
      <c r="G15" s="3">
        <v>410</v>
      </c>
      <c r="H15" s="6">
        <v>0.50236674212801002</v>
      </c>
      <c r="I15" s="6">
        <v>8.4585305618439993E-2</v>
      </c>
      <c r="J15" s="3">
        <v>4860</v>
      </c>
      <c r="K15" s="3">
        <v>680</v>
      </c>
      <c r="L15" s="6">
        <v>1</v>
      </c>
      <c r="M15" s="6">
        <v>0.140563902037456</v>
      </c>
    </row>
    <row r="16" spans="1:13" x14ac:dyDescent="0.25">
      <c r="A16" s="5" t="s">
        <v>14</v>
      </c>
      <c r="B16" s="3">
        <v>5870</v>
      </c>
      <c r="C16" s="3">
        <v>870</v>
      </c>
      <c r="D16" s="6">
        <v>0.43966421825813201</v>
      </c>
      <c r="E16" s="6">
        <v>6.5282566331884298E-2</v>
      </c>
      <c r="F16" s="3">
        <v>7480</v>
      </c>
      <c r="G16" s="3">
        <v>1010</v>
      </c>
      <c r="H16" s="6">
        <v>0.56033578174186804</v>
      </c>
      <c r="I16" s="6">
        <v>7.6000599610253294E-2</v>
      </c>
      <c r="J16" s="3">
        <v>13340</v>
      </c>
      <c r="K16" s="3">
        <v>1670</v>
      </c>
      <c r="L16" s="6">
        <v>1</v>
      </c>
      <c r="M16" s="6">
        <v>0.12494378653875</v>
      </c>
    </row>
    <row r="17" spans="1:13" x14ac:dyDescent="0.25">
      <c r="A17" s="5" t="s">
        <v>15</v>
      </c>
      <c r="B17" s="3">
        <v>17040</v>
      </c>
      <c r="C17" s="3">
        <v>1290</v>
      </c>
      <c r="D17" s="6">
        <v>0.42212150481709898</v>
      </c>
      <c r="E17" s="6">
        <v>3.1849815489015998E-2</v>
      </c>
      <c r="F17" s="3">
        <v>23330</v>
      </c>
      <c r="G17" s="3">
        <v>1460</v>
      </c>
      <c r="H17" s="6">
        <v>0.57787849518290102</v>
      </c>
      <c r="I17" s="6">
        <v>3.6035366669143302E-2</v>
      </c>
      <c r="J17" s="3">
        <v>40380</v>
      </c>
      <c r="K17" s="3">
        <v>2160</v>
      </c>
      <c r="L17" s="6">
        <v>1</v>
      </c>
      <c r="M17" s="6">
        <v>5.3471035490502E-2</v>
      </c>
    </row>
    <row r="18" spans="1:13" x14ac:dyDescent="0.25">
      <c r="A18" s="5" t="s">
        <v>16</v>
      </c>
      <c r="B18" s="3">
        <v>20070</v>
      </c>
      <c r="C18" s="3">
        <v>1310</v>
      </c>
      <c r="D18" s="6">
        <v>0.42586503171606199</v>
      </c>
      <c r="E18" s="6">
        <v>2.7727687379341101E-2</v>
      </c>
      <c r="F18" s="3">
        <v>27060</v>
      </c>
      <c r="G18" s="3">
        <v>1580</v>
      </c>
      <c r="H18" s="6">
        <v>0.57413496828393795</v>
      </c>
      <c r="I18" s="6">
        <v>3.3625389821159597E-2</v>
      </c>
      <c r="J18" s="3">
        <v>47140</v>
      </c>
      <c r="K18" s="3">
        <v>2180</v>
      </c>
      <c r="L18" s="6">
        <v>1</v>
      </c>
      <c r="M18" s="6">
        <v>4.6311814498164898E-2</v>
      </c>
    </row>
    <row r="19" spans="1:13" x14ac:dyDescent="0.25">
      <c r="A19" s="5" t="s">
        <v>17</v>
      </c>
      <c r="B19" s="3">
        <v>4850</v>
      </c>
      <c r="C19" s="3">
        <v>680</v>
      </c>
      <c r="D19" s="6">
        <v>0.53351678591084195</v>
      </c>
      <c r="E19" s="6">
        <v>7.4848651623555307E-2</v>
      </c>
      <c r="F19" s="3">
        <v>4240</v>
      </c>
      <c r="G19" s="3">
        <v>650</v>
      </c>
      <c r="H19" s="6">
        <v>0.46648321408915799</v>
      </c>
      <c r="I19" s="6">
        <v>7.1986791414419396E-2</v>
      </c>
      <c r="J19" s="3">
        <v>9080</v>
      </c>
      <c r="K19" s="3">
        <v>1090</v>
      </c>
      <c r="L19" s="6">
        <v>1</v>
      </c>
      <c r="M19" s="6">
        <v>0.12041827187672</v>
      </c>
    </row>
    <row r="20" spans="1:13" x14ac:dyDescent="0.25">
      <c r="A20" s="5" t="s">
        <v>18</v>
      </c>
      <c r="B20" s="3">
        <v>4680</v>
      </c>
      <c r="C20" s="3">
        <v>740</v>
      </c>
      <c r="D20" s="6">
        <v>0.40997545582047701</v>
      </c>
      <c r="E20" s="6">
        <v>6.4428471248246799E-2</v>
      </c>
      <c r="F20" s="3">
        <v>6730</v>
      </c>
      <c r="G20" s="3">
        <v>870</v>
      </c>
      <c r="H20" s="6">
        <v>0.59002454417952299</v>
      </c>
      <c r="I20" s="6">
        <v>7.6437587657783995E-2</v>
      </c>
      <c r="J20" s="3">
        <v>11410</v>
      </c>
      <c r="K20" s="3">
        <v>1220</v>
      </c>
      <c r="L20" s="6">
        <v>1</v>
      </c>
      <c r="M20" s="6">
        <v>0.10676718092566601</v>
      </c>
    </row>
    <row r="21" spans="1:13" x14ac:dyDescent="0.25">
      <c r="A21" s="5" t="s">
        <v>19</v>
      </c>
      <c r="B21" s="3">
        <v>14710</v>
      </c>
      <c r="C21" s="3">
        <v>1280</v>
      </c>
      <c r="D21" s="6">
        <v>0.49677571828893602</v>
      </c>
      <c r="E21" s="6">
        <v>4.3350552010533797E-2</v>
      </c>
      <c r="F21" s="3">
        <v>14910</v>
      </c>
      <c r="G21" s="3">
        <v>1410</v>
      </c>
      <c r="H21" s="6">
        <v>0.50325804382322203</v>
      </c>
      <c r="I21" s="6">
        <v>4.76383402545663E-2</v>
      </c>
      <c r="J21" s="3">
        <v>29620</v>
      </c>
      <c r="K21" s="3">
        <v>1980</v>
      </c>
      <c r="L21" s="6">
        <v>1</v>
      </c>
      <c r="M21" s="6">
        <v>6.6916506296633899E-2</v>
      </c>
    </row>
    <row r="22" spans="1:13" x14ac:dyDescent="0.25">
      <c r="A22" s="5" t="s">
        <v>20</v>
      </c>
      <c r="B22" s="3">
        <v>5110</v>
      </c>
      <c r="C22" s="3">
        <v>620</v>
      </c>
      <c r="D22" s="6">
        <v>0.45992435158501399</v>
      </c>
      <c r="E22" s="6">
        <v>5.6105907780979798E-2</v>
      </c>
      <c r="F22" s="3">
        <v>6000</v>
      </c>
      <c r="G22" s="3">
        <v>720</v>
      </c>
      <c r="H22" s="6">
        <v>0.54007564841498601</v>
      </c>
      <c r="I22" s="6">
        <v>6.4931556195965398E-2</v>
      </c>
      <c r="J22" s="3">
        <v>11100</v>
      </c>
      <c r="K22" s="3">
        <v>1020</v>
      </c>
      <c r="L22" s="6">
        <v>1</v>
      </c>
      <c r="M22" s="6">
        <v>9.2309077809798301E-2</v>
      </c>
    </row>
    <row r="23" spans="1:13" x14ac:dyDescent="0.25">
      <c r="A23" s="5" t="s">
        <v>21</v>
      </c>
      <c r="B23" s="3">
        <v>150</v>
      </c>
      <c r="C23" s="3">
        <v>150</v>
      </c>
      <c r="D23" s="6">
        <v>0.407608695652174</v>
      </c>
      <c r="E23" s="6">
        <v>0.41304347826087001</v>
      </c>
      <c r="F23" s="3">
        <v>220</v>
      </c>
      <c r="G23" s="3">
        <v>140</v>
      </c>
      <c r="H23" s="6">
        <v>0.59239130434782605</v>
      </c>
      <c r="I23" s="6">
        <v>0.375</v>
      </c>
      <c r="J23" s="3">
        <v>370</v>
      </c>
      <c r="K23" s="3">
        <v>260</v>
      </c>
      <c r="L23" s="6">
        <v>1</v>
      </c>
      <c r="M23" s="6">
        <v>0.70380434782608703</v>
      </c>
    </row>
    <row r="24" spans="1:13" x14ac:dyDescent="0.25">
      <c r="A24" s="4" t="s">
        <v>22</v>
      </c>
      <c r="B24" s="3">
        <v>2820</v>
      </c>
      <c r="C24" s="3">
        <v>400</v>
      </c>
      <c r="D24" s="6">
        <v>0.35989291177970401</v>
      </c>
      <c r="E24" s="6">
        <v>5.0611932687404403E-2</v>
      </c>
      <c r="F24" s="3">
        <v>5020</v>
      </c>
      <c r="G24" s="3">
        <v>540</v>
      </c>
      <c r="H24" s="6">
        <v>0.64023457419683805</v>
      </c>
      <c r="I24" s="6">
        <v>6.8842427332993394E-2</v>
      </c>
      <c r="J24" s="3">
        <v>7840</v>
      </c>
      <c r="K24" s="3">
        <v>600</v>
      </c>
      <c r="L24" s="6">
        <v>1</v>
      </c>
      <c r="M24" s="6">
        <v>7.6874043855175905E-2</v>
      </c>
    </row>
    <row r="25" spans="1:13" x14ac:dyDescent="0.25">
      <c r="A25" s="5" t="s">
        <v>23</v>
      </c>
      <c r="B25" s="3">
        <v>1770</v>
      </c>
      <c r="C25" s="3">
        <v>360</v>
      </c>
      <c r="D25" s="6">
        <v>0.308323154772291</v>
      </c>
      <c r="E25" s="6">
        <v>6.2292793578782098E-2</v>
      </c>
      <c r="F25" s="3">
        <v>3960</v>
      </c>
      <c r="G25" s="3">
        <v>500</v>
      </c>
      <c r="H25" s="6">
        <v>0.691676845227709</v>
      </c>
      <c r="I25" s="6">
        <v>8.8117257023207093E-2</v>
      </c>
      <c r="J25" s="3">
        <v>5730</v>
      </c>
      <c r="K25" s="3">
        <v>520</v>
      </c>
      <c r="L25" s="6">
        <v>1</v>
      </c>
      <c r="M25" s="6">
        <v>9.0385622055487697E-2</v>
      </c>
    </row>
    <row r="26" spans="1:13" x14ac:dyDescent="0.25">
      <c r="A26" s="5" t="s">
        <v>24</v>
      </c>
      <c r="B26" s="3">
        <v>1060</v>
      </c>
      <c r="C26" s="3">
        <v>170</v>
      </c>
      <c r="D26" s="6">
        <v>0.49976336961665901</v>
      </c>
      <c r="E26" s="6">
        <v>8.2347373402744894E-2</v>
      </c>
      <c r="F26" s="3">
        <v>1060</v>
      </c>
      <c r="G26" s="3">
        <v>190</v>
      </c>
      <c r="H26" s="6">
        <v>0.50070989115002396</v>
      </c>
      <c r="I26" s="6">
        <v>8.9919545669663994E-2</v>
      </c>
      <c r="J26" s="3">
        <v>2110</v>
      </c>
      <c r="K26" s="3">
        <v>310</v>
      </c>
      <c r="L26" s="6">
        <v>1</v>
      </c>
      <c r="M26" s="6">
        <v>0.14576431613819199</v>
      </c>
    </row>
    <row r="27" spans="1:13" x14ac:dyDescent="0.25">
      <c r="A27" s="4" t="s">
        <v>25</v>
      </c>
      <c r="B27" s="3">
        <v>16220</v>
      </c>
      <c r="C27" s="3">
        <v>1000</v>
      </c>
      <c r="D27" s="6">
        <v>0.51656472986748203</v>
      </c>
      <c r="E27" s="6">
        <v>3.1823394495412799E-2</v>
      </c>
      <c r="F27" s="3">
        <v>15180</v>
      </c>
      <c r="G27" s="3">
        <v>960</v>
      </c>
      <c r="H27" s="6">
        <v>0.48343527013251802</v>
      </c>
      <c r="I27" s="6">
        <v>3.0581039755351699E-2</v>
      </c>
      <c r="J27" s="3">
        <v>31390</v>
      </c>
      <c r="K27" s="3">
        <v>1560</v>
      </c>
      <c r="L27" s="6">
        <v>1</v>
      </c>
      <c r="M27" s="6">
        <v>4.9821610601427098E-2</v>
      </c>
    </row>
    <row r="28" spans="1:13" x14ac:dyDescent="0.25">
      <c r="A28" s="5" t="s">
        <v>26</v>
      </c>
      <c r="B28" s="3">
        <v>350</v>
      </c>
      <c r="C28" s="3">
        <v>100</v>
      </c>
      <c r="D28" s="6">
        <v>0.51308139534883701</v>
      </c>
      <c r="E28" s="6">
        <v>0.15116279069767399</v>
      </c>
      <c r="F28" s="3">
        <v>340</v>
      </c>
      <c r="G28" s="3">
        <v>100</v>
      </c>
      <c r="H28" s="6">
        <v>0.48691860465116299</v>
      </c>
      <c r="I28" s="6">
        <v>0.146802325581395</v>
      </c>
      <c r="J28" s="3">
        <v>690</v>
      </c>
      <c r="K28" s="3">
        <v>200</v>
      </c>
      <c r="L28" s="6">
        <v>1</v>
      </c>
      <c r="M28" s="6">
        <v>0.287790697674419</v>
      </c>
    </row>
    <row r="29" spans="1:13" x14ac:dyDescent="0.25">
      <c r="A29" s="5" t="s">
        <v>27</v>
      </c>
      <c r="B29" s="3">
        <v>700</v>
      </c>
      <c r="C29" s="3">
        <v>120</v>
      </c>
      <c r="D29" s="6">
        <v>0.52277819268110504</v>
      </c>
      <c r="E29" s="6">
        <v>8.6631814787154607E-2</v>
      </c>
      <c r="F29" s="3">
        <v>640</v>
      </c>
      <c r="G29" s="3">
        <v>110</v>
      </c>
      <c r="H29" s="6">
        <v>0.47722180731889502</v>
      </c>
      <c r="I29" s="6">
        <v>8.2897684839432398E-2</v>
      </c>
      <c r="J29" s="3">
        <v>1340</v>
      </c>
      <c r="K29" s="3">
        <v>180</v>
      </c>
      <c r="L29" s="6">
        <v>1</v>
      </c>
      <c r="M29" s="6">
        <v>0.13144137415982099</v>
      </c>
    </row>
    <row r="30" spans="1:13" x14ac:dyDescent="0.25">
      <c r="A30" s="5" t="s">
        <v>28</v>
      </c>
      <c r="B30" s="3">
        <v>1390</v>
      </c>
      <c r="C30" s="3">
        <v>220</v>
      </c>
      <c r="D30" s="6">
        <v>0.54756289308176098</v>
      </c>
      <c r="E30" s="6">
        <v>8.7657232704402496E-2</v>
      </c>
      <c r="F30" s="3">
        <v>1150</v>
      </c>
      <c r="G30" s="3">
        <v>190</v>
      </c>
      <c r="H30" s="6">
        <v>0.45243710691823902</v>
      </c>
      <c r="I30" s="6">
        <v>7.5864779874213806E-2</v>
      </c>
      <c r="J30" s="3">
        <v>2540</v>
      </c>
      <c r="K30" s="3">
        <v>370</v>
      </c>
      <c r="L30" s="6">
        <v>1</v>
      </c>
      <c r="M30" s="6">
        <v>0.14386792452830199</v>
      </c>
    </row>
    <row r="31" spans="1:13" x14ac:dyDescent="0.25">
      <c r="A31" s="5" t="s">
        <v>29</v>
      </c>
      <c r="B31" s="3">
        <v>7010</v>
      </c>
      <c r="C31" s="3">
        <v>660</v>
      </c>
      <c r="D31" s="6">
        <v>0.49918085333713202</v>
      </c>
      <c r="E31" s="6">
        <v>4.6940665289550501E-2</v>
      </c>
      <c r="F31" s="3">
        <v>7030</v>
      </c>
      <c r="G31" s="3">
        <v>680</v>
      </c>
      <c r="H31" s="6">
        <v>0.50081914666286798</v>
      </c>
      <c r="I31" s="6">
        <v>4.8650188759883202E-2</v>
      </c>
      <c r="J31" s="3">
        <v>14040</v>
      </c>
      <c r="K31" s="3">
        <v>1010</v>
      </c>
      <c r="L31" s="6">
        <v>1</v>
      </c>
      <c r="M31" s="6">
        <v>7.1871215898568305E-2</v>
      </c>
    </row>
    <row r="32" spans="1:13" x14ac:dyDescent="0.25">
      <c r="A32" s="5" t="s">
        <v>30</v>
      </c>
      <c r="B32" s="3">
        <v>3040</v>
      </c>
      <c r="C32" s="3">
        <v>500</v>
      </c>
      <c r="D32" s="6">
        <v>0.53345039508340697</v>
      </c>
      <c r="E32" s="6">
        <v>8.7445127304653203E-2</v>
      </c>
      <c r="F32" s="3">
        <v>2660</v>
      </c>
      <c r="G32" s="3">
        <v>480</v>
      </c>
      <c r="H32" s="6">
        <v>0.46637401229148401</v>
      </c>
      <c r="I32" s="6">
        <v>8.5162423178226504E-2</v>
      </c>
      <c r="J32" s="3">
        <v>5700</v>
      </c>
      <c r="K32" s="3">
        <v>810</v>
      </c>
      <c r="L32" s="6">
        <v>1</v>
      </c>
      <c r="M32" s="6">
        <v>0.14293239683933301</v>
      </c>
    </row>
    <row r="33" spans="1:13" x14ac:dyDescent="0.25">
      <c r="A33" s="5" t="s">
        <v>31</v>
      </c>
      <c r="B33" s="3">
        <v>3720</v>
      </c>
      <c r="C33" s="3">
        <v>490</v>
      </c>
      <c r="D33" s="6">
        <v>0.52532806547199096</v>
      </c>
      <c r="E33" s="6">
        <v>6.9422886976153494E-2</v>
      </c>
      <c r="F33" s="3">
        <v>3360</v>
      </c>
      <c r="G33" s="3">
        <v>400</v>
      </c>
      <c r="H33" s="6">
        <v>0.47467193452800899</v>
      </c>
      <c r="I33" s="6">
        <v>5.6441371525328098E-2</v>
      </c>
      <c r="J33" s="3">
        <v>7090</v>
      </c>
      <c r="K33" s="3">
        <v>750</v>
      </c>
      <c r="L33" s="6">
        <v>1</v>
      </c>
      <c r="M33" s="6">
        <v>0.105686468181177</v>
      </c>
    </row>
    <row r="34" spans="1:13" x14ac:dyDescent="0.25">
      <c r="A34" s="4" t="s">
        <v>32</v>
      </c>
      <c r="B34" s="3">
        <v>5360</v>
      </c>
      <c r="C34" s="3">
        <v>510</v>
      </c>
      <c r="D34" s="6">
        <v>0.474696445980679</v>
      </c>
      <c r="E34" s="6">
        <v>4.4846228839847603E-2</v>
      </c>
      <c r="F34" s="3">
        <v>5930</v>
      </c>
      <c r="G34" s="3">
        <v>460</v>
      </c>
      <c r="H34" s="6">
        <v>0.52530355401932105</v>
      </c>
      <c r="I34" s="6">
        <v>4.0680670034565297E-2</v>
      </c>
      <c r="J34" s="3">
        <v>11280</v>
      </c>
      <c r="K34" s="3">
        <v>800</v>
      </c>
      <c r="L34" s="6">
        <v>1</v>
      </c>
      <c r="M34" s="6">
        <v>7.1257644243552201E-2</v>
      </c>
    </row>
    <row r="35" spans="1:13" x14ac:dyDescent="0.25">
      <c r="A35" s="5" t="s">
        <v>33</v>
      </c>
      <c r="B35" s="3">
        <v>280</v>
      </c>
      <c r="C35" s="3">
        <v>70</v>
      </c>
      <c r="D35" s="6">
        <v>0.51009174311926597</v>
      </c>
      <c r="E35" s="6">
        <v>0.126605504587156</v>
      </c>
      <c r="F35" s="3">
        <v>270</v>
      </c>
      <c r="G35" s="3">
        <v>60</v>
      </c>
      <c r="H35" s="6">
        <v>0.48990825688073403</v>
      </c>
      <c r="I35" s="6">
        <v>0.106422018348624</v>
      </c>
      <c r="J35" s="3">
        <v>540</v>
      </c>
      <c r="K35" s="3">
        <v>110</v>
      </c>
      <c r="L35" s="6">
        <v>1</v>
      </c>
      <c r="M35" s="6">
        <v>0.19816513761467899</v>
      </c>
    </row>
    <row r="36" spans="1:13" x14ac:dyDescent="0.25">
      <c r="A36" s="5" t="s">
        <v>34</v>
      </c>
      <c r="B36" s="3">
        <v>2900</v>
      </c>
      <c r="C36" s="3">
        <v>370</v>
      </c>
      <c r="D36" s="6">
        <v>0.42994810971089698</v>
      </c>
      <c r="E36" s="6">
        <v>5.4855448480355798E-2</v>
      </c>
      <c r="F36" s="3">
        <v>3840</v>
      </c>
      <c r="G36" s="3">
        <v>320</v>
      </c>
      <c r="H36" s="6">
        <v>0.569903632320237</v>
      </c>
      <c r="I36" s="6">
        <v>4.7146034099332802E-2</v>
      </c>
      <c r="J36" s="3">
        <v>6740</v>
      </c>
      <c r="K36" s="3">
        <v>560</v>
      </c>
      <c r="L36" s="6">
        <v>1</v>
      </c>
      <c r="M36" s="6">
        <v>8.2283172720533704E-2</v>
      </c>
    </row>
    <row r="37" spans="1:13" x14ac:dyDescent="0.25">
      <c r="A37" s="5" t="s">
        <v>35</v>
      </c>
      <c r="B37" s="3">
        <v>2180</v>
      </c>
      <c r="C37" s="3">
        <v>340</v>
      </c>
      <c r="D37" s="6">
        <v>0.54506760140210297</v>
      </c>
      <c r="E37" s="6">
        <v>8.46269404106159E-2</v>
      </c>
      <c r="F37" s="3">
        <v>1820</v>
      </c>
      <c r="G37" s="3">
        <v>330</v>
      </c>
      <c r="H37" s="6">
        <v>0.45493239859789703</v>
      </c>
      <c r="I37" s="6">
        <v>8.1622433650475695E-2</v>
      </c>
      <c r="J37" s="3">
        <v>3990</v>
      </c>
      <c r="K37" s="3">
        <v>570</v>
      </c>
      <c r="L37" s="6">
        <v>1</v>
      </c>
      <c r="M37" s="6">
        <v>0.14296444667000499</v>
      </c>
    </row>
    <row r="38" spans="1:13" x14ac:dyDescent="0.25">
      <c r="A38" s="4" t="s">
        <v>36</v>
      </c>
      <c r="B38" s="3">
        <v>87000</v>
      </c>
      <c r="C38" s="3">
        <v>2820</v>
      </c>
      <c r="D38" s="6">
        <v>0.44772432532575801</v>
      </c>
      <c r="E38" s="6">
        <v>1.4486712365425401E-2</v>
      </c>
      <c r="F38" s="3">
        <v>107320</v>
      </c>
      <c r="G38" s="3">
        <v>3160</v>
      </c>
      <c r="H38" s="6">
        <v>0.55227567467424199</v>
      </c>
      <c r="I38" s="6">
        <v>1.6236439613824899E-2</v>
      </c>
      <c r="J38" s="3">
        <v>194320</v>
      </c>
      <c r="K38" s="3">
        <v>4580</v>
      </c>
      <c r="L38" s="6">
        <v>1</v>
      </c>
      <c r="M38" s="6">
        <v>2.3575001543877001E-2</v>
      </c>
    </row>
    <row r="39" spans="1:13" x14ac:dyDescent="0.25">
      <c r="A39" s="4" t="s">
        <v>37</v>
      </c>
      <c r="B39" s="3">
        <v>34960</v>
      </c>
      <c r="C39" s="3">
        <v>1560</v>
      </c>
      <c r="D39" s="6">
        <v>0.48391383797552501</v>
      </c>
      <c r="E39" s="6">
        <v>2.16650977352013E-2</v>
      </c>
      <c r="F39" s="3">
        <v>37280</v>
      </c>
      <c r="G39" s="3">
        <v>1740</v>
      </c>
      <c r="H39" s="6">
        <v>0.516072318511545</v>
      </c>
      <c r="I39" s="6">
        <v>2.4156930062572701E-2</v>
      </c>
      <c r="J39" s="3">
        <v>72240</v>
      </c>
      <c r="K39" s="3">
        <v>2770</v>
      </c>
      <c r="L39" s="6">
        <v>1</v>
      </c>
      <c r="M39" s="6">
        <v>3.8332687302729901E-2</v>
      </c>
    </row>
    <row r="40" spans="1:13" x14ac:dyDescent="0.25">
      <c r="A40" s="4" t="s">
        <v>38</v>
      </c>
      <c r="B40" s="3">
        <v>1989070</v>
      </c>
      <c r="C40" s="3">
        <v>13540</v>
      </c>
      <c r="D40" s="6">
        <v>0.49595742240485102</v>
      </c>
      <c r="E40" s="6">
        <v>3.3750897630256101E-3</v>
      </c>
      <c r="F40" s="3">
        <v>2021490</v>
      </c>
      <c r="G40" s="3">
        <v>13960</v>
      </c>
      <c r="H40" s="6">
        <v>0.50404282693688696</v>
      </c>
      <c r="I40" s="6">
        <v>3.4803119763823498E-3</v>
      </c>
      <c r="J40" s="3">
        <v>4010560</v>
      </c>
      <c r="K40" s="3">
        <v>24350</v>
      </c>
      <c r="L40" s="6">
        <v>1</v>
      </c>
      <c r="M40" s="6">
        <v>6.0714713157264798E-3</v>
      </c>
    </row>
    <row r="41" spans="1:13" x14ac:dyDescent="0.25">
      <c r="A41" s="2" t="s">
        <v>39</v>
      </c>
      <c r="B41" s="3">
        <v>2800</v>
      </c>
      <c r="C41" s="3">
        <v>270</v>
      </c>
      <c r="D41" s="6">
        <v>0.44897304236200303</v>
      </c>
      <c r="E41" s="6">
        <v>4.3485237483953797E-2</v>
      </c>
      <c r="F41" s="3">
        <v>3430</v>
      </c>
      <c r="G41" s="3">
        <v>230</v>
      </c>
      <c r="H41" s="6">
        <v>0.55102695763799703</v>
      </c>
      <c r="I41" s="6">
        <v>3.7387676508344E-2</v>
      </c>
      <c r="J41" s="3">
        <v>6230</v>
      </c>
      <c r="K41" s="3">
        <v>430</v>
      </c>
      <c r="L41" s="6">
        <v>1</v>
      </c>
      <c r="M41" s="6">
        <v>6.8838254172015403E-2</v>
      </c>
    </row>
    <row r="42" spans="1:13" x14ac:dyDescent="0.25">
      <c r="A42" s="4" t="s">
        <v>40</v>
      </c>
      <c r="B42" s="3">
        <v>1200</v>
      </c>
      <c r="C42" s="3">
        <v>200</v>
      </c>
      <c r="D42" s="6">
        <v>0.45763358778626001</v>
      </c>
      <c r="E42" s="6">
        <v>7.5572519083969503E-2</v>
      </c>
      <c r="F42" s="3">
        <v>1420</v>
      </c>
      <c r="G42" s="3">
        <v>150</v>
      </c>
      <c r="H42" s="6">
        <v>0.54274809160305304</v>
      </c>
      <c r="I42" s="6">
        <v>5.5725190839694697E-2</v>
      </c>
      <c r="J42" s="3">
        <v>2620</v>
      </c>
      <c r="K42" s="3">
        <v>270</v>
      </c>
      <c r="L42" s="6">
        <v>1</v>
      </c>
      <c r="M42" s="6">
        <v>0.10381679389313</v>
      </c>
    </row>
    <row r="43" spans="1:13" x14ac:dyDescent="0.25">
      <c r="A43" s="5" t="s">
        <v>41</v>
      </c>
      <c r="B43" s="3">
        <v>470</v>
      </c>
      <c r="C43" s="3">
        <v>80</v>
      </c>
      <c r="D43" s="6">
        <v>0.46481665014866203</v>
      </c>
      <c r="E43" s="6">
        <v>7.4331020812685805E-2</v>
      </c>
      <c r="F43" s="3">
        <v>540</v>
      </c>
      <c r="G43" s="3">
        <v>80</v>
      </c>
      <c r="H43" s="6">
        <v>0.53518334985133797</v>
      </c>
      <c r="I43" s="6">
        <v>7.6313181367690802E-2</v>
      </c>
      <c r="J43" s="3">
        <v>1010</v>
      </c>
      <c r="K43" s="3">
        <v>120</v>
      </c>
      <c r="L43" s="6">
        <v>1</v>
      </c>
      <c r="M43" s="6">
        <v>0.11694747274529201</v>
      </c>
    </row>
    <row r="44" spans="1:13" x14ac:dyDescent="0.25">
      <c r="A44" s="5" t="s">
        <v>42</v>
      </c>
      <c r="B44" s="3">
        <v>520</v>
      </c>
      <c r="C44" s="3">
        <v>70</v>
      </c>
      <c r="D44" s="6">
        <v>0.41760000000000003</v>
      </c>
      <c r="E44" s="6">
        <v>5.9200000000000003E-2</v>
      </c>
      <c r="F44" s="3">
        <v>730</v>
      </c>
      <c r="G44" s="3">
        <v>100</v>
      </c>
      <c r="H44" s="6">
        <v>0.58240000000000003</v>
      </c>
      <c r="I44" s="6">
        <v>8.1600000000000006E-2</v>
      </c>
      <c r="J44" s="3">
        <v>1250</v>
      </c>
      <c r="K44" s="3">
        <v>140</v>
      </c>
      <c r="L44" s="6">
        <v>1</v>
      </c>
      <c r="M44" s="6">
        <v>0.11360000000000001</v>
      </c>
    </row>
    <row r="45" spans="1:13" x14ac:dyDescent="0.25">
      <c r="A45" s="5" t="s">
        <v>43</v>
      </c>
      <c r="B45" s="3">
        <v>180</v>
      </c>
      <c r="C45" s="3">
        <v>170</v>
      </c>
      <c r="D45" s="6">
        <v>0.59933774834437104</v>
      </c>
      <c r="E45" s="6">
        <v>0.55298013245033095</v>
      </c>
      <c r="F45" s="3">
        <v>120</v>
      </c>
      <c r="G45" s="3">
        <v>70</v>
      </c>
      <c r="H45" s="6">
        <v>0.40066225165562902</v>
      </c>
      <c r="I45" s="6">
        <v>0.231788079470199</v>
      </c>
      <c r="J45" s="3">
        <v>300</v>
      </c>
      <c r="K45" s="3">
        <v>200</v>
      </c>
      <c r="L45" s="6">
        <v>1</v>
      </c>
      <c r="M45" s="6">
        <v>0.66225165562913901</v>
      </c>
    </row>
    <row r="46" spans="1:13" x14ac:dyDescent="0.25">
      <c r="A46" s="5" t="s">
        <v>44</v>
      </c>
      <c r="B46" s="3">
        <v>30</v>
      </c>
      <c r="C46" s="3">
        <v>0</v>
      </c>
      <c r="D46" s="6">
        <v>0.44067796610169502</v>
      </c>
      <c r="E46" s="6">
        <v>6.7796610169491497E-2</v>
      </c>
      <c r="F46" s="3">
        <v>30</v>
      </c>
      <c r="G46" s="3">
        <v>0</v>
      </c>
      <c r="H46" s="6">
        <v>0.54237288135593198</v>
      </c>
      <c r="I46" s="6">
        <v>8.4745762711864403E-2</v>
      </c>
      <c r="J46" s="3">
        <v>60</v>
      </c>
      <c r="K46" s="3">
        <v>10</v>
      </c>
      <c r="L46" s="6">
        <v>1</v>
      </c>
      <c r="M46" s="6">
        <v>0.13559322033898299</v>
      </c>
    </row>
    <row r="47" spans="1:13" x14ac:dyDescent="0.25">
      <c r="A47" s="4" t="s">
        <v>45</v>
      </c>
      <c r="B47" s="3">
        <v>50</v>
      </c>
      <c r="C47" s="3">
        <v>20</v>
      </c>
      <c r="D47" s="6">
        <v>0.44444444444444398</v>
      </c>
      <c r="E47" s="6">
        <v>0.15384615384615399</v>
      </c>
      <c r="F47" s="3">
        <v>60</v>
      </c>
      <c r="G47" s="3">
        <v>30</v>
      </c>
      <c r="H47" s="6">
        <v>0.55555555555555602</v>
      </c>
      <c r="I47" s="6">
        <v>0.28205128205128199</v>
      </c>
      <c r="J47" s="3">
        <v>120</v>
      </c>
      <c r="K47" s="3">
        <v>50</v>
      </c>
      <c r="L47" s="6">
        <v>1</v>
      </c>
      <c r="M47" s="6">
        <v>0.41880341880341898</v>
      </c>
    </row>
    <row r="48" spans="1:13" x14ac:dyDescent="0.25">
      <c r="A48" s="5" t="s">
        <v>46</v>
      </c>
      <c r="B48" s="3">
        <v>50</v>
      </c>
      <c r="C48" s="3">
        <v>20</v>
      </c>
      <c r="D48" s="6">
        <v>0.44444444444444398</v>
      </c>
      <c r="E48" s="6">
        <v>0.15384615384615399</v>
      </c>
      <c r="F48" s="3">
        <v>60</v>
      </c>
      <c r="G48" s="3">
        <v>30</v>
      </c>
      <c r="H48" s="6">
        <v>0.55555555555555602</v>
      </c>
      <c r="I48" s="6">
        <v>0.28205128205128199</v>
      </c>
      <c r="J48" s="3">
        <v>120</v>
      </c>
      <c r="K48" s="3">
        <v>50</v>
      </c>
      <c r="L48" s="6">
        <v>1</v>
      </c>
      <c r="M48" s="6">
        <v>0.41880341880341898</v>
      </c>
    </row>
    <row r="49" spans="1:13" x14ac:dyDescent="0.25">
      <c r="A49" s="4" t="s">
        <v>47</v>
      </c>
      <c r="B49" s="3">
        <v>640</v>
      </c>
      <c r="C49" s="3">
        <v>120</v>
      </c>
      <c r="D49" s="6">
        <v>0.41032258064516097</v>
      </c>
      <c r="E49" s="6">
        <v>7.5483870967741895E-2</v>
      </c>
      <c r="F49" s="3">
        <v>910</v>
      </c>
      <c r="G49" s="3">
        <v>100</v>
      </c>
      <c r="H49" s="6">
        <v>0.58967741935483897</v>
      </c>
      <c r="I49" s="6">
        <v>6.3225806451612895E-2</v>
      </c>
      <c r="J49" s="3">
        <v>1550</v>
      </c>
      <c r="K49" s="3">
        <v>200</v>
      </c>
      <c r="L49" s="6">
        <v>1</v>
      </c>
      <c r="M49" s="6">
        <v>0.127741935483871</v>
      </c>
    </row>
    <row r="50" spans="1:13" x14ac:dyDescent="0.25">
      <c r="A50" s="5" t="s">
        <v>48</v>
      </c>
      <c r="B50" s="3">
        <v>340</v>
      </c>
      <c r="C50" s="3">
        <v>100</v>
      </c>
      <c r="D50" s="6">
        <v>0.53565768621236098</v>
      </c>
      <c r="E50" s="6">
        <v>0.16481774960380299</v>
      </c>
      <c r="F50" s="3">
        <v>290</v>
      </c>
      <c r="G50" s="3">
        <v>80</v>
      </c>
      <c r="H50" s="6">
        <v>0.46434231378763902</v>
      </c>
      <c r="I50" s="6">
        <v>0.128367670364501</v>
      </c>
      <c r="J50" s="3">
        <v>630</v>
      </c>
      <c r="K50" s="3">
        <v>180</v>
      </c>
      <c r="L50" s="6">
        <v>1</v>
      </c>
      <c r="M50" s="6">
        <v>0.28367670364500802</v>
      </c>
    </row>
    <row r="51" spans="1:13" x14ac:dyDescent="0.25">
      <c r="A51" s="5" t="s">
        <v>49</v>
      </c>
      <c r="B51" s="3">
        <v>250</v>
      </c>
      <c r="C51" s="3">
        <v>50</v>
      </c>
      <c r="D51" s="6">
        <v>0.30130486358244402</v>
      </c>
      <c r="E51" s="6">
        <v>5.9311981020166098E-2</v>
      </c>
      <c r="F51" s="3">
        <v>590</v>
      </c>
      <c r="G51" s="3">
        <v>50</v>
      </c>
      <c r="H51" s="6">
        <v>0.69869513641755598</v>
      </c>
      <c r="I51" s="6">
        <v>6.4056939501779403E-2</v>
      </c>
      <c r="J51" s="3">
        <v>840</v>
      </c>
      <c r="K51" s="3">
        <v>80</v>
      </c>
      <c r="L51" s="6">
        <v>1</v>
      </c>
      <c r="M51" s="6">
        <v>9.6085409252668993E-2</v>
      </c>
    </row>
    <row r="52" spans="1:13" x14ac:dyDescent="0.25">
      <c r="A52" s="5" t="s">
        <v>50</v>
      </c>
      <c r="B52" s="3">
        <v>40</v>
      </c>
      <c r="C52" s="3">
        <v>20</v>
      </c>
      <c r="D52" s="6">
        <v>0.57894736842105299</v>
      </c>
      <c r="E52" s="6">
        <v>0.21052631578947401</v>
      </c>
      <c r="F52" s="3">
        <v>30</v>
      </c>
      <c r="G52" s="3">
        <v>10</v>
      </c>
      <c r="H52" s="6">
        <v>0.42105263157894701</v>
      </c>
      <c r="I52" s="6">
        <v>0.17105263157894701</v>
      </c>
      <c r="J52" s="3">
        <v>80</v>
      </c>
      <c r="K52" s="3">
        <v>30</v>
      </c>
      <c r="L52" s="6">
        <v>1</v>
      </c>
      <c r="M52" s="6">
        <v>0.355263157894737</v>
      </c>
    </row>
    <row r="53" spans="1:13" x14ac:dyDescent="0.25">
      <c r="A53" s="4" t="s">
        <v>51</v>
      </c>
      <c r="B53" s="3">
        <v>910</v>
      </c>
      <c r="C53" s="3">
        <v>140</v>
      </c>
      <c r="D53" s="6">
        <v>0.46889460154241602</v>
      </c>
      <c r="E53" s="6">
        <v>7.3521850899742905E-2</v>
      </c>
      <c r="F53" s="3">
        <v>1030</v>
      </c>
      <c r="G53" s="3">
        <v>150</v>
      </c>
      <c r="H53" s="6">
        <v>0.53110539845758398</v>
      </c>
      <c r="I53" s="6">
        <v>7.6606683804627193E-2</v>
      </c>
      <c r="J53" s="3">
        <v>1940</v>
      </c>
      <c r="K53" s="3">
        <v>260</v>
      </c>
      <c r="L53" s="6">
        <v>1</v>
      </c>
      <c r="M53" s="6">
        <v>0.13419023136246799</v>
      </c>
    </row>
    <row r="54" spans="1:13" x14ac:dyDescent="0.25">
      <c r="A54" s="5" t="s">
        <v>52</v>
      </c>
      <c r="B54" s="3">
        <v>380</v>
      </c>
      <c r="C54" s="3">
        <v>70</v>
      </c>
      <c r="D54" s="6">
        <v>0.43925233644859801</v>
      </c>
      <c r="E54" s="6">
        <v>8.0607476635514E-2</v>
      </c>
      <c r="F54" s="3">
        <v>480</v>
      </c>
      <c r="G54" s="3">
        <v>80</v>
      </c>
      <c r="H54" s="6">
        <v>0.56074766355140204</v>
      </c>
      <c r="I54" s="6">
        <v>9.9299065420560703E-2</v>
      </c>
      <c r="J54" s="3">
        <v>860</v>
      </c>
      <c r="K54" s="3">
        <v>140</v>
      </c>
      <c r="L54" s="6">
        <v>1</v>
      </c>
      <c r="M54" s="6">
        <v>0.16939252336448599</v>
      </c>
    </row>
    <row r="55" spans="1:13" x14ac:dyDescent="0.25">
      <c r="A55" s="5" t="s">
        <v>53</v>
      </c>
      <c r="B55" s="3">
        <v>540</v>
      </c>
      <c r="C55" s="3">
        <v>120</v>
      </c>
      <c r="D55" s="6">
        <v>0.49219467401285599</v>
      </c>
      <c r="E55" s="6">
        <v>0.114784205693297</v>
      </c>
      <c r="F55" s="3">
        <v>550</v>
      </c>
      <c r="G55" s="3">
        <v>120</v>
      </c>
      <c r="H55" s="6">
        <v>0.50780532598714401</v>
      </c>
      <c r="I55" s="6">
        <v>0.112947658402204</v>
      </c>
      <c r="J55" s="3">
        <v>1090</v>
      </c>
      <c r="K55" s="3">
        <v>220</v>
      </c>
      <c r="L55" s="6">
        <v>1</v>
      </c>
      <c r="M55" s="6">
        <v>0.19926538108356301</v>
      </c>
    </row>
    <row r="56" spans="1:13" x14ac:dyDescent="0.25">
      <c r="A56" s="4" t="s">
        <v>54</v>
      </c>
      <c r="B56" s="3">
        <v>1780</v>
      </c>
      <c r="C56" s="3">
        <v>230</v>
      </c>
      <c r="D56" s="6">
        <v>0.469749009247028</v>
      </c>
      <c r="E56" s="6">
        <v>6.1822985468956398E-2</v>
      </c>
      <c r="F56" s="3">
        <v>2010</v>
      </c>
      <c r="G56" s="3">
        <v>190</v>
      </c>
      <c r="H56" s="6">
        <v>0.530250990752972</v>
      </c>
      <c r="I56" s="6">
        <v>5.0462351387054197E-2</v>
      </c>
      <c r="J56" s="3">
        <v>3780</v>
      </c>
      <c r="K56" s="3">
        <v>350</v>
      </c>
      <c r="L56" s="6">
        <v>1</v>
      </c>
      <c r="M56" s="6">
        <v>9.2206076618229896E-2</v>
      </c>
    </row>
    <row r="57" spans="1:13" x14ac:dyDescent="0.25">
      <c r="A57" s="4" t="s">
        <v>55</v>
      </c>
      <c r="B57" s="3">
        <v>1020</v>
      </c>
      <c r="C57" s="3">
        <v>140</v>
      </c>
      <c r="D57" s="6">
        <v>0.41683694319574999</v>
      </c>
      <c r="E57" s="6">
        <v>5.5578259092766702E-2</v>
      </c>
      <c r="F57" s="3">
        <v>1430</v>
      </c>
      <c r="G57" s="3">
        <v>130</v>
      </c>
      <c r="H57" s="6">
        <v>0.58316305680424996</v>
      </c>
      <c r="I57" s="6">
        <v>5.4760931753167097E-2</v>
      </c>
      <c r="J57" s="3">
        <v>2450</v>
      </c>
      <c r="K57" s="3">
        <v>250</v>
      </c>
      <c r="L57" s="6">
        <v>1</v>
      </c>
      <c r="M57" s="6">
        <v>0.101348590110339</v>
      </c>
    </row>
    <row r="58" spans="1:13" x14ac:dyDescent="0.25">
      <c r="A58" s="4" t="s">
        <v>56</v>
      </c>
      <c r="B58" s="3">
        <v>2108220</v>
      </c>
      <c r="C58" s="3">
        <v>14020</v>
      </c>
      <c r="D58" s="6">
        <v>0.49362777694526699</v>
      </c>
      <c r="E58" s="6">
        <v>3.2822275502940798E-3</v>
      </c>
      <c r="F58" s="3">
        <v>2162660</v>
      </c>
      <c r="G58" s="3">
        <v>14510</v>
      </c>
      <c r="H58" s="6">
        <v>0.50637222305473395</v>
      </c>
      <c r="I58" s="6">
        <v>3.3981287228861501E-3</v>
      </c>
      <c r="J58" s="3">
        <v>4270880</v>
      </c>
      <c r="K58" s="3">
        <v>25100</v>
      </c>
      <c r="L58" s="6">
        <v>1</v>
      </c>
      <c r="M58" s="6">
        <v>5.8758382347431897E-3</v>
      </c>
    </row>
    <row r="59" spans="1:13" x14ac:dyDescent="0.25">
      <c r="A59" s="2" t="s">
        <v>57</v>
      </c>
      <c r="B59" s="3">
        <v>2111020</v>
      </c>
      <c r="C59" s="3"/>
      <c r="D59" s="6">
        <v>0.49356271240968203</v>
      </c>
      <c r="E59" s="6"/>
      <c r="F59" s="3">
        <v>2166090</v>
      </c>
      <c r="G59" s="3"/>
      <c r="H59" s="6">
        <v>0.50643728759031803</v>
      </c>
      <c r="I59" s="6"/>
      <c r="J59" s="3">
        <v>4277110</v>
      </c>
      <c r="K59" s="3"/>
      <c r="L59" s="6">
        <v>1</v>
      </c>
      <c r="M59" s="6"/>
    </row>
    <row r="60" spans="1:13" x14ac:dyDescent="0.25">
      <c r="A60" s="4" t="s">
        <v>58</v>
      </c>
      <c r="B60" s="3">
        <v>1110780</v>
      </c>
      <c r="C60" s="3"/>
      <c r="D60" s="6">
        <v>0.49272191666766502</v>
      </c>
      <c r="E60" s="6"/>
      <c r="F60" s="3">
        <v>1143590</v>
      </c>
      <c r="G60" s="3"/>
      <c r="H60" s="6">
        <v>0.50727808333233504</v>
      </c>
      <c r="I60" s="6"/>
      <c r="J60" s="3">
        <v>2254370</v>
      </c>
      <c r="K60" s="3"/>
      <c r="L60" s="6">
        <v>1</v>
      </c>
      <c r="M60" s="6"/>
    </row>
    <row r="61" spans="1:13" x14ac:dyDescent="0.25">
      <c r="A61" s="4" t="s">
        <v>59</v>
      </c>
      <c r="B61" s="3">
        <v>133750</v>
      </c>
      <c r="C61" s="3">
        <v>120</v>
      </c>
      <c r="D61" s="6">
        <v>0.48562330480627097</v>
      </c>
      <c r="E61" s="6">
        <v>4.2845057023866101E-4</v>
      </c>
      <c r="F61" s="3">
        <v>141660</v>
      </c>
      <c r="G61" s="3">
        <v>120</v>
      </c>
      <c r="H61" s="6">
        <v>0.51437669519372897</v>
      </c>
      <c r="I61" s="6">
        <v>4.2845057023866101E-4</v>
      </c>
      <c r="J61" s="3">
        <v>275410</v>
      </c>
      <c r="K61" s="3"/>
      <c r="L61" s="6">
        <v>1</v>
      </c>
      <c r="M61" s="6"/>
    </row>
    <row r="62" spans="1:13" x14ac:dyDescent="0.25">
      <c r="A62" s="4" t="s">
        <v>60</v>
      </c>
      <c r="B62" s="3">
        <v>456500</v>
      </c>
      <c r="C62" s="3"/>
      <c r="D62" s="6">
        <v>0.49674371839611398</v>
      </c>
      <c r="E62" s="6"/>
      <c r="F62" s="3">
        <v>462490</v>
      </c>
      <c r="G62" s="3"/>
      <c r="H62" s="6">
        <v>0.50325628160388602</v>
      </c>
      <c r="I62" s="6"/>
      <c r="J62" s="3">
        <v>918990</v>
      </c>
      <c r="K62" s="3"/>
      <c r="L62" s="6">
        <v>1</v>
      </c>
      <c r="M62" s="6"/>
    </row>
    <row r="63" spans="1:13" x14ac:dyDescent="0.25">
      <c r="A63" s="4" t="s">
        <v>61</v>
      </c>
      <c r="B63" s="3">
        <v>410000</v>
      </c>
      <c r="C63" s="3">
        <v>70</v>
      </c>
      <c r="D63" s="6">
        <v>0.49496159171931198</v>
      </c>
      <c r="E63" s="6">
        <v>8.9335620647152105E-5</v>
      </c>
      <c r="F63" s="3">
        <v>418340</v>
      </c>
      <c r="G63" s="3">
        <v>70</v>
      </c>
      <c r="H63" s="6">
        <v>0.50503840828068802</v>
      </c>
      <c r="I63" s="6">
        <v>8.9335620647152105E-5</v>
      </c>
      <c r="J63" s="3">
        <v>828340</v>
      </c>
      <c r="K63" s="3"/>
      <c r="L63" s="6">
        <v>1</v>
      </c>
      <c r="M63" s="6"/>
    </row>
    <row r="64" spans="1:13" x14ac:dyDescent="0.25">
      <c r="A64" s="2" t="s">
        <v>62</v>
      </c>
      <c r="B64" s="3">
        <v>1847600</v>
      </c>
      <c r="C64" s="3">
        <v>12990</v>
      </c>
      <c r="D64" s="6">
        <v>0.49433252487254398</v>
      </c>
      <c r="E64" s="6">
        <v>3.4752665847057802E-3</v>
      </c>
      <c r="F64" s="3">
        <v>1889960</v>
      </c>
      <c r="G64" s="3">
        <v>13420</v>
      </c>
      <c r="H64" s="6">
        <v>0.50566747512745602</v>
      </c>
      <c r="I64" s="6">
        <v>3.5919203864558501E-3</v>
      </c>
      <c r="J64" s="3">
        <v>3737560</v>
      </c>
      <c r="K64" s="3">
        <v>23140</v>
      </c>
      <c r="L64" s="6">
        <v>1</v>
      </c>
      <c r="M64" s="6">
        <v>6.1912132396713896E-3</v>
      </c>
    </row>
    <row r="65" spans="1:13" x14ac:dyDescent="0.25">
      <c r="A65" s="4" t="s">
        <v>63</v>
      </c>
      <c r="B65" s="3">
        <v>1047570</v>
      </c>
      <c r="C65" s="3">
        <v>9800</v>
      </c>
      <c r="D65" s="6">
        <v>0.492555966605291</v>
      </c>
      <c r="E65" s="6">
        <v>4.6087932879569499E-3</v>
      </c>
      <c r="F65" s="3">
        <v>1079230</v>
      </c>
      <c r="G65" s="3">
        <v>10220</v>
      </c>
      <c r="H65" s="6">
        <v>0.50744356320563599</v>
      </c>
      <c r="I65" s="6">
        <v>4.8058025093050396E-3</v>
      </c>
      <c r="J65" s="3">
        <v>2126800</v>
      </c>
      <c r="K65" s="3">
        <v>17390</v>
      </c>
      <c r="L65" s="6">
        <v>1</v>
      </c>
      <c r="M65" s="6">
        <v>8.1761177804818893E-3</v>
      </c>
    </row>
    <row r="66" spans="1:13" x14ac:dyDescent="0.25">
      <c r="A66" s="4" t="s">
        <v>64</v>
      </c>
      <c r="B66" s="3">
        <v>82070</v>
      </c>
      <c r="C66" s="3">
        <v>2520</v>
      </c>
      <c r="D66" s="6">
        <v>0.48848019522066499</v>
      </c>
      <c r="E66" s="6">
        <v>1.4992708984316899E-2</v>
      </c>
      <c r="F66" s="3">
        <v>85940</v>
      </c>
      <c r="G66" s="3">
        <v>2630</v>
      </c>
      <c r="H66" s="6">
        <v>0.51151980477933501</v>
      </c>
      <c r="I66" s="6">
        <v>1.56355087343392E-2</v>
      </c>
      <c r="J66" s="3">
        <v>168020</v>
      </c>
      <c r="K66" s="3">
        <v>4470</v>
      </c>
      <c r="L66" s="6">
        <v>1</v>
      </c>
      <c r="M66" s="6">
        <v>2.6604767431479302E-2</v>
      </c>
    </row>
    <row r="67" spans="1:13" x14ac:dyDescent="0.25">
      <c r="A67" s="4" t="s">
        <v>65</v>
      </c>
      <c r="B67" s="3">
        <v>373860</v>
      </c>
      <c r="C67" s="3">
        <v>5940</v>
      </c>
      <c r="D67" s="6">
        <v>0.49895101255315</v>
      </c>
      <c r="E67" s="6">
        <v>7.9234586157102497E-3</v>
      </c>
      <c r="F67" s="3">
        <v>375430</v>
      </c>
      <c r="G67" s="3">
        <v>5900</v>
      </c>
      <c r="H67" s="6">
        <v>0.50104898744685</v>
      </c>
      <c r="I67" s="6">
        <v>7.8754133891369704E-3</v>
      </c>
      <c r="J67" s="3">
        <v>749290</v>
      </c>
      <c r="K67" s="3">
        <v>10500</v>
      </c>
      <c r="L67" s="6">
        <v>1</v>
      </c>
      <c r="M67" s="6">
        <v>1.40145256735007E-2</v>
      </c>
    </row>
    <row r="68" spans="1:13" x14ac:dyDescent="0.25">
      <c r="A68" s="4" t="s">
        <v>66</v>
      </c>
      <c r="B68" s="3">
        <v>344090</v>
      </c>
      <c r="C68" s="3">
        <v>5570</v>
      </c>
      <c r="D68" s="6">
        <v>0.496208767279744</v>
      </c>
      <c r="E68" s="6">
        <v>8.0338370043925803E-3</v>
      </c>
      <c r="F68" s="3">
        <v>349350</v>
      </c>
      <c r="G68" s="3">
        <v>5830</v>
      </c>
      <c r="H68" s="6">
        <v>0.50379123272025605</v>
      </c>
      <c r="I68" s="6">
        <v>8.4131044845855898E-3</v>
      </c>
      <c r="J68" s="3">
        <v>693440</v>
      </c>
      <c r="K68" s="3">
        <v>10140</v>
      </c>
      <c r="L68" s="6">
        <v>1</v>
      </c>
      <c r="M68" s="6">
        <v>1.4624150253373699E-2</v>
      </c>
    </row>
  </sheetData>
  <mergeCells count="4">
    <mergeCell ref="A1:A2"/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delta</vt:lpstr>
      <vt:lpstr>old-boundary</vt:lpstr>
      <vt:lpstr>new-boundary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Helmann</dc:creator>
  <cp:lastModifiedBy>Craig Helmann</cp:lastModifiedBy>
  <dcterms:created xsi:type="dcterms:W3CDTF">2024-04-25T23:35:47Z</dcterms:created>
  <dcterms:modified xsi:type="dcterms:W3CDTF">2024-04-26T15:02:52Z</dcterms:modified>
</cp:coreProperties>
</file>