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\centers-monitoring-data-tools\output-data\comparison\"/>
    </mc:Choice>
  </mc:AlternateContent>
  <xr:revisionPtr revIDLastSave="0" documentId="13_ncr:1_{B9755CBC-89AC-4FCD-B002-23576786784D}" xr6:coauthVersionLast="47" xr6:coauthVersionMax="47" xr10:uidLastSave="{00000000-0000-0000-0000-000000000000}"/>
  <bookViews>
    <workbookView xWindow="28680" yWindow="-120" windowWidth="29040" windowHeight="15840" xr2:uid="{9A59DC15-91A1-469B-B5ED-BBD21E1D424F}"/>
  </bookViews>
  <sheets>
    <sheet name="delta" sheetId="1" r:id="rId1"/>
    <sheet name="old-boundary" sheetId="2" r:id="rId2"/>
    <sheet name="new-bound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68" i="1" l="1"/>
  <c r="T68" i="1"/>
  <c r="S68" i="1"/>
  <c r="R68" i="1"/>
  <c r="Q68" i="1"/>
  <c r="P68" i="1"/>
  <c r="O68" i="1"/>
  <c r="N68" i="1"/>
  <c r="M68" i="1"/>
  <c r="L68" i="1"/>
  <c r="K68" i="1"/>
  <c r="J68" i="1"/>
  <c r="I68" i="1"/>
  <c r="H68" i="1"/>
  <c r="G68" i="1"/>
  <c r="F68" i="1"/>
  <c r="E68" i="1"/>
  <c r="D68" i="1"/>
  <c r="C68" i="1"/>
  <c r="B68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C67" i="1"/>
  <c r="B67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C66" i="1"/>
  <c r="B66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B65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C63" i="1"/>
  <c r="B63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B62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C61" i="1"/>
  <c r="B61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B60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B59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B58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B57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B56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B55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B54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B53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B52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B51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B50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B49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B48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B47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B46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B45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B44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B43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B41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B40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B39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</calcChain>
</file>

<file path=xl/sharedStrings.xml><?xml version="1.0" encoding="utf-8"?>
<sst xmlns="http://schemas.openxmlformats.org/spreadsheetml/2006/main" count="279" uniqueCount="76">
  <si>
    <t>Geography</t>
  </si>
  <si>
    <t>Regional Growth Centers</t>
  </si>
  <si>
    <t>King County RGCs</t>
  </si>
  <si>
    <t>Auburn</t>
  </si>
  <si>
    <t>Bellevue</t>
  </si>
  <si>
    <t>Burien</t>
  </si>
  <si>
    <t>Federal Way</t>
  </si>
  <si>
    <t>Issaquah</t>
  </si>
  <si>
    <t>Kent</t>
  </si>
  <si>
    <t>Kirkland Greater Downtown</t>
  </si>
  <si>
    <t>Kirkland Totem Lake</t>
  </si>
  <si>
    <t>Redmond Downtown</t>
  </si>
  <si>
    <t>Redmond-Overlake</t>
  </si>
  <si>
    <t>Renton</t>
  </si>
  <si>
    <t>SeaTac</t>
  </si>
  <si>
    <t>Seattle Downtown</t>
  </si>
  <si>
    <t>Seattle First Hill/Capitol Hill</t>
  </si>
  <si>
    <t>Seattle Northgate</t>
  </si>
  <si>
    <t>Seattle South Lake Union</t>
  </si>
  <si>
    <t>Seattle University Community</t>
  </si>
  <si>
    <t>Seattle Uptown</t>
  </si>
  <si>
    <t>Tukwila</t>
  </si>
  <si>
    <t>Kitsap County RGCs</t>
  </si>
  <si>
    <t>Bremerton</t>
  </si>
  <si>
    <t>Silverdale</t>
  </si>
  <si>
    <t>Pierce County RGCs</t>
  </si>
  <si>
    <t>Lakewood</t>
  </si>
  <si>
    <t>Puyallup Downtown</t>
  </si>
  <si>
    <t>Puyallup South Hill</t>
  </si>
  <si>
    <t>Tacoma Downtown</t>
  </si>
  <si>
    <t>Tacoma Mall</t>
  </si>
  <si>
    <t>University Place</t>
  </si>
  <si>
    <t>Snohomish County RGCs</t>
  </si>
  <si>
    <t>Bothell Canyon Park</t>
  </si>
  <si>
    <t>Everett</t>
  </si>
  <si>
    <t>Lynnwood</t>
  </si>
  <si>
    <t>Metro Growth Centers</t>
  </si>
  <si>
    <t>Urban Growth Centers</t>
  </si>
  <si>
    <t>Not in a Regional Growth Center</t>
  </si>
  <si>
    <t>Manufacturing Industrial Centers</t>
  </si>
  <si>
    <t>King County MICs</t>
  </si>
  <si>
    <t>Ballard-Interbay</t>
  </si>
  <si>
    <t>Duwamish</t>
  </si>
  <si>
    <t>Kent MIC</t>
  </si>
  <si>
    <t>North Tukwila</t>
  </si>
  <si>
    <t>Kitsap County MICs</t>
  </si>
  <si>
    <t>Puget Sound Industrial Center - Bremerton</t>
  </si>
  <si>
    <t>Pierce County MICs</t>
  </si>
  <si>
    <t>Frederickson</t>
  </si>
  <si>
    <t>Port of Tacoma</t>
  </si>
  <si>
    <t>Sumner Pacific</t>
  </si>
  <si>
    <t>Snohomish County MICs</t>
  </si>
  <si>
    <t>Cascade</t>
  </si>
  <si>
    <t>Paine Field / Boeing Everett</t>
  </si>
  <si>
    <t>Industrial Employment Centers</t>
  </si>
  <si>
    <t>Industrial Growth Centers</t>
  </si>
  <si>
    <t>Not in a Manufacturing Industrial Centers</t>
  </si>
  <si>
    <t>Region Total</t>
  </si>
  <si>
    <t>King County Total</t>
  </si>
  <si>
    <t>Kitsap County Total</t>
  </si>
  <si>
    <t>Pierce County Total</t>
  </si>
  <si>
    <t>Snohomish County Total</t>
  </si>
  <si>
    <t>UGA Total</t>
  </si>
  <si>
    <t>King County UGA</t>
  </si>
  <si>
    <t>Kitsap County UGA</t>
  </si>
  <si>
    <t>Pierce County UGA</t>
  </si>
  <si>
    <t>Snohomish County UGA</t>
  </si>
  <si>
    <t>Total</t>
  </si>
  <si>
    <t>Estimate</t>
  </si>
  <si>
    <t>MoE</t>
  </si>
  <si>
    <t>Share</t>
  </si>
  <si>
    <t>Share MoE</t>
  </si>
  <si>
    <t>Married Couple</t>
  </si>
  <si>
    <t>Family, no Spouse</t>
  </si>
  <si>
    <t>Lives Alone</t>
  </si>
  <si>
    <t>Lives with Roomate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</si>
</sst>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indent="1"/>
    </xf>
    <xf numFmtId="0" fontId="1" fillId="0" borderId="0" xfId="0" applyFont="1" applyAlignment="1">
      <alignment indent="2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192E-BC42-453A-94F0-605951F02289}">
  <dimension ref="A1:U68"/>
  <sheetViews>
    <sheetView tabSelected="1" workbookViewId="0">
      <selection activeCell="B3" sqref="B3"/>
    </sheetView>
  </sheetViews>
  <sheetFormatPr defaultColWidth="11.42578125" defaultRowHeight="15" x14ac:dyDescent="0.25"/>
  <cols>
    <col min="1" max="1" width="45.7109375" customWidth="1"/>
    <col min="2" max="21" width="10.7109375" customWidth="1"/>
  </cols>
  <sheetData>
    <row r="1" spans="1:21" x14ac:dyDescent="0.25">
      <c r="A1" s="8" t="s">
        <v>0</v>
      </c>
      <c r="B1" s="7" t="s">
        <v>72</v>
      </c>
      <c r="C1" s="7"/>
      <c r="D1" s="7"/>
      <c r="E1" s="7"/>
      <c r="F1" s="7" t="s">
        <v>73</v>
      </c>
      <c r="G1" s="7"/>
      <c r="H1" s="7"/>
      <c r="I1" s="7"/>
      <c r="J1" s="7" t="s">
        <v>74</v>
      </c>
      <c r="K1" s="7"/>
      <c r="L1" s="7"/>
      <c r="M1" s="7"/>
      <c r="N1" s="7" t="s">
        <v>75</v>
      </c>
      <c r="O1" s="7"/>
      <c r="P1" s="7"/>
      <c r="Q1" s="7"/>
      <c r="R1" s="7" t="s">
        <v>67</v>
      </c>
      <c r="S1" s="7"/>
      <c r="T1" s="7"/>
      <c r="U1" s="7"/>
    </row>
    <row r="2" spans="1:21" x14ac:dyDescent="0.25">
      <c r="A2" s="8" t="s">
        <v>0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68</v>
      </c>
      <c r="K2" s="1" t="s">
        <v>69</v>
      </c>
      <c r="L2" s="1" t="s">
        <v>70</v>
      </c>
      <c r="M2" s="1" t="s">
        <v>71</v>
      </c>
      <c r="N2" s="1" t="s">
        <v>68</v>
      </c>
      <c r="O2" s="1" t="s">
        <v>69</v>
      </c>
      <c r="P2" s="1" t="s">
        <v>70</v>
      </c>
      <c r="Q2" s="1" t="s">
        <v>71</v>
      </c>
      <c r="R2" s="1" t="s">
        <v>68</v>
      </c>
      <c r="S2" s="1" t="s">
        <v>69</v>
      </c>
      <c r="T2" s="1" t="s">
        <v>70</v>
      </c>
      <c r="U2" s="1" t="s">
        <v>71</v>
      </c>
    </row>
    <row r="3" spans="1:21" x14ac:dyDescent="0.25">
      <c r="A3" s="2" t="s">
        <v>1</v>
      </c>
      <c r="B3" s="3">
        <f>'new-boundary'!B3-'old-boundary'!B3</f>
        <v>0</v>
      </c>
      <c r="C3" s="3">
        <f>'new-boundary'!C3-'old-boundary'!C3</f>
        <v>0</v>
      </c>
      <c r="D3" s="3">
        <f>'new-boundary'!D3-'old-boundary'!D3</f>
        <v>0</v>
      </c>
      <c r="E3" s="3">
        <f>'new-boundary'!E3-'old-boundary'!E3</f>
        <v>0</v>
      </c>
      <c r="F3" s="3">
        <f>'new-boundary'!F3-'old-boundary'!F3</f>
        <v>0</v>
      </c>
      <c r="G3" s="3">
        <f>'new-boundary'!G3-'old-boundary'!G3</f>
        <v>0</v>
      </c>
      <c r="H3" s="3">
        <f>'new-boundary'!H3-'old-boundary'!H3</f>
        <v>0</v>
      </c>
      <c r="I3" s="3">
        <f>'new-boundary'!I3-'old-boundary'!I3</f>
        <v>0</v>
      </c>
      <c r="J3" s="3">
        <f>'new-boundary'!J3-'old-boundary'!J3</f>
        <v>0</v>
      </c>
      <c r="K3" s="3">
        <f>'new-boundary'!K3-'old-boundary'!K3</f>
        <v>0</v>
      </c>
      <c r="L3" s="3">
        <f>'new-boundary'!L3-'old-boundary'!L3</f>
        <v>0</v>
      </c>
      <c r="M3" s="3">
        <f>'new-boundary'!M3-'old-boundary'!M3</f>
        <v>0</v>
      </c>
      <c r="N3" s="3">
        <f>'new-boundary'!N3-'old-boundary'!N3</f>
        <v>0</v>
      </c>
      <c r="O3" s="3">
        <f>'new-boundary'!O3-'old-boundary'!O3</f>
        <v>0</v>
      </c>
      <c r="P3" s="3">
        <f>'new-boundary'!P3-'old-boundary'!P3</f>
        <v>0</v>
      </c>
      <c r="Q3" s="3">
        <f>'new-boundary'!Q3-'old-boundary'!Q3</f>
        <v>0</v>
      </c>
      <c r="R3" s="3">
        <f>'new-boundary'!R3-'old-boundary'!R3</f>
        <v>0</v>
      </c>
      <c r="S3" s="3">
        <f>'new-boundary'!S3-'old-boundary'!S3</f>
        <v>0</v>
      </c>
      <c r="T3" s="3">
        <f>'new-boundary'!T3-'old-boundary'!T3</f>
        <v>0</v>
      </c>
      <c r="U3" s="3">
        <f>'new-boundary'!U3-'old-boundary'!U3</f>
        <v>0</v>
      </c>
    </row>
    <row r="4" spans="1:21" x14ac:dyDescent="0.25">
      <c r="A4" s="4" t="s">
        <v>2</v>
      </c>
      <c r="B4" s="3">
        <f>'new-boundary'!B4-'old-boundary'!B4</f>
        <v>0</v>
      </c>
      <c r="C4" s="3">
        <f>'new-boundary'!C4-'old-boundary'!C4</f>
        <v>0</v>
      </c>
      <c r="D4" s="3">
        <f>'new-boundary'!D4-'old-boundary'!D4</f>
        <v>0</v>
      </c>
      <c r="E4" s="3">
        <f>'new-boundary'!E4-'old-boundary'!E4</f>
        <v>0</v>
      </c>
      <c r="F4" s="3">
        <f>'new-boundary'!F4-'old-boundary'!F4</f>
        <v>0</v>
      </c>
      <c r="G4" s="3">
        <f>'new-boundary'!G4-'old-boundary'!G4</f>
        <v>0</v>
      </c>
      <c r="H4" s="3">
        <f>'new-boundary'!H4-'old-boundary'!H4</f>
        <v>0</v>
      </c>
      <c r="I4" s="3">
        <f>'new-boundary'!I4-'old-boundary'!I4</f>
        <v>0</v>
      </c>
      <c r="J4" s="3">
        <f>'new-boundary'!J4-'old-boundary'!J4</f>
        <v>0</v>
      </c>
      <c r="K4" s="3">
        <f>'new-boundary'!K4-'old-boundary'!K4</f>
        <v>0</v>
      </c>
      <c r="L4" s="3">
        <f>'new-boundary'!L4-'old-boundary'!L4</f>
        <v>0</v>
      </c>
      <c r="M4" s="3">
        <f>'new-boundary'!M4-'old-boundary'!M4</f>
        <v>0</v>
      </c>
      <c r="N4" s="3">
        <f>'new-boundary'!N4-'old-boundary'!N4</f>
        <v>0</v>
      </c>
      <c r="O4" s="3">
        <f>'new-boundary'!O4-'old-boundary'!O4</f>
        <v>0</v>
      </c>
      <c r="P4" s="3">
        <f>'new-boundary'!P4-'old-boundary'!P4</f>
        <v>0</v>
      </c>
      <c r="Q4" s="3">
        <f>'new-boundary'!Q4-'old-boundary'!Q4</f>
        <v>0</v>
      </c>
      <c r="R4" s="3">
        <f>'new-boundary'!R4-'old-boundary'!R4</f>
        <v>0</v>
      </c>
      <c r="S4" s="3">
        <f>'new-boundary'!S4-'old-boundary'!S4</f>
        <v>0</v>
      </c>
      <c r="T4" s="3">
        <f>'new-boundary'!T4-'old-boundary'!T4</f>
        <v>0</v>
      </c>
      <c r="U4" s="3">
        <f>'new-boundary'!U4-'old-boundary'!U4</f>
        <v>0</v>
      </c>
    </row>
    <row r="5" spans="1:21" x14ac:dyDescent="0.25">
      <c r="A5" s="5" t="s">
        <v>3</v>
      </c>
      <c r="B5" s="3">
        <f>'new-boundary'!B5-'old-boundary'!B5</f>
        <v>0</v>
      </c>
      <c r="C5" s="3">
        <f>'new-boundary'!C5-'old-boundary'!C5</f>
        <v>0</v>
      </c>
      <c r="D5" s="3">
        <f>'new-boundary'!D5-'old-boundary'!D5</f>
        <v>0</v>
      </c>
      <c r="E5" s="3">
        <f>'new-boundary'!E5-'old-boundary'!E5</f>
        <v>0</v>
      </c>
      <c r="F5" s="3">
        <f>'new-boundary'!F5-'old-boundary'!F5</f>
        <v>0</v>
      </c>
      <c r="G5" s="3">
        <f>'new-boundary'!G5-'old-boundary'!G5</f>
        <v>0</v>
      </c>
      <c r="H5" s="3">
        <f>'new-boundary'!H5-'old-boundary'!H5</f>
        <v>0</v>
      </c>
      <c r="I5" s="3">
        <f>'new-boundary'!I5-'old-boundary'!I5</f>
        <v>0</v>
      </c>
      <c r="J5" s="3">
        <f>'new-boundary'!J5-'old-boundary'!J5</f>
        <v>0</v>
      </c>
      <c r="K5" s="3">
        <f>'new-boundary'!K5-'old-boundary'!K5</f>
        <v>0</v>
      </c>
      <c r="L5" s="3">
        <f>'new-boundary'!L5-'old-boundary'!L5</f>
        <v>0</v>
      </c>
      <c r="M5" s="3">
        <f>'new-boundary'!M5-'old-boundary'!M5</f>
        <v>0</v>
      </c>
      <c r="N5" s="3">
        <f>'new-boundary'!N5-'old-boundary'!N5</f>
        <v>0</v>
      </c>
      <c r="O5" s="3">
        <f>'new-boundary'!O5-'old-boundary'!O5</f>
        <v>0</v>
      </c>
      <c r="P5" s="3">
        <f>'new-boundary'!P5-'old-boundary'!P5</f>
        <v>0</v>
      </c>
      <c r="Q5" s="3">
        <f>'new-boundary'!Q5-'old-boundary'!Q5</f>
        <v>0</v>
      </c>
      <c r="R5" s="3">
        <f>'new-boundary'!R5-'old-boundary'!R5</f>
        <v>0</v>
      </c>
      <c r="S5" s="3">
        <f>'new-boundary'!S5-'old-boundary'!S5</f>
        <v>0</v>
      </c>
      <c r="T5" s="3">
        <f>'new-boundary'!T5-'old-boundary'!T5</f>
        <v>0</v>
      </c>
      <c r="U5" s="3">
        <f>'new-boundary'!U5-'old-boundary'!U5</f>
        <v>0</v>
      </c>
    </row>
    <row r="6" spans="1:21" x14ac:dyDescent="0.25">
      <c r="A6" s="5" t="s">
        <v>4</v>
      </c>
      <c r="B6" s="3">
        <f>'new-boundary'!B6-'old-boundary'!B6</f>
        <v>0</v>
      </c>
      <c r="C6" s="3">
        <f>'new-boundary'!C6-'old-boundary'!C6</f>
        <v>0</v>
      </c>
      <c r="D6" s="3">
        <f>'new-boundary'!D6-'old-boundary'!D6</f>
        <v>0</v>
      </c>
      <c r="E6" s="3">
        <f>'new-boundary'!E6-'old-boundary'!E6</f>
        <v>0</v>
      </c>
      <c r="F6" s="3">
        <f>'new-boundary'!F6-'old-boundary'!F6</f>
        <v>0</v>
      </c>
      <c r="G6" s="3">
        <f>'new-boundary'!G6-'old-boundary'!G6</f>
        <v>0</v>
      </c>
      <c r="H6" s="3">
        <f>'new-boundary'!H6-'old-boundary'!H6</f>
        <v>0</v>
      </c>
      <c r="I6" s="3">
        <f>'new-boundary'!I6-'old-boundary'!I6</f>
        <v>0</v>
      </c>
      <c r="J6" s="3">
        <f>'new-boundary'!J6-'old-boundary'!J6</f>
        <v>0</v>
      </c>
      <c r="K6" s="3">
        <f>'new-boundary'!K6-'old-boundary'!K6</f>
        <v>0</v>
      </c>
      <c r="L6" s="3">
        <f>'new-boundary'!L6-'old-boundary'!L6</f>
        <v>0</v>
      </c>
      <c r="M6" s="3">
        <f>'new-boundary'!M6-'old-boundary'!M6</f>
        <v>0</v>
      </c>
      <c r="N6" s="3">
        <f>'new-boundary'!N6-'old-boundary'!N6</f>
        <v>0</v>
      </c>
      <c r="O6" s="3">
        <f>'new-boundary'!O6-'old-boundary'!O6</f>
        <v>0</v>
      </c>
      <c r="P6" s="3">
        <f>'new-boundary'!P6-'old-boundary'!P6</f>
        <v>0</v>
      </c>
      <c r="Q6" s="3">
        <f>'new-boundary'!Q6-'old-boundary'!Q6</f>
        <v>0</v>
      </c>
      <c r="R6" s="3">
        <f>'new-boundary'!R6-'old-boundary'!R6</f>
        <v>0</v>
      </c>
      <c r="S6" s="3">
        <f>'new-boundary'!S6-'old-boundary'!S6</f>
        <v>0</v>
      </c>
      <c r="T6" s="3">
        <f>'new-boundary'!T6-'old-boundary'!T6</f>
        <v>0</v>
      </c>
      <c r="U6" s="3">
        <f>'new-boundary'!U6-'old-boundary'!U6</f>
        <v>0</v>
      </c>
    </row>
    <row r="7" spans="1:21" x14ac:dyDescent="0.25">
      <c r="A7" s="5" t="s">
        <v>5</v>
      </c>
      <c r="B7" s="3">
        <f>'new-boundary'!B7-'old-boundary'!B7</f>
        <v>0</v>
      </c>
      <c r="C7" s="3">
        <f>'new-boundary'!C7-'old-boundary'!C7</f>
        <v>0</v>
      </c>
      <c r="D7" s="3">
        <f>'new-boundary'!D7-'old-boundary'!D7</f>
        <v>0</v>
      </c>
      <c r="E7" s="3">
        <f>'new-boundary'!E7-'old-boundary'!E7</f>
        <v>0</v>
      </c>
      <c r="F7" s="3">
        <f>'new-boundary'!F7-'old-boundary'!F7</f>
        <v>0</v>
      </c>
      <c r="G7" s="3">
        <f>'new-boundary'!G7-'old-boundary'!G7</f>
        <v>0</v>
      </c>
      <c r="H7" s="3">
        <f>'new-boundary'!H7-'old-boundary'!H7</f>
        <v>0</v>
      </c>
      <c r="I7" s="3">
        <f>'new-boundary'!I7-'old-boundary'!I7</f>
        <v>0</v>
      </c>
      <c r="J7" s="3">
        <f>'new-boundary'!J7-'old-boundary'!J7</f>
        <v>0</v>
      </c>
      <c r="K7" s="3">
        <f>'new-boundary'!K7-'old-boundary'!K7</f>
        <v>0</v>
      </c>
      <c r="L7" s="3">
        <f>'new-boundary'!L7-'old-boundary'!L7</f>
        <v>0</v>
      </c>
      <c r="M7" s="3">
        <f>'new-boundary'!M7-'old-boundary'!M7</f>
        <v>0</v>
      </c>
      <c r="N7" s="3">
        <f>'new-boundary'!N7-'old-boundary'!N7</f>
        <v>0</v>
      </c>
      <c r="O7" s="3">
        <f>'new-boundary'!O7-'old-boundary'!O7</f>
        <v>0</v>
      </c>
      <c r="P7" s="3">
        <f>'new-boundary'!P7-'old-boundary'!P7</f>
        <v>0</v>
      </c>
      <c r="Q7" s="3">
        <f>'new-boundary'!Q7-'old-boundary'!Q7</f>
        <v>0</v>
      </c>
      <c r="R7" s="3">
        <f>'new-boundary'!R7-'old-boundary'!R7</f>
        <v>0</v>
      </c>
      <c r="S7" s="3">
        <f>'new-boundary'!S7-'old-boundary'!S7</f>
        <v>0</v>
      </c>
      <c r="T7" s="3">
        <f>'new-boundary'!T7-'old-boundary'!T7</f>
        <v>0</v>
      </c>
      <c r="U7" s="3">
        <f>'new-boundary'!U7-'old-boundary'!U7</f>
        <v>0</v>
      </c>
    </row>
    <row r="8" spans="1:21" x14ac:dyDescent="0.25">
      <c r="A8" s="5" t="s">
        <v>6</v>
      </c>
      <c r="B8" s="3">
        <f>'new-boundary'!B8-'old-boundary'!B8</f>
        <v>0</v>
      </c>
      <c r="C8" s="3">
        <f>'new-boundary'!C8-'old-boundary'!C8</f>
        <v>0</v>
      </c>
      <c r="D8" s="3">
        <f>'new-boundary'!D8-'old-boundary'!D8</f>
        <v>0</v>
      </c>
      <c r="E8" s="3">
        <f>'new-boundary'!E8-'old-boundary'!E8</f>
        <v>0</v>
      </c>
      <c r="F8" s="3">
        <f>'new-boundary'!F8-'old-boundary'!F8</f>
        <v>0</v>
      </c>
      <c r="G8" s="3">
        <f>'new-boundary'!G8-'old-boundary'!G8</f>
        <v>0</v>
      </c>
      <c r="H8" s="3">
        <f>'new-boundary'!H8-'old-boundary'!H8</f>
        <v>0</v>
      </c>
      <c r="I8" s="3">
        <f>'new-boundary'!I8-'old-boundary'!I8</f>
        <v>0</v>
      </c>
      <c r="J8" s="3">
        <f>'new-boundary'!J8-'old-boundary'!J8</f>
        <v>0</v>
      </c>
      <c r="K8" s="3">
        <f>'new-boundary'!K8-'old-boundary'!K8</f>
        <v>0</v>
      </c>
      <c r="L8" s="3">
        <f>'new-boundary'!L8-'old-boundary'!L8</f>
        <v>0</v>
      </c>
      <c r="M8" s="3">
        <f>'new-boundary'!M8-'old-boundary'!M8</f>
        <v>0</v>
      </c>
      <c r="N8" s="3">
        <f>'new-boundary'!N8-'old-boundary'!N8</f>
        <v>0</v>
      </c>
      <c r="O8" s="3">
        <f>'new-boundary'!O8-'old-boundary'!O8</f>
        <v>0</v>
      </c>
      <c r="P8" s="3">
        <f>'new-boundary'!P8-'old-boundary'!P8</f>
        <v>0</v>
      </c>
      <c r="Q8" s="3">
        <f>'new-boundary'!Q8-'old-boundary'!Q8</f>
        <v>0</v>
      </c>
      <c r="R8" s="3">
        <f>'new-boundary'!R8-'old-boundary'!R8</f>
        <v>0</v>
      </c>
      <c r="S8" s="3">
        <f>'new-boundary'!S8-'old-boundary'!S8</f>
        <v>0</v>
      </c>
      <c r="T8" s="3">
        <f>'new-boundary'!T8-'old-boundary'!T8</f>
        <v>0</v>
      </c>
      <c r="U8" s="3">
        <f>'new-boundary'!U8-'old-boundary'!U8</f>
        <v>0</v>
      </c>
    </row>
    <row r="9" spans="1:21" x14ac:dyDescent="0.25">
      <c r="A9" s="5" t="s">
        <v>7</v>
      </c>
      <c r="B9" s="3">
        <f>'new-boundary'!B9-'old-boundary'!B9</f>
        <v>0</v>
      </c>
      <c r="C9" s="3">
        <f>'new-boundary'!C9-'old-boundary'!C9</f>
        <v>0</v>
      </c>
      <c r="D9" s="3" t="e">
        <f>'new-boundary'!D9-'old-boundary'!D9</f>
        <v>#NUM!</v>
      </c>
      <c r="E9" s="3" t="e">
        <f>'new-boundary'!E9-'old-boundary'!E9</f>
        <v>#NUM!</v>
      </c>
      <c r="F9" s="3">
        <f>'new-boundary'!F9-'old-boundary'!F9</f>
        <v>0</v>
      </c>
      <c r="G9" s="3">
        <f>'new-boundary'!G9-'old-boundary'!G9</f>
        <v>0</v>
      </c>
      <c r="H9" s="3" t="e">
        <f>'new-boundary'!H9-'old-boundary'!H9</f>
        <v>#NUM!</v>
      </c>
      <c r="I9" s="3" t="e">
        <f>'new-boundary'!I9-'old-boundary'!I9</f>
        <v>#NUM!</v>
      </c>
      <c r="J9" s="3">
        <f>'new-boundary'!J9-'old-boundary'!J9</f>
        <v>0</v>
      </c>
      <c r="K9" s="3">
        <f>'new-boundary'!K9-'old-boundary'!K9</f>
        <v>0</v>
      </c>
      <c r="L9" s="3" t="e">
        <f>'new-boundary'!L9-'old-boundary'!L9</f>
        <v>#NUM!</v>
      </c>
      <c r="M9" s="3" t="e">
        <f>'new-boundary'!M9-'old-boundary'!M9</f>
        <v>#NUM!</v>
      </c>
      <c r="N9" s="3">
        <f>'new-boundary'!N9-'old-boundary'!N9</f>
        <v>0</v>
      </c>
      <c r="O9" s="3">
        <f>'new-boundary'!O9-'old-boundary'!O9</f>
        <v>0</v>
      </c>
      <c r="P9" s="3" t="e">
        <f>'new-boundary'!P9-'old-boundary'!P9</f>
        <v>#NUM!</v>
      </c>
      <c r="Q9" s="3" t="e">
        <f>'new-boundary'!Q9-'old-boundary'!Q9</f>
        <v>#NUM!</v>
      </c>
      <c r="R9" s="3">
        <f>'new-boundary'!R9-'old-boundary'!R9</f>
        <v>0</v>
      </c>
      <c r="S9" s="3">
        <f>'new-boundary'!S9-'old-boundary'!S9</f>
        <v>0</v>
      </c>
      <c r="T9" s="3" t="e">
        <f>'new-boundary'!T9-'old-boundary'!T9</f>
        <v>#NUM!</v>
      </c>
      <c r="U9" s="3" t="e">
        <f>'new-boundary'!U9-'old-boundary'!U9</f>
        <v>#NUM!</v>
      </c>
    </row>
    <row r="10" spans="1:21" x14ac:dyDescent="0.25">
      <c r="A10" s="5" t="s">
        <v>8</v>
      </c>
      <c r="B10" s="3">
        <f>'new-boundary'!B10-'old-boundary'!B10</f>
        <v>0</v>
      </c>
      <c r="C10" s="3">
        <f>'new-boundary'!C10-'old-boundary'!C10</f>
        <v>0</v>
      </c>
      <c r="D10" s="3">
        <f>'new-boundary'!D10-'old-boundary'!D10</f>
        <v>0</v>
      </c>
      <c r="E10" s="3">
        <f>'new-boundary'!E10-'old-boundary'!E10</f>
        <v>0</v>
      </c>
      <c r="F10" s="3">
        <f>'new-boundary'!F10-'old-boundary'!F10</f>
        <v>0</v>
      </c>
      <c r="G10" s="3">
        <f>'new-boundary'!G10-'old-boundary'!G10</f>
        <v>0</v>
      </c>
      <c r="H10" s="3">
        <f>'new-boundary'!H10-'old-boundary'!H10</f>
        <v>0</v>
      </c>
      <c r="I10" s="3">
        <f>'new-boundary'!I10-'old-boundary'!I10</f>
        <v>0</v>
      </c>
      <c r="J10" s="3">
        <f>'new-boundary'!J10-'old-boundary'!J10</f>
        <v>0</v>
      </c>
      <c r="K10" s="3">
        <f>'new-boundary'!K10-'old-boundary'!K10</f>
        <v>0</v>
      </c>
      <c r="L10" s="3">
        <f>'new-boundary'!L10-'old-boundary'!L10</f>
        <v>0</v>
      </c>
      <c r="M10" s="3">
        <f>'new-boundary'!M10-'old-boundary'!M10</f>
        <v>0</v>
      </c>
      <c r="N10" s="3">
        <f>'new-boundary'!N10-'old-boundary'!N10</f>
        <v>0</v>
      </c>
      <c r="O10" s="3">
        <f>'new-boundary'!O10-'old-boundary'!O10</f>
        <v>0</v>
      </c>
      <c r="P10" s="3">
        <f>'new-boundary'!P10-'old-boundary'!P10</f>
        <v>0</v>
      </c>
      <c r="Q10" s="3">
        <f>'new-boundary'!Q10-'old-boundary'!Q10</f>
        <v>0</v>
      </c>
      <c r="R10" s="3">
        <f>'new-boundary'!R10-'old-boundary'!R10</f>
        <v>0</v>
      </c>
      <c r="S10" s="3">
        <f>'new-boundary'!S10-'old-boundary'!S10</f>
        <v>0</v>
      </c>
      <c r="T10" s="3">
        <f>'new-boundary'!T10-'old-boundary'!T10</f>
        <v>0</v>
      </c>
      <c r="U10" s="3">
        <f>'new-boundary'!U10-'old-boundary'!U10</f>
        <v>0</v>
      </c>
    </row>
    <row r="11" spans="1:21" x14ac:dyDescent="0.25">
      <c r="A11" s="5" t="s">
        <v>9</v>
      </c>
      <c r="B11" s="3">
        <f>'new-boundary'!B11-'old-boundary'!B11</f>
        <v>0</v>
      </c>
      <c r="C11" s="3">
        <f>'new-boundary'!C11-'old-boundary'!C11</f>
        <v>0</v>
      </c>
      <c r="D11" s="3">
        <f>'new-boundary'!D11-'old-boundary'!D11</f>
        <v>0</v>
      </c>
      <c r="E11" s="3">
        <f>'new-boundary'!E11-'old-boundary'!E11</f>
        <v>0</v>
      </c>
      <c r="F11" s="3">
        <f>'new-boundary'!F11-'old-boundary'!F11</f>
        <v>0</v>
      </c>
      <c r="G11" s="3">
        <f>'new-boundary'!G11-'old-boundary'!G11</f>
        <v>0</v>
      </c>
      <c r="H11" s="3">
        <f>'new-boundary'!H11-'old-boundary'!H11</f>
        <v>0</v>
      </c>
      <c r="I11" s="3">
        <f>'new-boundary'!I11-'old-boundary'!I11</f>
        <v>0</v>
      </c>
      <c r="J11" s="3">
        <f>'new-boundary'!J11-'old-boundary'!J11</f>
        <v>0</v>
      </c>
      <c r="K11" s="3">
        <f>'new-boundary'!K11-'old-boundary'!K11</f>
        <v>0</v>
      </c>
      <c r="L11" s="3">
        <f>'new-boundary'!L11-'old-boundary'!L11</f>
        <v>0</v>
      </c>
      <c r="M11" s="3">
        <f>'new-boundary'!M11-'old-boundary'!M11</f>
        <v>0</v>
      </c>
      <c r="N11" s="3">
        <f>'new-boundary'!N11-'old-boundary'!N11</f>
        <v>0</v>
      </c>
      <c r="O11" s="3">
        <f>'new-boundary'!O11-'old-boundary'!O11</f>
        <v>0</v>
      </c>
      <c r="P11" s="3">
        <f>'new-boundary'!P11-'old-boundary'!P11</f>
        <v>0</v>
      </c>
      <c r="Q11" s="3">
        <f>'new-boundary'!Q11-'old-boundary'!Q11</f>
        <v>0</v>
      </c>
      <c r="R11" s="3">
        <f>'new-boundary'!R11-'old-boundary'!R11</f>
        <v>0</v>
      </c>
      <c r="S11" s="3">
        <f>'new-boundary'!S11-'old-boundary'!S11</f>
        <v>0</v>
      </c>
      <c r="T11" s="3">
        <f>'new-boundary'!T11-'old-boundary'!T11</f>
        <v>0</v>
      </c>
      <c r="U11" s="3">
        <f>'new-boundary'!U11-'old-boundary'!U11</f>
        <v>0</v>
      </c>
    </row>
    <row r="12" spans="1:21" x14ac:dyDescent="0.25">
      <c r="A12" s="5" t="s">
        <v>10</v>
      </c>
      <c r="B12" s="3">
        <f>'new-boundary'!B12-'old-boundary'!B12</f>
        <v>0</v>
      </c>
      <c r="C12" s="3">
        <f>'new-boundary'!C12-'old-boundary'!C12</f>
        <v>0</v>
      </c>
      <c r="D12" s="3">
        <f>'new-boundary'!D12-'old-boundary'!D12</f>
        <v>0</v>
      </c>
      <c r="E12" s="3">
        <f>'new-boundary'!E12-'old-boundary'!E12</f>
        <v>0</v>
      </c>
      <c r="F12" s="3">
        <f>'new-boundary'!F12-'old-boundary'!F12</f>
        <v>0</v>
      </c>
      <c r="G12" s="3">
        <f>'new-boundary'!G12-'old-boundary'!G12</f>
        <v>0</v>
      </c>
      <c r="H12" s="3">
        <f>'new-boundary'!H12-'old-boundary'!H12</f>
        <v>0</v>
      </c>
      <c r="I12" s="3">
        <f>'new-boundary'!I12-'old-boundary'!I12</f>
        <v>0</v>
      </c>
      <c r="J12" s="3">
        <f>'new-boundary'!J12-'old-boundary'!J12</f>
        <v>0</v>
      </c>
      <c r="K12" s="3">
        <f>'new-boundary'!K12-'old-boundary'!K12</f>
        <v>0</v>
      </c>
      <c r="L12" s="3">
        <f>'new-boundary'!L12-'old-boundary'!L12</f>
        <v>0</v>
      </c>
      <c r="M12" s="3">
        <f>'new-boundary'!M12-'old-boundary'!M12</f>
        <v>0</v>
      </c>
      <c r="N12" s="3">
        <f>'new-boundary'!N12-'old-boundary'!N12</f>
        <v>0</v>
      </c>
      <c r="O12" s="3">
        <f>'new-boundary'!O12-'old-boundary'!O12</f>
        <v>0</v>
      </c>
      <c r="P12" s="3">
        <f>'new-boundary'!P12-'old-boundary'!P12</f>
        <v>0</v>
      </c>
      <c r="Q12" s="3">
        <f>'new-boundary'!Q12-'old-boundary'!Q12</f>
        <v>0</v>
      </c>
      <c r="R12" s="3">
        <f>'new-boundary'!R12-'old-boundary'!R12</f>
        <v>0</v>
      </c>
      <c r="S12" s="3">
        <f>'new-boundary'!S12-'old-boundary'!S12</f>
        <v>0</v>
      </c>
      <c r="T12" s="3">
        <f>'new-boundary'!T12-'old-boundary'!T12</f>
        <v>0</v>
      </c>
      <c r="U12" s="3">
        <f>'new-boundary'!U12-'old-boundary'!U12</f>
        <v>0</v>
      </c>
    </row>
    <row r="13" spans="1:21" x14ac:dyDescent="0.25">
      <c r="A13" s="5" t="s">
        <v>11</v>
      </c>
      <c r="B13" s="3">
        <f>'new-boundary'!B13-'old-boundary'!B13</f>
        <v>0</v>
      </c>
      <c r="C13" s="3">
        <f>'new-boundary'!C13-'old-boundary'!C13</f>
        <v>0</v>
      </c>
      <c r="D13" s="3">
        <f>'new-boundary'!D13-'old-boundary'!D13</f>
        <v>0</v>
      </c>
      <c r="E13" s="3">
        <f>'new-boundary'!E13-'old-boundary'!E13</f>
        <v>0</v>
      </c>
      <c r="F13" s="3">
        <f>'new-boundary'!F13-'old-boundary'!F13</f>
        <v>0</v>
      </c>
      <c r="G13" s="3">
        <f>'new-boundary'!G13-'old-boundary'!G13</f>
        <v>0</v>
      </c>
      <c r="H13" s="3">
        <f>'new-boundary'!H13-'old-boundary'!H13</f>
        <v>0</v>
      </c>
      <c r="I13" s="3">
        <f>'new-boundary'!I13-'old-boundary'!I13</f>
        <v>0</v>
      </c>
      <c r="J13" s="3">
        <f>'new-boundary'!J13-'old-boundary'!J13</f>
        <v>0</v>
      </c>
      <c r="K13" s="3">
        <f>'new-boundary'!K13-'old-boundary'!K13</f>
        <v>0</v>
      </c>
      <c r="L13" s="3">
        <f>'new-boundary'!L13-'old-boundary'!L13</f>
        <v>0</v>
      </c>
      <c r="M13" s="3">
        <f>'new-boundary'!M13-'old-boundary'!M13</f>
        <v>0</v>
      </c>
      <c r="N13" s="3">
        <f>'new-boundary'!N13-'old-boundary'!N13</f>
        <v>0</v>
      </c>
      <c r="O13" s="3">
        <f>'new-boundary'!O13-'old-boundary'!O13</f>
        <v>0</v>
      </c>
      <c r="P13" s="3">
        <f>'new-boundary'!P13-'old-boundary'!P13</f>
        <v>0</v>
      </c>
      <c r="Q13" s="3">
        <f>'new-boundary'!Q13-'old-boundary'!Q13</f>
        <v>0</v>
      </c>
      <c r="R13" s="3">
        <f>'new-boundary'!R13-'old-boundary'!R13</f>
        <v>0</v>
      </c>
      <c r="S13" s="3">
        <f>'new-boundary'!S13-'old-boundary'!S13</f>
        <v>0</v>
      </c>
      <c r="T13" s="3">
        <f>'new-boundary'!T13-'old-boundary'!T13</f>
        <v>0</v>
      </c>
      <c r="U13" s="3">
        <f>'new-boundary'!U13-'old-boundary'!U13</f>
        <v>0</v>
      </c>
    </row>
    <row r="14" spans="1:21" x14ac:dyDescent="0.25">
      <c r="A14" s="5" t="s">
        <v>12</v>
      </c>
      <c r="B14" s="3">
        <f>'new-boundary'!B14-'old-boundary'!B14</f>
        <v>0</v>
      </c>
      <c r="C14" s="3">
        <f>'new-boundary'!C14-'old-boundary'!C14</f>
        <v>0</v>
      </c>
      <c r="D14" s="3">
        <f>'new-boundary'!D14-'old-boundary'!D14</f>
        <v>0</v>
      </c>
      <c r="E14" s="3">
        <f>'new-boundary'!E14-'old-boundary'!E14</f>
        <v>0</v>
      </c>
      <c r="F14" s="3">
        <f>'new-boundary'!F14-'old-boundary'!F14</f>
        <v>0</v>
      </c>
      <c r="G14" s="3">
        <f>'new-boundary'!G14-'old-boundary'!G14</f>
        <v>0</v>
      </c>
      <c r="H14" s="3">
        <f>'new-boundary'!H14-'old-boundary'!H14</f>
        <v>0</v>
      </c>
      <c r="I14" s="3">
        <f>'new-boundary'!I14-'old-boundary'!I14</f>
        <v>0</v>
      </c>
      <c r="J14" s="3">
        <f>'new-boundary'!J14-'old-boundary'!J14</f>
        <v>0</v>
      </c>
      <c r="K14" s="3">
        <f>'new-boundary'!K14-'old-boundary'!K14</f>
        <v>0</v>
      </c>
      <c r="L14" s="3">
        <f>'new-boundary'!L14-'old-boundary'!L14</f>
        <v>0</v>
      </c>
      <c r="M14" s="3">
        <f>'new-boundary'!M14-'old-boundary'!M14</f>
        <v>0</v>
      </c>
      <c r="N14" s="3">
        <f>'new-boundary'!N14-'old-boundary'!N14</f>
        <v>0</v>
      </c>
      <c r="O14" s="3">
        <f>'new-boundary'!O14-'old-boundary'!O14</f>
        <v>0</v>
      </c>
      <c r="P14" s="3">
        <f>'new-boundary'!P14-'old-boundary'!P14</f>
        <v>0</v>
      </c>
      <c r="Q14" s="3">
        <f>'new-boundary'!Q14-'old-boundary'!Q14</f>
        <v>0</v>
      </c>
      <c r="R14" s="3">
        <f>'new-boundary'!R14-'old-boundary'!R14</f>
        <v>0</v>
      </c>
      <c r="S14" s="3">
        <f>'new-boundary'!S14-'old-boundary'!S14</f>
        <v>0</v>
      </c>
      <c r="T14" s="3">
        <f>'new-boundary'!T14-'old-boundary'!T14</f>
        <v>0</v>
      </c>
      <c r="U14" s="3">
        <f>'new-boundary'!U14-'old-boundary'!U14</f>
        <v>0</v>
      </c>
    </row>
    <row r="15" spans="1:21" x14ac:dyDescent="0.25">
      <c r="A15" s="5" t="s">
        <v>13</v>
      </c>
      <c r="B15" s="3">
        <f>'new-boundary'!B15-'old-boundary'!B15</f>
        <v>0</v>
      </c>
      <c r="C15" s="3">
        <f>'new-boundary'!C15-'old-boundary'!C15</f>
        <v>0</v>
      </c>
      <c r="D15" s="3">
        <f>'new-boundary'!D15-'old-boundary'!D15</f>
        <v>0</v>
      </c>
      <c r="E15" s="3">
        <f>'new-boundary'!E15-'old-boundary'!E15</f>
        <v>0</v>
      </c>
      <c r="F15" s="3">
        <f>'new-boundary'!F15-'old-boundary'!F15</f>
        <v>0</v>
      </c>
      <c r="G15" s="3">
        <f>'new-boundary'!G15-'old-boundary'!G15</f>
        <v>0</v>
      </c>
      <c r="H15" s="3">
        <f>'new-boundary'!H15-'old-boundary'!H15</f>
        <v>0</v>
      </c>
      <c r="I15" s="3">
        <f>'new-boundary'!I15-'old-boundary'!I15</f>
        <v>0</v>
      </c>
      <c r="J15" s="3">
        <f>'new-boundary'!J15-'old-boundary'!J15</f>
        <v>0</v>
      </c>
      <c r="K15" s="3">
        <f>'new-boundary'!K15-'old-boundary'!K15</f>
        <v>0</v>
      </c>
      <c r="L15" s="3">
        <f>'new-boundary'!L15-'old-boundary'!L15</f>
        <v>0</v>
      </c>
      <c r="M15" s="3">
        <f>'new-boundary'!M15-'old-boundary'!M15</f>
        <v>0</v>
      </c>
      <c r="N15" s="3">
        <f>'new-boundary'!N15-'old-boundary'!N15</f>
        <v>0</v>
      </c>
      <c r="O15" s="3">
        <f>'new-boundary'!O15-'old-boundary'!O15</f>
        <v>0</v>
      </c>
      <c r="P15" s="3">
        <f>'new-boundary'!P15-'old-boundary'!P15</f>
        <v>0</v>
      </c>
      <c r="Q15" s="3">
        <f>'new-boundary'!Q15-'old-boundary'!Q15</f>
        <v>0</v>
      </c>
      <c r="R15" s="3">
        <f>'new-boundary'!R15-'old-boundary'!R15</f>
        <v>0</v>
      </c>
      <c r="S15" s="3">
        <f>'new-boundary'!S15-'old-boundary'!S15</f>
        <v>0</v>
      </c>
      <c r="T15" s="3">
        <f>'new-boundary'!T15-'old-boundary'!T15</f>
        <v>0</v>
      </c>
      <c r="U15" s="3">
        <f>'new-boundary'!U15-'old-boundary'!U15</f>
        <v>0</v>
      </c>
    </row>
    <row r="16" spans="1:21" x14ac:dyDescent="0.25">
      <c r="A16" s="5" t="s">
        <v>14</v>
      </c>
      <c r="B16" s="3">
        <f>'new-boundary'!B16-'old-boundary'!B16</f>
        <v>0</v>
      </c>
      <c r="C16" s="3">
        <f>'new-boundary'!C16-'old-boundary'!C16</f>
        <v>0</v>
      </c>
      <c r="D16" s="3">
        <f>'new-boundary'!D16-'old-boundary'!D16</f>
        <v>0</v>
      </c>
      <c r="E16" s="3">
        <f>'new-boundary'!E16-'old-boundary'!E16</f>
        <v>0</v>
      </c>
      <c r="F16" s="3">
        <f>'new-boundary'!F16-'old-boundary'!F16</f>
        <v>0</v>
      </c>
      <c r="G16" s="3">
        <f>'new-boundary'!G16-'old-boundary'!G16</f>
        <v>0</v>
      </c>
      <c r="H16" s="3">
        <f>'new-boundary'!H16-'old-boundary'!H16</f>
        <v>0</v>
      </c>
      <c r="I16" s="3">
        <f>'new-boundary'!I16-'old-boundary'!I16</f>
        <v>0</v>
      </c>
      <c r="J16" s="3">
        <f>'new-boundary'!J16-'old-boundary'!J16</f>
        <v>0</v>
      </c>
      <c r="K16" s="3">
        <f>'new-boundary'!K16-'old-boundary'!K16</f>
        <v>0</v>
      </c>
      <c r="L16" s="3">
        <f>'new-boundary'!L16-'old-boundary'!L16</f>
        <v>0</v>
      </c>
      <c r="M16" s="3">
        <f>'new-boundary'!M16-'old-boundary'!M16</f>
        <v>0</v>
      </c>
      <c r="N16" s="3">
        <f>'new-boundary'!N16-'old-boundary'!N16</f>
        <v>0</v>
      </c>
      <c r="O16" s="3">
        <f>'new-boundary'!O16-'old-boundary'!O16</f>
        <v>0</v>
      </c>
      <c r="P16" s="3">
        <f>'new-boundary'!P16-'old-boundary'!P16</f>
        <v>0</v>
      </c>
      <c r="Q16" s="3">
        <f>'new-boundary'!Q16-'old-boundary'!Q16</f>
        <v>0</v>
      </c>
      <c r="R16" s="3">
        <f>'new-boundary'!R16-'old-boundary'!R16</f>
        <v>0</v>
      </c>
      <c r="S16" s="3">
        <f>'new-boundary'!S16-'old-boundary'!S16</f>
        <v>0</v>
      </c>
      <c r="T16" s="3">
        <f>'new-boundary'!T16-'old-boundary'!T16</f>
        <v>0</v>
      </c>
      <c r="U16" s="3">
        <f>'new-boundary'!U16-'old-boundary'!U16</f>
        <v>0</v>
      </c>
    </row>
    <row r="17" spans="1:21" x14ac:dyDescent="0.25">
      <c r="A17" s="5" t="s">
        <v>15</v>
      </c>
      <c r="B17" s="3">
        <f>'new-boundary'!B17-'old-boundary'!B17</f>
        <v>0</v>
      </c>
      <c r="C17" s="3">
        <f>'new-boundary'!C17-'old-boundary'!C17</f>
        <v>0</v>
      </c>
      <c r="D17" s="3">
        <f>'new-boundary'!D17-'old-boundary'!D17</f>
        <v>0</v>
      </c>
      <c r="E17" s="3">
        <f>'new-boundary'!E17-'old-boundary'!E17</f>
        <v>0</v>
      </c>
      <c r="F17" s="3">
        <f>'new-boundary'!F17-'old-boundary'!F17</f>
        <v>0</v>
      </c>
      <c r="G17" s="3">
        <f>'new-boundary'!G17-'old-boundary'!G17</f>
        <v>0</v>
      </c>
      <c r="H17" s="3">
        <f>'new-boundary'!H17-'old-boundary'!H17</f>
        <v>0</v>
      </c>
      <c r="I17" s="3">
        <f>'new-boundary'!I17-'old-boundary'!I17</f>
        <v>0</v>
      </c>
      <c r="J17" s="3">
        <f>'new-boundary'!J17-'old-boundary'!J17</f>
        <v>0</v>
      </c>
      <c r="K17" s="3">
        <f>'new-boundary'!K17-'old-boundary'!K17</f>
        <v>0</v>
      </c>
      <c r="L17" s="3">
        <f>'new-boundary'!L17-'old-boundary'!L17</f>
        <v>0</v>
      </c>
      <c r="M17" s="3">
        <f>'new-boundary'!M17-'old-boundary'!M17</f>
        <v>0</v>
      </c>
      <c r="N17" s="3">
        <f>'new-boundary'!N17-'old-boundary'!N17</f>
        <v>0</v>
      </c>
      <c r="O17" s="3">
        <f>'new-boundary'!O17-'old-boundary'!O17</f>
        <v>0</v>
      </c>
      <c r="P17" s="3">
        <f>'new-boundary'!P17-'old-boundary'!P17</f>
        <v>0</v>
      </c>
      <c r="Q17" s="3">
        <f>'new-boundary'!Q17-'old-boundary'!Q17</f>
        <v>0</v>
      </c>
      <c r="R17" s="3">
        <f>'new-boundary'!R17-'old-boundary'!R17</f>
        <v>0</v>
      </c>
      <c r="S17" s="3">
        <f>'new-boundary'!S17-'old-boundary'!S17</f>
        <v>0</v>
      </c>
      <c r="T17" s="3">
        <f>'new-boundary'!T17-'old-boundary'!T17</f>
        <v>0</v>
      </c>
      <c r="U17" s="3">
        <f>'new-boundary'!U17-'old-boundary'!U17</f>
        <v>0</v>
      </c>
    </row>
    <row r="18" spans="1:21" x14ac:dyDescent="0.25">
      <c r="A18" s="5" t="s">
        <v>16</v>
      </c>
      <c r="B18" s="3">
        <f>'new-boundary'!B18-'old-boundary'!B18</f>
        <v>0</v>
      </c>
      <c r="C18" s="3">
        <f>'new-boundary'!C18-'old-boundary'!C18</f>
        <v>0</v>
      </c>
      <c r="D18" s="3">
        <f>'new-boundary'!D18-'old-boundary'!D18</f>
        <v>0</v>
      </c>
      <c r="E18" s="3">
        <f>'new-boundary'!E18-'old-boundary'!E18</f>
        <v>0</v>
      </c>
      <c r="F18" s="3">
        <f>'new-boundary'!F18-'old-boundary'!F18</f>
        <v>0</v>
      </c>
      <c r="G18" s="3">
        <f>'new-boundary'!G18-'old-boundary'!G18</f>
        <v>0</v>
      </c>
      <c r="H18" s="3">
        <f>'new-boundary'!H18-'old-boundary'!H18</f>
        <v>0</v>
      </c>
      <c r="I18" s="3">
        <f>'new-boundary'!I18-'old-boundary'!I18</f>
        <v>0</v>
      </c>
      <c r="J18" s="3">
        <f>'new-boundary'!J18-'old-boundary'!J18</f>
        <v>0</v>
      </c>
      <c r="K18" s="3">
        <f>'new-boundary'!K18-'old-boundary'!K18</f>
        <v>0</v>
      </c>
      <c r="L18" s="3">
        <f>'new-boundary'!L18-'old-boundary'!L18</f>
        <v>0</v>
      </c>
      <c r="M18" s="3">
        <f>'new-boundary'!M18-'old-boundary'!M18</f>
        <v>0</v>
      </c>
      <c r="N18" s="3">
        <f>'new-boundary'!N18-'old-boundary'!N18</f>
        <v>0</v>
      </c>
      <c r="O18" s="3">
        <f>'new-boundary'!O18-'old-boundary'!O18</f>
        <v>0</v>
      </c>
      <c r="P18" s="3">
        <f>'new-boundary'!P18-'old-boundary'!P18</f>
        <v>0</v>
      </c>
      <c r="Q18" s="3">
        <f>'new-boundary'!Q18-'old-boundary'!Q18</f>
        <v>0</v>
      </c>
      <c r="R18" s="3">
        <f>'new-boundary'!R18-'old-boundary'!R18</f>
        <v>0</v>
      </c>
      <c r="S18" s="3">
        <f>'new-boundary'!S18-'old-boundary'!S18</f>
        <v>0</v>
      </c>
      <c r="T18" s="3">
        <f>'new-boundary'!T18-'old-boundary'!T18</f>
        <v>0</v>
      </c>
      <c r="U18" s="3">
        <f>'new-boundary'!U18-'old-boundary'!U18</f>
        <v>0</v>
      </c>
    </row>
    <row r="19" spans="1:21" x14ac:dyDescent="0.25">
      <c r="A19" s="5" t="s">
        <v>17</v>
      </c>
      <c r="B19" s="3">
        <f>'new-boundary'!B19-'old-boundary'!B19</f>
        <v>0</v>
      </c>
      <c r="C19" s="3">
        <f>'new-boundary'!C19-'old-boundary'!C19</f>
        <v>0</v>
      </c>
      <c r="D19" s="3">
        <f>'new-boundary'!D19-'old-boundary'!D19</f>
        <v>0</v>
      </c>
      <c r="E19" s="3">
        <f>'new-boundary'!E19-'old-boundary'!E19</f>
        <v>0</v>
      </c>
      <c r="F19" s="3">
        <f>'new-boundary'!F19-'old-boundary'!F19</f>
        <v>0</v>
      </c>
      <c r="G19" s="3">
        <f>'new-boundary'!G19-'old-boundary'!G19</f>
        <v>0</v>
      </c>
      <c r="H19" s="3">
        <f>'new-boundary'!H19-'old-boundary'!H19</f>
        <v>0</v>
      </c>
      <c r="I19" s="3">
        <f>'new-boundary'!I19-'old-boundary'!I19</f>
        <v>0</v>
      </c>
      <c r="J19" s="3">
        <f>'new-boundary'!J19-'old-boundary'!J19</f>
        <v>0</v>
      </c>
      <c r="K19" s="3">
        <f>'new-boundary'!K19-'old-boundary'!K19</f>
        <v>0</v>
      </c>
      <c r="L19" s="3">
        <f>'new-boundary'!L19-'old-boundary'!L19</f>
        <v>0</v>
      </c>
      <c r="M19" s="3">
        <f>'new-boundary'!M19-'old-boundary'!M19</f>
        <v>0</v>
      </c>
      <c r="N19" s="3">
        <f>'new-boundary'!N19-'old-boundary'!N19</f>
        <v>0</v>
      </c>
      <c r="O19" s="3">
        <f>'new-boundary'!O19-'old-boundary'!O19</f>
        <v>0</v>
      </c>
      <c r="P19" s="3">
        <f>'new-boundary'!P19-'old-boundary'!P19</f>
        <v>0</v>
      </c>
      <c r="Q19" s="3">
        <f>'new-boundary'!Q19-'old-boundary'!Q19</f>
        <v>0</v>
      </c>
      <c r="R19" s="3">
        <f>'new-boundary'!R19-'old-boundary'!R19</f>
        <v>0</v>
      </c>
      <c r="S19" s="3">
        <f>'new-boundary'!S19-'old-boundary'!S19</f>
        <v>0</v>
      </c>
      <c r="T19" s="3">
        <f>'new-boundary'!T19-'old-boundary'!T19</f>
        <v>0</v>
      </c>
      <c r="U19" s="3">
        <f>'new-boundary'!U19-'old-boundary'!U19</f>
        <v>0</v>
      </c>
    </row>
    <row r="20" spans="1:21" x14ac:dyDescent="0.25">
      <c r="A20" s="5" t="s">
        <v>18</v>
      </c>
      <c r="B20" s="3">
        <f>'new-boundary'!B20-'old-boundary'!B20</f>
        <v>0</v>
      </c>
      <c r="C20" s="3">
        <f>'new-boundary'!C20-'old-boundary'!C20</f>
        <v>0</v>
      </c>
      <c r="D20" s="3">
        <f>'new-boundary'!D20-'old-boundary'!D20</f>
        <v>0</v>
      </c>
      <c r="E20" s="3">
        <f>'new-boundary'!E20-'old-boundary'!E20</f>
        <v>0</v>
      </c>
      <c r="F20" s="3">
        <f>'new-boundary'!F20-'old-boundary'!F20</f>
        <v>0</v>
      </c>
      <c r="G20" s="3">
        <f>'new-boundary'!G20-'old-boundary'!G20</f>
        <v>0</v>
      </c>
      <c r="H20" s="3">
        <f>'new-boundary'!H20-'old-boundary'!H20</f>
        <v>0</v>
      </c>
      <c r="I20" s="3">
        <f>'new-boundary'!I20-'old-boundary'!I20</f>
        <v>0</v>
      </c>
      <c r="J20" s="3">
        <f>'new-boundary'!J20-'old-boundary'!J20</f>
        <v>0</v>
      </c>
      <c r="K20" s="3">
        <f>'new-boundary'!K20-'old-boundary'!K20</f>
        <v>0</v>
      </c>
      <c r="L20" s="3">
        <f>'new-boundary'!L20-'old-boundary'!L20</f>
        <v>0</v>
      </c>
      <c r="M20" s="3">
        <f>'new-boundary'!M20-'old-boundary'!M20</f>
        <v>0</v>
      </c>
      <c r="N20" s="3">
        <f>'new-boundary'!N20-'old-boundary'!N20</f>
        <v>0</v>
      </c>
      <c r="O20" s="3">
        <f>'new-boundary'!O20-'old-boundary'!O20</f>
        <v>0</v>
      </c>
      <c r="P20" s="3">
        <f>'new-boundary'!P20-'old-boundary'!P20</f>
        <v>0</v>
      </c>
      <c r="Q20" s="3">
        <f>'new-boundary'!Q20-'old-boundary'!Q20</f>
        <v>0</v>
      </c>
      <c r="R20" s="3">
        <f>'new-boundary'!R20-'old-boundary'!R20</f>
        <v>0</v>
      </c>
      <c r="S20" s="3">
        <f>'new-boundary'!S20-'old-boundary'!S20</f>
        <v>0</v>
      </c>
      <c r="T20" s="3">
        <f>'new-boundary'!T20-'old-boundary'!T20</f>
        <v>0</v>
      </c>
      <c r="U20" s="3">
        <f>'new-boundary'!U20-'old-boundary'!U20</f>
        <v>0</v>
      </c>
    </row>
    <row r="21" spans="1:21" x14ac:dyDescent="0.25">
      <c r="A21" s="5" t="s">
        <v>19</v>
      </c>
      <c r="B21" s="3">
        <f>'new-boundary'!B21-'old-boundary'!B21</f>
        <v>0</v>
      </c>
      <c r="C21" s="3">
        <f>'new-boundary'!C21-'old-boundary'!C21</f>
        <v>10</v>
      </c>
      <c r="D21" s="3">
        <f>'new-boundary'!D21-'old-boundary'!D21</f>
        <v>0</v>
      </c>
      <c r="E21" s="3">
        <f>'new-boundary'!E21-'old-boundary'!E21</f>
        <v>1.0278548668930104E-4</v>
      </c>
      <c r="F21" s="3">
        <f>'new-boundary'!F21-'old-boundary'!F21</f>
        <v>0</v>
      </c>
      <c r="G21" s="3">
        <f>'new-boundary'!G21-'old-boundary'!G21</f>
        <v>0</v>
      </c>
      <c r="H21" s="3">
        <f>'new-boundary'!H21-'old-boundary'!H21</f>
        <v>0</v>
      </c>
      <c r="I21" s="3">
        <f>'new-boundary'!I21-'old-boundary'!I21</f>
        <v>1.0278548668929757E-4</v>
      </c>
      <c r="J21" s="3">
        <f>'new-boundary'!J21-'old-boundary'!J21</f>
        <v>0</v>
      </c>
      <c r="K21" s="3">
        <f>'new-boundary'!K21-'old-boundary'!K21</f>
        <v>0</v>
      </c>
      <c r="L21" s="3">
        <f>'new-boundary'!L21-'old-boundary'!L21</f>
        <v>0</v>
      </c>
      <c r="M21" s="3">
        <f>'new-boundary'!M21-'old-boundary'!M21</f>
        <v>0</v>
      </c>
      <c r="N21" s="3">
        <f>'new-boundary'!N21-'old-boundary'!N21</f>
        <v>0</v>
      </c>
      <c r="O21" s="3">
        <f>'new-boundary'!O21-'old-boundary'!O21</f>
        <v>0</v>
      </c>
      <c r="P21" s="3">
        <f>'new-boundary'!P21-'old-boundary'!P21</f>
        <v>0</v>
      </c>
      <c r="Q21" s="3">
        <f>'new-boundary'!Q21-'old-boundary'!Q21</f>
        <v>0</v>
      </c>
      <c r="R21" s="3">
        <f>'new-boundary'!R21-'old-boundary'!R21</f>
        <v>0</v>
      </c>
      <c r="S21" s="3">
        <f>'new-boundary'!S21-'old-boundary'!S21</f>
        <v>0</v>
      </c>
      <c r="T21" s="3">
        <f>'new-boundary'!T21-'old-boundary'!T21</f>
        <v>0</v>
      </c>
      <c r="U21" s="3">
        <f>'new-boundary'!U21-'old-boundary'!U21</f>
        <v>0</v>
      </c>
    </row>
    <row r="22" spans="1:21" x14ac:dyDescent="0.25">
      <c r="A22" s="5" t="s">
        <v>20</v>
      </c>
      <c r="B22" s="3">
        <f>'new-boundary'!B22-'old-boundary'!B22</f>
        <v>0</v>
      </c>
      <c r="C22" s="3">
        <f>'new-boundary'!C22-'old-boundary'!C22</f>
        <v>0</v>
      </c>
      <c r="D22" s="3">
        <f>'new-boundary'!D22-'old-boundary'!D22</f>
        <v>0</v>
      </c>
      <c r="E22" s="3">
        <f>'new-boundary'!E22-'old-boundary'!E22</f>
        <v>0</v>
      </c>
      <c r="F22" s="3">
        <f>'new-boundary'!F22-'old-boundary'!F22</f>
        <v>0</v>
      </c>
      <c r="G22" s="3">
        <f>'new-boundary'!G22-'old-boundary'!G22</f>
        <v>0</v>
      </c>
      <c r="H22" s="3">
        <f>'new-boundary'!H22-'old-boundary'!H22</f>
        <v>0</v>
      </c>
      <c r="I22" s="3">
        <f>'new-boundary'!I22-'old-boundary'!I22</f>
        <v>0</v>
      </c>
      <c r="J22" s="3">
        <f>'new-boundary'!J22-'old-boundary'!J22</f>
        <v>0</v>
      </c>
      <c r="K22" s="3">
        <f>'new-boundary'!K22-'old-boundary'!K22</f>
        <v>0</v>
      </c>
      <c r="L22" s="3">
        <f>'new-boundary'!L22-'old-boundary'!L22</f>
        <v>0</v>
      </c>
      <c r="M22" s="3">
        <f>'new-boundary'!M22-'old-boundary'!M22</f>
        <v>0</v>
      </c>
      <c r="N22" s="3">
        <f>'new-boundary'!N22-'old-boundary'!N22</f>
        <v>0</v>
      </c>
      <c r="O22" s="3">
        <f>'new-boundary'!O22-'old-boundary'!O22</f>
        <v>0</v>
      </c>
      <c r="P22" s="3">
        <f>'new-boundary'!P22-'old-boundary'!P22</f>
        <v>0</v>
      </c>
      <c r="Q22" s="3">
        <f>'new-boundary'!Q22-'old-boundary'!Q22</f>
        <v>0</v>
      </c>
      <c r="R22" s="3">
        <f>'new-boundary'!R22-'old-boundary'!R22</f>
        <v>0</v>
      </c>
      <c r="S22" s="3">
        <f>'new-boundary'!S22-'old-boundary'!S22</f>
        <v>0</v>
      </c>
      <c r="T22" s="3">
        <f>'new-boundary'!T22-'old-boundary'!T22</f>
        <v>0</v>
      </c>
      <c r="U22" s="3">
        <f>'new-boundary'!U22-'old-boundary'!U22</f>
        <v>0</v>
      </c>
    </row>
    <row r="23" spans="1:21" x14ac:dyDescent="0.25">
      <c r="A23" s="5" t="s">
        <v>21</v>
      </c>
      <c r="B23" s="3">
        <f>'new-boundary'!B23-'old-boundary'!B23</f>
        <v>0</v>
      </c>
      <c r="C23" s="3">
        <f>'new-boundary'!C23-'old-boundary'!C23</f>
        <v>0</v>
      </c>
      <c r="D23" s="3">
        <f>'new-boundary'!D23-'old-boundary'!D23</f>
        <v>0</v>
      </c>
      <c r="E23" s="3">
        <f>'new-boundary'!E23-'old-boundary'!E23</f>
        <v>0</v>
      </c>
      <c r="F23" s="3">
        <f>'new-boundary'!F23-'old-boundary'!F23</f>
        <v>0</v>
      </c>
      <c r="G23" s="3">
        <f>'new-boundary'!G23-'old-boundary'!G23</f>
        <v>0</v>
      </c>
      <c r="H23" s="3">
        <f>'new-boundary'!H23-'old-boundary'!H23</f>
        <v>0</v>
      </c>
      <c r="I23" s="3">
        <f>'new-boundary'!I23-'old-boundary'!I23</f>
        <v>0</v>
      </c>
      <c r="J23" s="3">
        <f>'new-boundary'!J23-'old-boundary'!J23</f>
        <v>0</v>
      </c>
      <c r="K23" s="3">
        <f>'new-boundary'!K23-'old-boundary'!K23</f>
        <v>0</v>
      </c>
      <c r="L23" s="3">
        <f>'new-boundary'!L23-'old-boundary'!L23</f>
        <v>0</v>
      </c>
      <c r="M23" s="3">
        <f>'new-boundary'!M23-'old-boundary'!M23</f>
        <v>0</v>
      </c>
      <c r="N23" s="3">
        <f>'new-boundary'!N23-'old-boundary'!N23</f>
        <v>0</v>
      </c>
      <c r="O23" s="3">
        <f>'new-boundary'!O23-'old-boundary'!O23</f>
        <v>0</v>
      </c>
      <c r="P23" s="3">
        <f>'new-boundary'!P23-'old-boundary'!P23</f>
        <v>0</v>
      </c>
      <c r="Q23" s="3">
        <f>'new-boundary'!Q23-'old-boundary'!Q23</f>
        <v>0</v>
      </c>
      <c r="R23" s="3">
        <f>'new-boundary'!R23-'old-boundary'!R23</f>
        <v>0</v>
      </c>
      <c r="S23" s="3">
        <f>'new-boundary'!S23-'old-boundary'!S23</f>
        <v>0</v>
      </c>
      <c r="T23" s="3">
        <f>'new-boundary'!T23-'old-boundary'!T23</f>
        <v>0</v>
      </c>
      <c r="U23" s="3">
        <f>'new-boundary'!U23-'old-boundary'!U23</f>
        <v>0</v>
      </c>
    </row>
    <row r="24" spans="1:21" x14ac:dyDescent="0.25">
      <c r="A24" s="4" t="s">
        <v>22</v>
      </c>
      <c r="B24" s="3">
        <f>'new-boundary'!B24-'old-boundary'!B24</f>
        <v>0</v>
      </c>
      <c r="C24" s="3">
        <f>'new-boundary'!C24-'old-boundary'!C24</f>
        <v>0</v>
      </c>
      <c r="D24" s="3">
        <f>'new-boundary'!D24-'old-boundary'!D24</f>
        <v>0</v>
      </c>
      <c r="E24" s="3">
        <f>'new-boundary'!E24-'old-boundary'!E24</f>
        <v>0</v>
      </c>
      <c r="F24" s="3">
        <f>'new-boundary'!F24-'old-boundary'!F24</f>
        <v>0</v>
      </c>
      <c r="G24" s="3">
        <f>'new-boundary'!G24-'old-boundary'!G24</f>
        <v>0</v>
      </c>
      <c r="H24" s="3">
        <f>'new-boundary'!H24-'old-boundary'!H24</f>
        <v>0</v>
      </c>
      <c r="I24" s="3">
        <f>'new-boundary'!I24-'old-boundary'!I24</f>
        <v>0</v>
      </c>
      <c r="J24" s="3">
        <f>'new-boundary'!J24-'old-boundary'!J24</f>
        <v>0</v>
      </c>
      <c r="K24" s="3">
        <f>'new-boundary'!K24-'old-boundary'!K24</f>
        <v>0</v>
      </c>
      <c r="L24" s="3">
        <f>'new-boundary'!L24-'old-boundary'!L24</f>
        <v>0</v>
      </c>
      <c r="M24" s="3">
        <f>'new-boundary'!M24-'old-boundary'!M24</f>
        <v>0</v>
      </c>
      <c r="N24" s="3">
        <f>'new-boundary'!N24-'old-boundary'!N24</f>
        <v>0</v>
      </c>
      <c r="O24" s="3">
        <f>'new-boundary'!O24-'old-boundary'!O24</f>
        <v>0</v>
      </c>
      <c r="P24" s="3">
        <f>'new-boundary'!P24-'old-boundary'!P24</f>
        <v>0</v>
      </c>
      <c r="Q24" s="3">
        <f>'new-boundary'!Q24-'old-boundary'!Q24</f>
        <v>0</v>
      </c>
      <c r="R24" s="3">
        <f>'new-boundary'!R24-'old-boundary'!R24</f>
        <v>0</v>
      </c>
      <c r="S24" s="3">
        <f>'new-boundary'!S24-'old-boundary'!S24</f>
        <v>0</v>
      </c>
      <c r="T24" s="3">
        <f>'new-boundary'!T24-'old-boundary'!T24</f>
        <v>0</v>
      </c>
      <c r="U24" s="3">
        <f>'new-boundary'!U24-'old-boundary'!U24</f>
        <v>0</v>
      </c>
    </row>
    <row r="25" spans="1:21" x14ac:dyDescent="0.25">
      <c r="A25" s="5" t="s">
        <v>23</v>
      </c>
      <c r="B25" s="3">
        <f>'new-boundary'!B25-'old-boundary'!B25</f>
        <v>0</v>
      </c>
      <c r="C25" s="3">
        <f>'new-boundary'!C25-'old-boundary'!C25</f>
        <v>0</v>
      </c>
      <c r="D25" s="3">
        <f>'new-boundary'!D25-'old-boundary'!D25</f>
        <v>0</v>
      </c>
      <c r="E25" s="3">
        <f>'new-boundary'!E25-'old-boundary'!E25</f>
        <v>0</v>
      </c>
      <c r="F25" s="3">
        <f>'new-boundary'!F25-'old-boundary'!F25</f>
        <v>0</v>
      </c>
      <c r="G25" s="3">
        <f>'new-boundary'!G25-'old-boundary'!G25</f>
        <v>0</v>
      </c>
      <c r="H25" s="3">
        <f>'new-boundary'!H25-'old-boundary'!H25</f>
        <v>0</v>
      </c>
      <c r="I25" s="3">
        <f>'new-boundary'!I25-'old-boundary'!I25</f>
        <v>0</v>
      </c>
      <c r="J25" s="3">
        <f>'new-boundary'!J25-'old-boundary'!J25</f>
        <v>0</v>
      </c>
      <c r="K25" s="3">
        <f>'new-boundary'!K25-'old-boundary'!K25</f>
        <v>0</v>
      </c>
      <c r="L25" s="3">
        <f>'new-boundary'!L25-'old-boundary'!L25</f>
        <v>0</v>
      </c>
      <c r="M25" s="3">
        <f>'new-boundary'!M25-'old-boundary'!M25</f>
        <v>0</v>
      </c>
      <c r="N25" s="3">
        <f>'new-boundary'!N25-'old-boundary'!N25</f>
        <v>0</v>
      </c>
      <c r="O25" s="3">
        <f>'new-boundary'!O25-'old-boundary'!O25</f>
        <v>0</v>
      </c>
      <c r="P25" s="3">
        <f>'new-boundary'!P25-'old-boundary'!P25</f>
        <v>0</v>
      </c>
      <c r="Q25" s="3">
        <f>'new-boundary'!Q25-'old-boundary'!Q25</f>
        <v>0</v>
      </c>
      <c r="R25" s="3">
        <f>'new-boundary'!R25-'old-boundary'!R25</f>
        <v>0</v>
      </c>
      <c r="S25" s="3">
        <f>'new-boundary'!S25-'old-boundary'!S25</f>
        <v>0</v>
      </c>
      <c r="T25" s="3">
        <f>'new-boundary'!T25-'old-boundary'!T25</f>
        <v>0</v>
      </c>
      <c r="U25" s="3">
        <f>'new-boundary'!U25-'old-boundary'!U25</f>
        <v>0</v>
      </c>
    </row>
    <row r="26" spans="1:21" x14ac:dyDescent="0.25">
      <c r="A26" s="5" t="s">
        <v>24</v>
      </c>
      <c r="B26" s="3">
        <f>'new-boundary'!B26-'old-boundary'!B26</f>
        <v>0</v>
      </c>
      <c r="C26" s="3">
        <f>'new-boundary'!C26-'old-boundary'!C26</f>
        <v>0</v>
      </c>
      <c r="D26" s="3">
        <f>'new-boundary'!D26-'old-boundary'!D26</f>
        <v>0</v>
      </c>
      <c r="E26" s="3">
        <f>'new-boundary'!E26-'old-boundary'!E26</f>
        <v>0</v>
      </c>
      <c r="F26" s="3">
        <f>'new-boundary'!F26-'old-boundary'!F26</f>
        <v>0</v>
      </c>
      <c r="G26" s="3">
        <f>'new-boundary'!G26-'old-boundary'!G26</f>
        <v>0</v>
      </c>
      <c r="H26" s="3">
        <f>'new-boundary'!H26-'old-boundary'!H26</f>
        <v>0</v>
      </c>
      <c r="I26" s="3">
        <f>'new-boundary'!I26-'old-boundary'!I26</f>
        <v>0</v>
      </c>
      <c r="J26" s="3">
        <f>'new-boundary'!J26-'old-boundary'!J26</f>
        <v>0</v>
      </c>
      <c r="K26" s="3">
        <f>'new-boundary'!K26-'old-boundary'!K26</f>
        <v>0</v>
      </c>
      <c r="L26" s="3">
        <f>'new-boundary'!L26-'old-boundary'!L26</f>
        <v>0</v>
      </c>
      <c r="M26" s="3">
        <f>'new-boundary'!M26-'old-boundary'!M26</f>
        <v>0</v>
      </c>
      <c r="N26" s="3">
        <f>'new-boundary'!N26-'old-boundary'!N26</f>
        <v>0</v>
      </c>
      <c r="O26" s="3">
        <f>'new-boundary'!O26-'old-boundary'!O26</f>
        <v>0</v>
      </c>
      <c r="P26" s="3">
        <f>'new-boundary'!P26-'old-boundary'!P26</f>
        <v>0</v>
      </c>
      <c r="Q26" s="3">
        <f>'new-boundary'!Q26-'old-boundary'!Q26</f>
        <v>0</v>
      </c>
      <c r="R26" s="3">
        <f>'new-boundary'!R26-'old-boundary'!R26</f>
        <v>0</v>
      </c>
      <c r="S26" s="3">
        <f>'new-boundary'!S26-'old-boundary'!S26</f>
        <v>0</v>
      </c>
      <c r="T26" s="3">
        <f>'new-boundary'!T26-'old-boundary'!T26</f>
        <v>0</v>
      </c>
      <c r="U26" s="3">
        <f>'new-boundary'!U26-'old-boundary'!U26</f>
        <v>0</v>
      </c>
    </row>
    <row r="27" spans="1:21" x14ac:dyDescent="0.25">
      <c r="A27" s="4" t="s">
        <v>25</v>
      </c>
      <c r="B27" s="3">
        <f>'new-boundary'!B27-'old-boundary'!B27</f>
        <v>0</v>
      </c>
      <c r="C27" s="3">
        <f>'new-boundary'!C27-'old-boundary'!C27</f>
        <v>0</v>
      </c>
      <c r="D27" s="3">
        <f>'new-boundary'!D27-'old-boundary'!D27</f>
        <v>0</v>
      </c>
      <c r="E27" s="3">
        <f>'new-boundary'!E27-'old-boundary'!E27</f>
        <v>0</v>
      </c>
      <c r="F27" s="3">
        <f>'new-boundary'!F27-'old-boundary'!F27</f>
        <v>0</v>
      </c>
      <c r="G27" s="3">
        <f>'new-boundary'!G27-'old-boundary'!G27</f>
        <v>0</v>
      </c>
      <c r="H27" s="3">
        <f>'new-boundary'!H27-'old-boundary'!H27</f>
        <v>0</v>
      </c>
      <c r="I27" s="3">
        <f>'new-boundary'!I27-'old-boundary'!I27</f>
        <v>0</v>
      </c>
      <c r="J27" s="3">
        <f>'new-boundary'!J27-'old-boundary'!J27</f>
        <v>0</v>
      </c>
      <c r="K27" s="3">
        <f>'new-boundary'!K27-'old-boundary'!K27</f>
        <v>0</v>
      </c>
      <c r="L27" s="3">
        <f>'new-boundary'!L27-'old-boundary'!L27</f>
        <v>0</v>
      </c>
      <c r="M27" s="3">
        <f>'new-boundary'!M27-'old-boundary'!M27</f>
        <v>0</v>
      </c>
      <c r="N27" s="3">
        <f>'new-boundary'!N27-'old-boundary'!N27</f>
        <v>0</v>
      </c>
      <c r="O27" s="3">
        <f>'new-boundary'!O27-'old-boundary'!O27</f>
        <v>0</v>
      </c>
      <c r="P27" s="3">
        <f>'new-boundary'!P27-'old-boundary'!P27</f>
        <v>0</v>
      </c>
      <c r="Q27" s="3">
        <f>'new-boundary'!Q27-'old-boundary'!Q27</f>
        <v>0</v>
      </c>
      <c r="R27" s="3">
        <f>'new-boundary'!R27-'old-boundary'!R27</f>
        <v>0</v>
      </c>
      <c r="S27" s="3">
        <f>'new-boundary'!S27-'old-boundary'!S27</f>
        <v>0</v>
      </c>
      <c r="T27" s="3">
        <f>'new-boundary'!T27-'old-boundary'!T27</f>
        <v>0</v>
      </c>
      <c r="U27" s="3">
        <f>'new-boundary'!U27-'old-boundary'!U27</f>
        <v>0</v>
      </c>
    </row>
    <row r="28" spans="1:21" x14ac:dyDescent="0.25">
      <c r="A28" s="5" t="s">
        <v>26</v>
      </c>
      <c r="B28" s="3">
        <f>'new-boundary'!B28-'old-boundary'!B28</f>
        <v>0</v>
      </c>
      <c r="C28" s="3">
        <f>'new-boundary'!C28-'old-boundary'!C28</f>
        <v>0</v>
      </c>
      <c r="D28" s="3">
        <f>'new-boundary'!D28-'old-boundary'!D28</f>
        <v>0</v>
      </c>
      <c r="E28" s="3">
        <f>'new-boundary'!E28-'old-boundary'!E28</f>
        <v>0</v>
      </c>
      <c r="F28" s="3">
        <f>'new-boundary'!F28-'old-boundary'!F28</f>
        <v>0</v>
      </c>
      <c r="G28" s="3">
        <f>'new-boundary'!G28-'old-boundary'!G28</f>
        <v>0</v>
      </c>
      <c r="H28" s="3">
        <f>'new-boundary'!H28-'old-boundary'!H28</f>
        <v>0</v>
      </c>
      <c r="I28" s="3">
        <f>'new-boundary'!I28-'old-boundary'!I28</f>
        <v>0</v>
      </c>
      <c r="J28" s="3">
        <f>'new-boundary'!J28-'old-boundary'!J28</f>
        <v>0</v>
      </c>
      <c r="K28" s="3">
        <f>'new-boundary'!K28-'old-boundary'!K28</f>
        <v>0</v>
      </c>
      <c r="L28" s="3">
        <f>'new-boundary'!L28-'old-boundary'!L28</f>
        <v>0</v>
      </c>
      <c r="M28" s="3">
        <f>'new-boundary'!M28-'old-boundary'!M28</f>
        <v>0</v>
      </c>
      <c r="N28" s="3">
        <f>'new-boundary'!N28-'old-boundary'!N28</f>
        <v>0</v>
      </c>
      <c r="O28" s="3">
        <f>'new-boundary'!O28-'old-boundary'!O28</f>
        <v>0</v>
      </c>
      <c r="P28" s="3">
        <f>'new-boundary'!P28-'old-boundary'!P28</f>
        <v>0</v>
      </c>
      <c r="Q28" s="3">
        <f>'new-boundary'!Q28-'old-boundary'!Q28</f>
        <v>0</v>
      </c>
      <c r="R28" s="3">
        <f>'new-boundary'!R28-'old-boundary'!R28</f>
        <v>0</v>
      </c>
      <c r="S28" s="3">
        <f>'new-boundary'!S28-'old-boundary'!S28</f>
        <v>0</v>
      </c>
      <c r="T28" s="3">
        <f>'new-boundary'!T28-'old-boundary'!T28</f>
        <v>0</v>
      </c>
      <c r="U28" s="3">
        <f>'new-boundary'!U28-'old-boundary'!U28</f>
        <v>0</v>
      </c>
    </row>
    <row r="29" spans="1:21" x14ac:dyDescent="0.25">
      <c r="A29" s="5" t="s">
        <v>27</v>
      </c>
      <c r="B29" s="3">
        <f>'new-boundary'!B29-'old-boundary'!B29</f>
        <v>0</v>
      </c>
      <c r="C29" s="3">
        <f>'new-boundary'!C29-'old-boundary'!C29</f>
        <v>0</v>
      </c>
      <c r="D29" s="3">
        <f>'new-boundary'!D29-'old-boundary'!D29</f>
        <v>0</v>
      </c>
      <c r="E29" s="3">
        <f>'new-boundary'!E29-'old-boundary'!E29</f>
        <v>0</v>
      </c>
      <c r="F29" s="3">
        <f>'new-boundary'!F29-'old-boundary'!F29</f>
        <v>0</v>
      </c>
      <c r="G29" s="3">
        <f>'new-boundary'!G29-'old-boundary'!G29</f>
        <v>0</v>
      </c>
      <c r="H29" s="3">
        <f>'new-boundary'!H29-'old-boundary'!H29</f>
        <v>0</v>
      </c>
      <c r="I29" s="3">
        <f>'new-boundary'!I29-'old-boundary'!I29</f>
        <v>0</v>
      </c>
      <c r="J29" s="3">
        <f>'new-boundary'!J29-'old-boundary'!J29</f>
        <v>0</v>
      </c>
      <c r="K29" s="3">
        <f>'new-boundary'!K29-'old-boundary'!K29</f>
        <v>0</v>
      </c>
      <c r="L29" s="3">
        <f>'new-boundary'!L29-'old-boundary'!L29</f>
        <v>0</v>
      </c>
      <c r="M29" s="3">
        <f>'new-boundary'!M29-'old-boundary'!M29</f>
        <v>0</v>
      </c>
      <c r="N29" s="3">
        <f>'new-boundary'!N29-'old-boundary'!N29</f>
        <v>0</v>
      </c>
      <c r="O29" s="3">
        <f>'new-boundary'!O29-'old-boundary'!O29</f>
        <v>0</v>
      </c>
      <c r="P29" s="3">
        <f>'new-boundary'!P29-'old-boundary'!P29</f>
        <v>0</v>
      </c>
      <c r="Q29" s="3">
        <f>'new-boundary'!Q29-'old-boundary'!Q29</f>
        <v>0</v>
      </c>
      <c r="R29" s="3">
        <f>'new-boundary'!R29-'old-boundary'!R29</f>
        <v>0</v>
      </c>
      <c r="S29" s="3">
        <f>'new-boundary'!S29-'old-boundary'!S29</f>
        <v>0</v>
      </c>
      <c r="T29" s="3">
        <f>'new-boundary'!T29-'old-boundary'!T29</f>
        <v>0</v>
      </c>
      <c r="U29" s="3">
        <f>'new-boundary'!U29-'old-boundary'!U29</f>
        <v>0</v>
      </c>
    </row>
    <row r="30" spans="1:21" x14ac:dyDescent="0.25">
      <c r="A30" s="5" t="s">
        <v>28</v>
      </c>
      <c r="B30" s="3">
        <f>'new-boundary'!B30-'old-boundary'!B30</f>
        <v>0</v>
      </c>
      <c r="C30" s="3">
        <f>'new-boundary'!C30-'old-boundary'!C30</f>
        <v>0</v>
      </c>
      <c r="D30" s="3">
        <f>'new-boundary'!D30-'old-boundary'!D30</f>
        <v>0</v>
      </c>
      <c r="E30" s="3">
        <f>'new-boundary'!E30-'old-boundary'!E30</f>
        <v>0</v>
      </c>
      <c r="F30" s="3">
        <f>'new-boundary'!F30-'old-boundary'!F30</f>
        <v>0</v>
      </c>
      <c r="G30" s="3">
        <f>'new-boundary'!G30-'old-boundary'!G30</f>
        <v>0</v>
      </c>
      <c r="H30" s="3">
        <f>'new-boundary'!H30-'old-boundary'!H30</f>
        <v>0</v>
      </c>
      <c r="I30" s="3">
        <f>'new-boundary'!I30-'old-boundary'!I30</f>
        <v>0</v>
      </c>
      <c r="J30" s="3">
        <f>'new-boundary'!J30-'old-boundary'!J30</f>
        <v>0</v>
      </c>
      <c r="K30" s="3">
        <f>'new-boundary'!K30-'old-boundary'!K30</f>
        <v>0</v>
      </c>
      <c r="L30" s="3">
        <f>'new-boundary'!L30-'old-boundary'!L30</f>
        <v>0</v>
      </c>
      <c r="M30" s="3">
        <f>'new-boundary'!M30-'old-boundary'!M30</f>
        <v>0</v>
      </c>
      <c r="N30" s="3">
        <f>'new-boundary'!N30-'old-boundary'!N30</f>
        <v>0</v>
      </c>
      <c r="O30" s="3">
        <f>'new-boundary'!O30-'old-boundary'!O30</f>
        <v>0</v>
      </c>
      <c r="P30" s="3">
        <f>'new-boundary'!P30-'old-boundary'!P30</f>
        <v>0</v>
      </c>
      <c r="Q30" s="3">
        <f>'new-boundary'!Q30-'old-boundary'!Q30</f>
        <v>0</v>
      </c>
      <c r="R30" s="3">
        <f>'new-boundary'!R30-'old-boundary'!R30</f>
        <v>0</v>
      </c>
      <c r="S30" s="3">
        <f>'new-boundary'!S30-'old-boundary'!S30</f>
        <v>0</v>
      </c>
      <c r="T30" s="3">
        <f>'new-boundary'!T30-'old-boundary'!T30</f>
        <v>0</v>
      </c>
      <c r="U30" s="3">
        <f>'new-boundary'!U30-'old-boundary'!U30</f>
        <v>0</v>
      </c>
    </row>
    <row r="31" spans="1:21" x14ac:dyDescent="0.25">
      <c r="A31" s="5" t="s">
        <v>29</v>
      </c>
      <c r="B31" s="3">
        <f>'new-boundary'!B31-'old-boundary'!B31</f>
        <v>0</v>
      </c>
      <c r="C31" s="3">
        <f>'new-boundary'!C31-'old-boundary'!C31</f>
        <v>0</v>
      </c>
      <c r="D31" s="3">
        <f>'new-boundary'!D31-'old-boundary'!D31</f>
        <v>0</v>
      </c>
      <c r="E31" s="3">
        <f>'new-boundary'!E31-'old-boundary'!E31</f>
        <v>0</v>
      </c>
      <c r="F31" s="3">
        <f>'new-boundary'!F31-'old-boundary'!F31</f>
        <v>0</v>
      </c>
      <c r="G31" s="3">
        <f>'new-boundary'!G31-'old-boundary'!G31</f>
        <v>0</v>
      </c>
      <c r="H31" s="3">
        <f>'new-boundary'!H31-'old-boundary'!H31</f>
        <v>0</v>
      </c>
      <c r="I31" s="3">
        <f>'new-boundary'!I31-'old-boundary'!I31</f>
        <v>0</v>
      </c>
      <c r="J31" s="3">
        <f>'new-boundary'!J31-'old-boundary'!J31</f>
        <v>0</v>
      </c>
      <c r="K31" s="3">
        <f>'new-boundary'!K31-'old-boundary'!K31</f>
        <v>0</v>
      </c>
      <c r="L31" s="3">
        <f>'new-boundary'!L31-'old-boundary'!L31</f>
        <v>0</v>
      </c>
      <c r="M31" s="3">
        <f>'new-boundary'!M31-'old-boundary'!M31</f>
        <v>0</v>
      </c>
      <c r="N31" s="3">
        <f>'new-boundary'!N31-'old-boundary'!N31</f>
        <v>0</v>
      </c>
      <c r="O31" s="3">
        <f>'new-boundary'!O31-'old-boundary'!O31</f>
        <v>0</v>
      </c>
      <c r="P31" s="3">
        <f>'new-boundary'!P31-'old-boundary'!P31</f>
        <v>0</v>
      </c>
      <c r="Q31" s="3">
        <f>'new-boundary'!Q31-'old-boundary'!Q31</f>
        <v>0</v>
      </c>
      <c r="R31" s="3">
        <f>'new-boundary'!R31-'old-boundary'!R31</f>
        <v>0</v>
      </c>
      <c r="S31" s="3">
        <f>'new-boundary'!S31-'old-boundary'!S31</f>
        <v>0</v>
      </c>
      <c r="T31" s="3">
        <f>'new-boundary'!T31-'old-boundary'!T31</f>
        <v>0</v>
      </c>
      <c r="U31" s="3">
        <f>'new-boundary'!U31-'old-boundary'!U31</f>
        <v>0</v>
      </c>
    </row>
    <row r="32" spans="1:21" x14ac:dyDescent="0.25">
      <c r="A32" s="5" t="s">
        <v>30</v>
      </c>
      <c r="B32" s="3">
        <f>'new-boundary'!B32-'old-boundary'!B32</f>
        <v>0</v>
      </c>
      <c r="C32" s="3">
        <f>'new-boundary'!C32-'old-boundary'!C32</f>
        <v>0</v>
      </c>
      <c r="D32" s="3">
        <f>'new-boundary'!D32-'old-boundary'!D32</f>
        <v>0</v>
      </c>
      <c r="E32" s="3">
        <f>'new-boundary'!E32-'old-boundary'!E32</f>
        <v>0</v>
      </c>
      <c r="F32" s="3">
        <f>'new-boundary'!F32-'old-boundary'!F32</f>
        <v>0</v>
      </c>
      <c r="G32" s="3">
        <f>'new-boundary'!G32-'old-boundary'!G32</f>
        <v>0</v>
      </c>
      <c r="H32" s="3">
        <f>'new-boundary'!H32-'old-boundary'!H32</f>
        <v>0</v>
      </c>
      <c r="I32" s="3">
        <f>'new-boundary'!I32-'old-boundary'!I32</f>
        <v>0</v>
      </c>
      <c r="J32" s="3">
        <f>'new-boundary'!J32-'old-boundary'!J32</f>
        <v>0</v>
      </c>
      <c r="K32" s="3">
        <f>'new-boundary'!K32-'old-boundary'!K32</f>
        <v>0</v>
      </c>
      <c r="L32" s="3">
        <f>'new-boundary'!L32-'old-boundary'!L32</f>
        <v>0</v>
      </c>
      <c r="M32" s="3">
        <f>'new-boundary'!M32-'old-boundary'!M32</f>
        <v>0</v>
      </c>
      <c r="N32" s="3">
        <f>'new-boundary'!N32-'old-boundary'!N32</f>
        <v>0</v>
      </c>
      <c r="O32" s="3">
        <f>'new-boundary'!O32-'old-boundary'!O32</f>
        <v>0</v>
      </c>
      <c r="P32" s="3">
        <f>'new-boundary'!P32-'old-boundary'!P32</f>
        <v>0</v>
      </c>
      <c r="Q32" s="3">
        <f>'new-boundary'!Q32-'old-boundary'!Q32</f>
        <v>0</v>
      </c>
      <c r="R32" s="3">
        <f>'new-boundary'!R32-'old-boundary'!R32</f>
        <v>0</v>
      </c>
      <c r="S32" s="3">
        <f>'new-boundary'!S32-'old-boundary'!S32</f>
        <v>0</v>
      </c>
      <c r="T32" s="3">
        <f>'new-boundary'!T32-'old-boundary'!T32</f>
        <v>0</v>
      </c>
      <c r="U32" s="3">
        <f>'new-boundary'!U32-'old-boundary'!U32</f>
        <v>0</v>
      </c>
    </row>
    <row r="33" spans="1:21" x14ac:dyDescent="0.25">
      <c r="A33" s="5" t="s">
        <v>31</v>
      </c>
      <c r="B33" s="3">
        <f>'new-boundary'!B33-'old-boundary'!B33</f>
        <v>0</v>
      </c>
      <c r="C33" s="3">
        <f>'new-boundary'!C33-'old-boundary'!C33</f>
        <v>0</v>
      </c>
      <c r="D33" s="3">
        <f>'new-boundary'!D33-'old-boundary'!D33</f>
        <v>0</v>
      </c>
      <c r="E33" s="3">
        <f>'new-boundary'!E33-'old-boundary'!E33</f>
        <v>0</v>
      </c>
      <c r="F33" s="3">
        <f>'new-boundary'!F33-'old-boundary'!F33</f>
        <v>0</v>
      </c>
      <c r="G33" s="3">
        <f>'new-boundary'!G33-'old-boundary'!G33</f>
        <v>0</v>
      </c>
      <c r="H33" s="3">
        <f>'new-boundary'!H33-'old-boundary'!H33</f>
        <v>0</v>
      </c>
      <c r="I33" s="3">
        <f>'new-boundary'!I33-'old-boundary'!I33</f>
        <v>0</v>
      </c>
      <c r="J33" s="3">
        <f>'new-boundary'!J33-'old-boundary'!J33</f>
        <v>0</v>
      </c>
      <c r="K33" s="3">
        <f>'new-boundary'!K33-'old-boundary'!K33</f>
        <v>0</v>
      </c>
      <c r="L33" s="3">
        <f>'new-boundary'!L33-'old-boundary'!L33</f>
        <v>0</v>
      </c>
      <c r="M33" s="3">
        <f>'new-boundary'!M33-'old-boundary'!M33</f>
        <v>0</v>
      </c>
      <c r="N33" s="3">
        <f>'new-boundary'!N33-'old-boundary'!N33</f>
        <v>0</v>
      </c>
      <c r="O33" s="3">
        <f>'new-boundary'!O33-'old-boundary'!O33</f>
        <v>0</v>
      </c>
      <c r="P33" s="3">
        <f>'new-boundary'!P33-'old-boundary'!P33</f>
        <v>0</v>
      </c>
      <c r="Q33" s="3">
        <f>'new-boundary'!Q33-'old-boundary'!Q33</f>
        <v>0</v>
      </c>
      <c r="R33" s="3">
        <f>'new-boundary'!R33-'old-boundary'!R33</f>
        <v>0</v>
      </c>
      <c r="S33" s="3">
        <f>'new-boundary'!S33-'old-boundary'!S33</f>
        <v>0</v>
      </c>
      <c r="T33" s="3">
        <f>'new-boundary'!T33-'old-boundary'!T33</f>
        <v>0</v>
      </c>
      <c r="U33" s="3">
        <f>'new-boundary'!U33-'old-boundary'!U33</f>
        <v>0</v>
      </c>
    </row>
    <row r="34" spans="1:21" x14ac:dyDescent="0.25">
      <c r="A34" s="4" t="s">
        <v>32</v>
      </c>
      <c r="B34" s="3">
        <f>'new-boundary'!B34-'old-boundary'!B34</f>
        <v>0</v>
      </c>
      <c r="C34" s="3">
        <f>'new-boundary'!C34-'old-boundary'!C34</f>
        <v>0</v>
      </c>
      <c r="D34" s="3">
        <f>'new-boundary'!D34-'old-boundary'!D34</f>
        <v>0</v>
      </c>
      <c r="E34" s="3">
        <f>'new-boundary'!E34-'old-boundary'!E34</f>
        <v>0</v>
      </c>
      <c r="F34" s="3">
        <f>'new-boundary'!F34-'old-boundary'!F34</f>
        <v>0</v>
      </c>
      <c r="G34" s="3">
        <f>'new-boundary'!G34-'old-boundary'!G34</f>
        <v>0</v>
      </c>
      <c r="H34" s="3">
        <f>'new-boundary'!H34-'old-boundary'!H34</f>
        <v>0</v>
      </c>
      <c r="I34" s="3">
        <f>'new-boundary'!I34-'old-boundary'!I34</f>
        <v>0</v>
      </c>
      <c r="J34" s="3">
        <f>'new-boundary'!J34-'old-boundary'!J34</f>
        <v>0</v>
      </c>
      <c r="K34" s="3">
        <f>'new-boundary'!K34-'old-boundary'!K34</f>
        <v>0</v>
      </c>
      <c r="L34" s="3">
        <f>'new-boundary'!L34-'old-boundary'!L34</f>
        <v>0</v>
      </c>
      <c r="M34" s="3">
        <f>'new-boundary'!M34-'old-boundary'!M34</f>
        <v>0</v>
      </c>
      <c r="N34" s="3">
        <f>'new-boundary'!N34-'old-boundary'!N34</f>
        <v>0</v>
      </c>
      <c r="O34" s="3">
        <f>'new-boundary'!O34-'old-boundary'!O34</f>
        <v>0</v>
      </c>
      <c r="P34" s="3">
        <f>'new-boundary'!P34-'old-boundary'!P34</f>
        <v>0</v>
      </c>
      <c r="Q34" s="3">
        <f>'new-boundary'!Q34-'old-boundary'!Q34</f>
        <v>0</v>
      </c>
      <c r="R34" s="3">
        <f>'new-boundary'!R34-'old-boundary'!R34</f>
        <v>0</v>
      </c>
      <c r="S34" s="3">
        <f>'new-boundary'!S34-'old-boundary'!S34</f>
        <v>0</v>
      </c>
      <c r="T34" s="3">
        <f>'new-boundary'!T34-'old-boundary'!T34</f>
        <v>0</v>
      </c>
      <c r="U34" s="3">
        <f>'new-boundary'!U34-'old-boundary'!U34</f>
        <v>0</v>
      </c>
    </row>
    <row r="35" spans="1:21" x14ac:dyDescent="0.25">
      <c r="A35" s="5" t="s">
        <v>33</v>
      </c>
      <c r="B35" s="3">
        <f>'new-boundary'!B35-'old-boundary'!B35</f>
        <v>0</v>
      </c>
      <c r="C35" s="3">
        <f>'new-boundary'!C35-'old-boundary'!C35</f>
        <v>0</v>
      </c>
      <c r="D35" s="3">
        <f>'new-boundary'!D35-'old-boundary'!D35</f>
        <v>0</v>
      </c>
      <c r="E35" s="3">
        <f>'new-boundary'!E35-'old-boundary'!E35</f>
        <v>0</v>
      </c>
      <c r="F35" s="3">
        <f>'new-boundary'!F35-'old-boundary'!F35</f>
        <v>0</v>
      </c>
      <c r="G35" s="3">
        <f>'new-boundary'!G35-'old-boundary'!G35</f>
        <v>0</v>
      </c>
      <c r="H35" s="3">
        <f>'new-boundary'!H35-'old-boundary'!H35</f>
        <v>0</v>
      </c>
      <c r="I35" s="3">
        <f>'new-boundary'!I35-'old-boundary'!I35</f>
        <v>0</v>
      </c>
      <c r="J35" s="3">
        <f>'new-boundary'!J35-'old-boundary'!J35</f>
        <v>0</v>
      </c>
      <c r="K35" s="3">
        <f>'new-boundary'!K35-'old-boundary'!K35</f>
        <v>0</v>
      </c>
      <c r="L35" s="3">
        <f>'new-boundary'!L35-'old-boundary'!L35</f>
        <v>0</v>
      </c>
      <c r="M35" s="3">
        <f>'new-boundary'!M35-'old-boundary'!M35</f>
        <v>0</v>
      </c>
      <c r="N35" s="3">
        <f>'new-boundary'!N35-'old-boundary'!N35</f>
        <v>0</v>
      </c>
      <c r="O35" s="3">
        <f>'new-boundary'!O35-'old-boundary'!O35</f>
        <v>0</v>
      </c>
      <c r="P35" s="3">
        <f>'new-boundary'!P35-'old-boundary'!P35</f>
        <v>0</v>
      </c>
      <c r="Q35" s="3">
        <f>'new-boundary'!Q35-'old-boundary'!Q35</f>
        <v>0</v>
      </c>
      <c r="R35" s="3">
        <f>'new-boundary'!R35-'old-boundary'!R35</f>
        <v>0</v>
      </c>
      <c r="S35" s="3">
        <f>'new-boundary'!S35-'old-boundary'!S35</f>
        <v>0</v>
      </c>
      <c r="T35" s="3">
        <f>'new-boundary'!T35-'old-boundary'!T35</f>
        <v>0</v>
      </c>
      <c r="U35" s="3">
        <f>'new-boundary'!U35-'old-boundary'!U35</f>
        <v>0</v>
      </c>
    </row>
    <row r="36" spans="1:21" x14ac:dyDescent="0.25">
      <c r="A36" s="5" t="s">
        <v>34</v>
      </c>
      <c r="B36" s="3">
        <f>'new-boundary'!B36-'old-boundary'!B36</f>
        <v>0</v>
      </c>
      <c r="C36" s="3">
        <f>'new-boundary'!C36-'old-boundary'!C36</f>
        <v>0</v>
      </c>
      <c r="D36" s="3">
        <f>'new-boundary'!D36-'old-boundary'!D36</f>
        <v>0</v>
      </c>
      <c r="E36" s="3">
        <f>'new-boundary'!E36-'old-boundary'!E36</f>
        <v>0</v>
      </c>
      <c r="F36" s="3">
        <f>'new-boundary'!F36-'old-boundary'!F36</f>
        <v>0</v>
      </c>
      <c r="G36" s="3">
        <f>'new-boundary'!G36-'old-boundary'!G36</f>
        <v>0</v>
      </c>
      <c r="H36" s="3">
        <f>'new-boundary'!H36-'old-boundary'!H36</f>
        <v>0</v>
      </c>
      <c r="I36" s="3">
        <f>'new-boundary'!I36-'old-boundary'!I36</f>
        <v>0</v>
      </c>
      <c r="J36" s="3">
        <f>'new-boundary'!J36-'old-boundary'!J36</f>
        <v>0</v>
      </c>
      <c r="K36" s="3">
        <f>'new-boundary'!K36-'old-boundary'!K36</f>
        <v>0</v>
      </c>
      <c r="L36" s="3">
        <f>'new-boundary'!L36-'old-boundary'!L36</f>
        <v>0</v>
      </c>
      <c r="M36" s="3">
        <f>'new-boundary'!M36-'old-boundary'!M36</f>
        <v>0</v>
      </c>
      <c r="N36" s="3">
        <f>'new-boundary'!N36-'old-boundary'!N36</f>
        <v>0</v>
      </c>
      <c r="O36" s="3">
        <f>'new-boundary'!O36-'old-boundary'!O36</f>
        <v>0</v>
      </c>
      <c r="P36" s="3">
        <f>'new-boundary'!P36-'old-boundary'!P36</f>
        <v>0</v>
      </c>
      <c r="Q36" s="3">
        <f>'new-boundary'!Q36-'old-boundary'!Q36</f>
        <v>0</v>
      </c>
      <c r="R36" s="3">
        <f>'new-boundary'!R36-'old-boundary'!R36</f>
        <v>0</v>
      </c>
      <c r="S36" s="3">
        <f>'new-boundary'!S36-'old-boundary'!S36</f>
        <v>0</v>
      </c>
      <c r="T36" s="3">
        <f>'new-boundary'!T36-'old-boundary'!T36</f>
        <v>0</v>
      </c>
      <c r="U36" s="3">
        <f>'new-boundary'!U36-'old-boundary'!U36</f>
        <v>0</v>
      </c>
    </row>
    <row r="37" spans="1:21" x14ac:dyDescent="0.25">
      <c r="A37" s="5" t="s">
        <v>35</v>
      </c>
      <c r="B37" s="3">
        <f>'new-boundary'!B37-'old-boundary'!B37</f>
        <v>0</v>
      </c>
      <c r="C37" s="3">
        <f>'new-boundary'!C37-'old-boundary'!C37</f>
        <v>0</v>
      </c>
      <c r="D37" s="3">
        <f>'new-boundary'!D37-'old-boundary'!D37</f>
        <v>0</v>
      </c>
      <c r="E37" s="3">
        <f>'new-boundary'!E37-'old-boundary'!E37</f>
        <v>0</v>
      </c>
      <c r="F37" s="3">
        <f>'new-boundary'!F37-'old-boundary'!F37</f>
        <v>0</v>
      </c>
      <c r="G37" s="3">
        <f>'new-boundary'!G37-'old-boundary'!G37</f>
        <v>0</v>
      </c>
      <c r="H37" s="3">
        <f>'new-boundary'!H37-'old-boundary'!H37</f>
        <v>0</v>
      </c>
      <c r="I37" s="3">
        <f>'new-boundary'!I37-'old-boundary'!I37</f>
        <v>0</v>
      </c>
      <c r="J37" s="3">
        <f>'new-boundary'!J37-'old-boundary'!J37</f>
        <v>0</v>
      </c>
      <c r="K37" s="3">
        <f>'new-boundary'!K37-'old-boundary'!K37</f>
        <v>0</v>
      </c>
      <c r="L37" s="3">
        <f>'new-boundary'!L37-'old-boundary'!L37</f>
        <v>0</v>
      </c>
      <c r="M37" s="3">
        <f>'new-boundary'!M37-'old-boundary'!M37</f>
        <v>0</v>
      </c>
      <c r="N37" s="3">
        <f>'new-boundary'!N37-'old-boundary'!N37</f>
        <v>0</v>
      </c>
      <c r="O37" s="3">
        <f>'new-boundary'!O37-'old-boundary'!O37</f>
        <v>0</v>
      </c>
      <c r="P37" s="3">
        <f>'new-boundary'!P37-'old-boundary'!P37</f>
        <v>0</v>
      </c>
      <c r="Q37" s="3">
        <f>'new-boundary'!Q37-'old-boundary'!Q37</f>
        <v>0</v>
      </c>
      <c r="R37" s="3">
        <f>'new-boundary'!R37-'old-boundary'!R37</f>
        <v>0</v>
      </c>
      <c r="S37" s="3">
        <f>'new-boundary'!S37-'old-boundary'!S37</f>
        <v>0</v>
      </c>
      <c r="T37" s="3">
        <f>'new-boundary'!T37-'old-boundary'!T37</f>
        <v>0</v>
      </c>
      <c r="U37" s="3">
        <f>'new-boundary'!U37-'old-boundary'!U37</f>
        <v>0</v>
      </c>
    </row>
    <row r="38" spans="1:21" x14ac:dyDescent="0.25">
      <c r="A38" s="4" t="s">
        <v>36</v>
      </c>
      <c r="B38" s="3">
        <f>'new-boundary'!B38-'old-boundary'!B38</f>
        <v>0</v>
      </c>
      <c r="C38" s="3">
        <f>'new-boundary'!C38-'old-boundary'!C38</f>
        <v>0</v>
      </c>
      <c r="D38" s="3">
        <f>'new-boundary'!D38-'old-boundary'!D38</f>
        <v>0</v>
      </c>
      <c r="E38" s="3">
        <f>'new-boundary'!E38-'old-boundary'!E38</f>
        <v>0</v>
      </c>
      <c r="F38" s="3">
        <f>'new-boundary'!F38-'old-boundary'!F38</f>
        <v>0</v>
      </c>
      <c r="G38" s="3">
        <f>'new-boundary'!G38-'old-boundary'!G38</f>
        <v>0</v>
      </c>
      <c r="H38" s="3">
        <f>'new-boundary'!H38-'old-boundary'!H38</f>
        <v>0</v>
      </c>
      <c r="I38" s="3">
        <f>'new-boundary'!I38-'old-boundary'!I38</f>
        <v>0</v>
      </c>
      <c r="J38" s="3">
        <f>'new-boundary'!J38-'old-boundary'!J38</f>
        <v>0</v>
      </c>
      <c r="K38" s="3">
        <f>'new-boundary'!K38-'old-boundary'!K38</f>
        <v>0</v>
      </c>
      <c r="L38" s="3">
        <f>'new-boundary'!L38-'old-boundary'!L38</f>
        <v>0</v>
      </c>
      <c r="M38" s="3">
        <f>'new-boundary'!M38-'old-boundary'!M38</f>
        <v>0</v>
      </c>
      <c r="N38" s="3">
        <f>'new-boundary'!N38-'old-boundary'!N38</f>
        <v>0</v>
      </c>
      <c r="O38" s="3">
        <f>'new-boundary'!O38-'old-boundary'!O38</f>
        <v>0</v>
      </c>
      <c r="P38" s="3">
        <f>'new-boundary'!P38-'old-boundary'!P38</f>
        <v>0</v>
      </c>
      <c r="Q38" s="3">
        <f>'new-boundary'!Q38-'old-boundary'!Q38</f>
        <v>0</v>
      </c>
      <c r="R38" s="3">
        <f>'new-boundary'!R38-'old-boundary'!R38</f>
        <v>0</v>
      </c>
      <c r="S38" s="3">
        <f>'new-boundary'!S38-'old-boundary'!S38</f>
        <v>0</v>
      </c>
      <c r="T38" s="3">
        <f>'new-boundary'!T38-'old-boundary'!T38</f>
        <v>0</v>
      </c>
      <c r="U38" s="3">
        <f>'new-boundary'!U38-'old-boundary'!U38</f>
        <v>0</v>
      </c>
    </row>
    <row r="39" spans="1:21" x14ac:dyDescent="0.25">
      <c r="A39" s="4" t="s">
        <v>37</v>
      </c>
      <c r="B39" s="3">
        <f>'new-boundary'!B39-'old-boundary'!B39</f>
        <v>0</v>
      </c>
      <c r="C39" s="3">
        <f>'new-boundary'!C39-'old-boundary'!C39</f>
        <v>0</v>
      </c>
      <c r="D39" s="3">
        <f>'new-boundary'!D39-'old-boundary'!D39</f>
        <v>0</v>
      </c>
      <c r="E39" s="3">
        <f>'new-boundary'!E39-'old-boundary'!E39</f>
        <v>0</v>
      </c>
      <c r="F39" s="3">
        <f>'new-boundary'!F39-'old-boundary'!F39</f>
        <v>0</v>
      </c>
      <c r="G39" s="3">
        <f>'new-boundary'!G39-'old-boundary'!G39</f>
        <v>0</v>
      </c>
      <c r="H39" s="3">
        <f>'new-boundary'!H39-'old-boundary'!H39</f>
        <v>0</v>
      </c>
      <c r="I39" s="3">
        <f>'new-boundary'!I39-'old-boundary'!I39</f>
        <v>0</v>
      </c>
      <c r="J39" s="3">
        <f>'new-boundary'!J39-'old-boundary'!J39</f>
        <v>0</v>
      </c>
      <c r="K39" s="3">
        <f>'new-boundary'!K39-'old-boundary'!K39</f>
        <v>0</v>
      </c>
      <c r="L39" s="3">
        <f>'new-boundary'!L39-'old-boundary'!L39</f>
        <v>0</v>
      </c>
      <c r="M39" s="3">
        <f>'new-boundary'!M39-'old-boundary'!M39</f>
        <v>0</v>
      </c>
      <c r="N39" s="3">
        <f>'new-boundary'!N39-'old-boundary'!N39</f>
        <v>0</v>
      </c>
      <c r="O39" s="3">
        <f>'new-boundary'!O39-'old-boundary'!O39</f>
        <v>0</v>
      </c>
      <c r="P39" s="3">
        <f>'new-boundary'!P39-'old-boundary'!P39</f>
        <v>0</v>
      </c>
      <c r="Q39" s="3">
        <f>'new-boundary'!Q39-'old-boundary'!Q39</f>
        <v>0</v>
      </c>
      <c r="R39" s="3">
        <f>'new-boundary'!R39-'old-boundary'!R39</f>
        <v>0</v>
      </c>
      <c r="S39" s="3">
        <f>'new-boundary'!S39-'old-boundary'!S39</f>
        <v>0</v>
      </c>
      <c r="T39" s="3">
        <f>'new-boundary'!T39-'old-boundary'!T39</f>
        <v>0</v>
      </c>
      <c r="U39" s="3">
        <f>'new-boundary'!U39-'old-boundary'!U39</f>
        <v>0</v>
      </c>
    </row>
    <row r="40" spans="1:21" x14ac:dyDescent="0.25">
      <c r="A40" s="4" t="s">
        <v>38</v>
      </c>
      <c r="B40" s="3">
        <f>'new-boundary'!B40-'old-boundary'!B40</f>
        <v>0</v>
      </c>
      <c r="C40" s="3">
        <f>'new-boundary'!C40-'old-boundary'!C40</f>
        <v>0</v>
      </c>
      <c r="D40" s="3">
        <f>'new-boundary'!D40-'old-boundary'!D40</f>
        <v>0</v>
      </c>
      <c r="E40" s="3">
        <f>'new-boundary'!E40-'old-boundary'!E40</f>
        <v>0</v>
      </c>
      <c r="F40" s="3">
        <f>'new-boundary'!F40-'old-boundary'!F40</f>
        <v>0</v>
      </c>
      <c r="G40" s="3">
        <f>'new-boundary'!G40-'old-boundary'!G40</f>
        <v>0</v>
      </c>
      <c r="H40" s="3">
        <f>'new-boundary'!H40-'old-boundary'!H40</f>
        <v>0</v>
      </c>
      <c r="I40" s="3">
        <f>'new-boundary'!I40-'old-boundary'!I40</f>
        <v>0</v>
      </c>
      <c r="J40" s="3">
        <f>'new-boundary'!J40-'old-boundary'!J40</f>
        <v>0</v>
      </c>
      <c r="K40" s="3">
        <f>'new-boundary'!K40-'old-boundary'!K40</f>
        <v>0</v>
      </c>
      <c r="L40" s="3">
        <f>'new-boundary'!L40-'old-boundary'!L40</f>
        <v>0</v>
      </c>
      <c r="M40" s="3">
        <f>'new-boundary'!M40-'old-boundary'!M40</f>
        <v>0</v>
      </c>
      <c r="N40" s="3">
        <f>'new-boundary'!N40-'old-boundary'!N40</f>
        <v>0</v>
      </c>
      <c r="O40" s="3">
        <f>'new-boundary'!O40-'old-boundary'!O40</f>
        <v>0</v>
      </c>
      <c r="P40" s="3">
        <f>'new-boundary'!P40-'old-boundary'!P40</f>
        <v>0</v>
      </c>
      <c r="Q40" s="3">
        <f>'new-boundary'!Q40-'old-boundary'!Q40</f>
        <v>0</v>
      </c>
      <c r="R40" s="3">
        <f>'new-boundary'!R40-'old-boundary'!R40</f>
        <v>0</v>
      </c>
      <c r="S40" s="3">
        <f>'new-boundary'!S40-'old-boundary'!S40</f>
        <v>0</v>
      </c>
      <c r="T40" s="3">
        <f>'new-boundary'!T40-'old-boundary'!T40</f>
        <v>0</v>
      </c>
      <c r="U40" s="3">
        <f>'new-boundary'!U40-'old-boundary'!U40</f>
        <v>0</v>
      </c>
    </row>
    <row r="41" spans="1:21" x14ac:dyDescent="0.25">
      <c r="A41" s="2" t="s">
        <v>39</v>
      </c>
      <c r="B41" s="3">
        <f>'new-boundary'!B41-'old-boundary'!B41</f>
        <v>-10</v>
      </c>
      <c r="C41" s="3">
        <f>'new-boundary'!C41-'old-boundary'!C41</f>
        <v>0</v>
      </c>
      <c r="D41" s="3">
        <f>'new-boundary'!D41-'old-boundary'!D41</f>
        <v>-3.4872377110389818E-3</v>
      </c>
      <c r="E41" s="3">
        <f>'new-boundary'!E41-'old-boundary'!E41</f>
        <v>4.756595968520988E-4</v>
      </c>
      <c r="F41" s="3">
        <f>'new-boundary'!F41-'old-boundary'!F41</f>
        <v>-10</v>
      </c>
      <c r="G41" s="3">
        <f>'new-boundary'!G41-'old-boundary'!G41</f>
        <v>0</v>
      </c>
      <c r="H41" s="3">
        <f>'new-boundary'!H41-'old-boundary'!H41</f>
        <v>-2.2589167521089859E-3</v>
      </c>
      <c r="I41" s="3">
        <f>'new-boundary'!I41-'old-boundary'!I41</f>
        <v>2.7979976285419372E-4</v>
      </c>
      <c r="J41" s="3">
        <f>'new-boundary'!J41-'old-boundary'!J41</f>
        <v>0</v>
      </c>
      <c r="K41" s="3">
        <f>'new-boundary'!K41-'old-boundary'!K41</f>
        <v>0</v>
      </c>
      <c r="L41" s="3">
        <f>'new-boundary'!L41-'old-boundary'!L41</f>
        <v>3.5724211943969908E-3</v>
      </c>
      <c r="M41" s="3">
        <f>'new-boundary'!M41-'old-boundary'!M41</f>
        <v>1.357339738468008E-3</v>
      </c>
      <c r="N41" s="3">
        <f>'new-boundary'!N41-'old-boundary'!N41</f>
        <v>0</v>
      </c>
      <c r="O41" s="3">
        <f>'new-boundary'!O41-'old-boundary'!O41</f>
        <v>0</v>
      </c>
      <c r="P41" s="3">
        <f>'new-boundary'!P41-'old-boundary'!P41</f>
        <v>1.0585757694639986E-3</v>
      </c>
      <c r="Q41" s="3">
        <f>'new-boundary'!Q41-'old-boundary'!Q41</f>
        <v>7.7908689523610228E-4</v>
      </c>
      <c r="R41" s="3">
        <f>'new-boundary'!R41-'old-boundary'!R41</f>
        <v>-10</v>
      </c>
      <c r="S41" s="3">
        <f>'new-boundary'!S41-'old-boundary'!S41</f>
        <v>0</v>
      </c>
      <c r="T41" s="3">
        <f>'new-boundary'!T41-'old-boundary'!T41</f>
        <v>0</v>
      </c>
      <c r="U41" s="3">
        <f>'new-boundary'!U41-'old-boundary'!U41</f>
        <v>1.5019029492759906E-3</v>
      </c>
    </row>
    <row r="42" spans="1:21" x14ac:dyDescent="0.25">
      <c r="A42" s="4" t="s">
        <v>40</v>
      </c>
      <c r="B42" s="3">
        <f>'new-boundary'!B42-'old-boundary'!B42</f>
        <v>0</v>
      </c>
      <c r="C42" s="3">
        <f>'new-boundary'!C42-'old-boundary'!C42</f>
        <v>0</v>
      </c>
      <c r="D42" s="3">
        <f>'new-boundary'!D42-'old-boundary'!D42</f>
        <v>-1.6131200430199999E-4</v>
      </c>
      <c r="E42" s="3">
        <f>'new-boundary'!E42-'old-boundary'!E42</f>
        <v>-3.6295200967869506E-4</v>
      </c>
      <c r="F42" s="3">
        <f>'new-boundary'!F42-'old-boundary'!F42</f>
        <v>0</v>
      </c>
      <c r="G42" s="3">
        <f>'new-boundary'!G42-'old-boundary'!G42</f>
        <v>0</v>
      </c>
      <c r="H42" s="3">
        <f>'new-boundary'!H42-'old-boundary'!H42</f>
        <v>-5.1955908052158106E-3</v>
      </c>
      <c r="I42" s="3">
        <f>'new-boundary'!I42-'old-boundary'!I42</f>
        <v>8.9393735717169936E-4</v>
      </c>
      <c r="J42" s="3">
        <f>'new-boundary'!J42-'old-boundary'!J42</f>
        <v>10</v>
      </c>
      <c r="K42" s="3">
        <f>'new-boundary'!K42-'old-boundary'!K42</f>
        <v>0</v>
      </c>
      <c r="L42" s="3">
        <f>'new-boundary'!L42-'old-boundary'!L42</f>
        <v>4.1605054442799827E-3</v>
      </c>
      <c r="M42" s="3">
        <f>'new-boundary'!M42-'old-boundary'!M42</f>
        <v>-1.088856029035995E-3</v>
      </c>
      <c r="N42" s="3">
        <f>'new-boundary'!N42-'old-boundary'!N42</f>
        <v>0</v>
      </c>
      <c r="O42" s="3">
        <f>'new-boundary'!O42-'old-boundary'!O42</f>
        <v>0</v>
      </c>
      <c r="P42" s="3">
        <f>'new-boundary'!P42-'old-boundary'!P42</f>
        <v>1.1963973652379944E-3</v>
      </c>
      <c r="Q42" s="3">
        <f>'new-boundary'!Q42-'old-boundary'!Q42</f>
        <v>8.9393735717169936E-4</v>
      </c>
      <c r="R42" s="3">
        <f>'new-boundary'!R42-'old-boundary'!R42</f>
        <v>0</v>
      </c>
      <c r="S42" s="3">
        <f>'new-boundary'!S42-'old-boundary'!S42</f>
        <v>0</v>
      </c>
      <c r="T42" s="3">
        <f>'new-boundary'!T42-'old-boundary'!T42</f>
        <v>0</v>
      </c>
      <c r="U42" s="3">
        <f>'new-boundary'!U42-'old-boundary'!U42</f>
        <v>-1.1627906976739988E-3</v>
      </c>
    </row>
    <row r="43" spans="1:21" x14ac:dyDescent="0.25">
      <c r="A43" s="5" t="s">
        <v>41</v>
      </c>
      <c r="B43" s="3">
        <f>'new-boundary'!B43-'old-boundary'!B43</f>
        <v>10</v>
      </c>
      <c r="C43" s="3">
        <f>'new-boundary'!C43-'old-boundary'!C43</f>
        <v>0</v>
      </c>
      <c r="D43" s="3">
        <f>'new-boundary'!D43-'old-boundary'!D43</f>
        <v>-6.5415110102299834E-3</v>
      </c>
      <c r="E43" s="3">
        <f>'new-boundary'!E43-'old-boundary'!E43</f>
        <v>-4.799735187024097E-3</v>
      </c>
      <c r="F43" s="3">
        <f>'new-boundary'!F43-'old-boundary'!F43</f>
        <v>0</v>
      </c>
      <c r="G43" s="3">
        <f>'new-boundary'!G43-'old-boundary'!G43</f>
        <v>0</v>
      </c>
      <c r="H43" s="3">
        <f>'new-boundary'!H43-'old-boundary'!H43</f>
        <v>1.2767768477799021E-3</v>
      </c>
      <c r="I43" s="3">
        <f>'new-boundary'!I43-'old-boundary'!I43</f>
        <v>4.4293122743966976E-3</v>
      </c>
      <c r="J43" s="3">
        <f>'new-boundary'!J43-'old-boundary'!J43</f>
        <v>20</v>
      </c>
      <c r="K43" s="3">
        <f>'new-boundary'!K43-'old-boundary'!K43</f>
        <v>10</v>
      </c>
      <c r="L43" s="3">
        <f>'new-boundary'!L43-'old-boundary'!L43</f>
        <v>8.6143030532310205E-3</v>
      </c>
      <c r="M43" s="3">
        <f>'new-boundary'!M43-'old-boundary'!M43</f>
        <v>-2.1516054286660063E-3</v>
      </c>
      <c r="N43" s="3">
        <f>'new-boundary'!N43-'old-boundary'!N43</f>
        <v>10</v>
      </c>
      <c r="O43" s="3">
        <f>'new-boundary'!O43-'old-boundary'!O43</f>
        <v>10</v>
      </c>
      <c r="P43" s="3">
        <f>'new-boundary'!P43-'old-boundary'!P43</f>
        <v>-6.0449866805379893E-3</v>
      </c>
      <c r="Q43" s="3">
        <f>'new-boundary'!Q43-'old-boundary'!Q43</f>
        <v>-2.3801642470957923E-3</v>
      </c>
      <c r="R43" s="3">
        <f>'new-boundary'!R43-'old-boundary'!R43</f>
        <v>30</v>
      </c>
      <c r="S43" s="3">
        <f>'new-boundary'!S43-'old-boundary'!S43</f>
        <v>0</v>
      </c>
      <c r="T43" s="3">
        <f>'new-boundary'!T43-'old-boundary'!T43</f>
        <v>0</v>
      </c>
      <c r="U43" s="3">
        <f>'new-boundary'!U43-'old-boundary'!U43</f>
        <v>-1.5132170047759963E-3</v>
      </c>
    </row>
    <row r="44" spans="1:21" x14ac:dyDescent="0.25">
      <c r="A44" s="5" t="s">
        <v>42</v>
      </c>
      <c r="B44" s="3">
        <f>'new-boundary'!B44-'old-boundary'!B44</f>
        <v>-10</v>
      </c>
      <c r="C44" s="3">
        <f>'new-boundary'!C44-'old-boundary'!C44</f>
        <v>0</v>
      </c>
      <c r="D44" s="3">
        <f>'new-boundary'!D44-'old-boundary'!D44</f>
        <v>6.6926272629649897E-3</v>
      </c>
      <c r="E44" s="3">
        <f>'new-boundary'!E44-'old-boundary'!E44</f>
        <v>2.7226084975756001E-3</v>
      </c>
      <c r="F44" s="3">
        <f>'new-boundary'!F44-'old-boundary'!F44</f>
        <v>-10</v>
      </c>
      <c r="G44" s="3">
        <f>'new-boundary'!G44-'old-boundary'!G44</f>
        <v>0</v>
      </c>
      <c r="H44" s="3">
        <f>'new-boundary'!H44-'old-boundary'!H44</f>
        <v>-9.2525300734350169E-3</v>
      </c>
      <c r="I44" s="3">
        <f>'new-boundary'!I44-'old-boundary'!I44</f>
        <v>-1.3884218633054973E-3</v>
      </c>
      <c r="J44" s="3">
        <f>'new-boundary'!J44-'old-boundary'!J44</f>
        <v>-10</v>
      </c>
      <c r="K44" s="3">
        <f>'new-boundary'!K44-'old-boundary'!K44</f>
        <v>0</v>
      </c>
      <c r="L44" s="3">
        <f>'new-boundary'!L44-'old-boundary'!L44</f>
        <v>3.9157835363540228E-3</v>
      </c>
      <c r="M44" s="3">
        <f>'new-boundary'!M44-'old-boundary'!M44</f>
        <v>8.8945775618010092E-4</v>
      </c>
      <c r="N44" s="3">
        <f>'new-boundary'!N44-'old-boundary'!N44</f>
        <v>-10</v>
      </c>
      <c r="O44" s="3">
        <f>'new-boundary'!O44-'old-boundary'!O44</f>
        <v>-10</v>
      </c>
      <c r="P44" s="3">
        <f>'new-boundary'!P44-'old-boundary'!P44</f>
        <v>-4.4906769641289979E-3</v>
      </c>
      <c r="Q44" s="3">
        <f>'new-boundary'!Q44-'old-boundary'!Q44</f>
        <v>-1.7138332375177048E-3</v>
      </c>
      <c r="R44" s="3">
        <f>'new-boundary'!R44-'old-boundary'!R44</f>
        <v>-30</v>
      </c>
      <c r="S44" s="3">
        <f>'new-boundary'!S44-'old-boundary'!S44</f>
        <v>0</v>
      </c>
      <c r="T44" s="3">
        <f>'new-boundary'!T44-'old-boundary'!T44</f>
        <v>0</v>
      </c>
      <c r="U44" s="3">
        <f>'new-boundary'!U44-'old-boundary'!U44</f>
        <v>6.8336388584600005E-4</v>
      </c>
    </row>
    <row r="45" spans="1:21" x14ac:dyDescent="0.25">
      <c r="A45" s="5" t="s">
        <v>43</v>
      </c>
      <c r="B45" s="3">
        <f>'new-boundary'!B45-'old-boundary'!B45</f>
        <v>0</v>
      </c>
      <c r="C45" s="3">
        <f>'new-boundary'!C45-'old-boundary'!C45</f>
        <v>0</v>
      </c>
      <c r="D45" s="3">
        <f>'new-boundary'!D45-'old-boundary'!D45</f>
        <v>0</v>
      </c>
      <c r="E45" s="3">
        <f>'new-boundary'!E45-'old-boundary'!E45</f>
        <v>0</v>
      </c>
      <c r="F45" s="3">
        <f>'new-boundary'!F45-'old-boundary'!F45</f>
        <v>0</v>
      </c>
      <c r="G45" s="3">
        <f>'new-boundary'!G45-'old-boundary'!G45</f>
        <v>0</v>
      </c>
      <c r="H45" s="3">
        <f>'new-boundary'!H45-'old-boundary'!H45</f>
        <v>0</v>
      </c>
      <c r="I45" s="3">
        <f>'new-boundary'!I45-'old-boundary'!I45</f>
        <v>0</v>
      </c>
      <c r="J45" s="3">
        <f>'new-boundary'!J45-'old-boundary'!J45</f>
        <v>0</v>
      </c>
      <c r="K45" s="3">
        <f>'new-boundary'!K45-'old-boundary'!K45</f>
        <v>0</v>
      </c>
      <c r="L45" s="3">
        <f>'new-boundary'!L45-'old-boundary'!L45</f>
        <v>0</v>
      </c>
      <c r="M45" s="3">
        <f>'new-boundary'!M45-'old-boundary'!M45</f>
        <v>0</v>
      </c>
      <c r="N45" s="3">
        <f>'new-boundary'!N45-'old-boundary'!N45</f>
        <v>0</v>
      </c>
      <c r="O45" s="3">
        <f>'new-boundary'!O45-'old-boundary'!O45</f>
        <v>0</v>
      </c>
      <c r="P45" s="3">
        <f>'new-boundary'!P45-'old-boundary'!P45</f>
        <v>0</v>
      </c>
      <c r="Q45" s="3">
        <f>'new-boundary'!Q45-'old-boundary'!Q45</f>
        <v>0</v>
      </c>
      <c r="R45" s="3">
        <f>'new-boundary'!R45-'old-boundary'!R45</f>
        <v>0</v>
      </c>
      <c r="S45" s="3">
        <f>'new-boundary'!S45-'old-boundary'!S45</f>
        <v>0</v>
      </c>
      <c r="T45" s="3">
        <f>'new-boundary'!T45-'old-boundary'!T45</f>
        <v>0</v>
      </c>
      <c r="U45" s="3">
        <f>'new-boundary'!U45-'old-boundary'!U45</f>
        <v>0</v>
      </c>
    </row>
    <row r="46" spans="1:21" x14ac:dyDescent="0.25">
      <c r="A46" s="5" t="s">
        <v>44</v>
      </c>
      <c r="B46" s="3">
        <f>'new-boundary'!B46-'old-boundary'!B46</f>
        <v>10</v>
      </c>
      <c r="C46" s="3">
        <f>'new-boundary'!C46-'old-boundary'!C46</f>
        <v>0</v>
      </c>
      <c r="D46" s="3">
        <f>'new-boundary'!D46-'old-boundary'!D46</f>
        <v>0.16666666666666702</v>
      </c>
      <c r="E46" s="3">
        <f>'new-boundary'!E46-'old-boundary'!E46</f>
        <v>0</v>
      </c>
      <c r="F46" s="3">
        <f>'new-boundary'!F46-'old-boundary'!F46</f>
        <v>0</v>
      </c>
      <c r="G46" s="3">
        <f>'new-boundary'!G46-'old-boundary'!G46</f>
        <v>0</v>
      </c>
      <c r="H46" s="3">
        <f>'new-boundary'!H46-'old-boundary'!H46</f>
        <v>0</v>
      </c>
      <c r="I46" s="3">
        <f>'new-boundary'!I46-'old-boundary'!I46</f>
        <v>-8.333333333333369E-2</v>
      </c>
      <c r="J46" s="3">
        <f>'new-boundary'!J46-'old-boundary'!J46</f>
        <v>0</v>
      </c>
      <c r="K46" s="3">
        <f>'new-boundary'!K46-'old-boundary'!K46</f>
        <v>0</v>
      </c>
      <c r="L46" s="3">
        <f>'new-boundary'!L46-'old-boundary'!L46</f>
        <v>-8.3333333333332982E-2</v>
      </c>
      <c r="M46" s="3">
        <f>'new-boundary'!M46-'old-boundary'!M46</f>
        <v>-8.333333333333369E-2</v>
      </c>
      <c r="N46" s="3">
        <f>'new-boundary'!N46-'old-boundary'!N46</f>
        <v>0</v>
      </c>
      <c r="O46" s="3">
        <f>'new-boundary'!O46-'old-boundary'!O46</f>
        <v>0</v>
      </c>
      <c r="P46" s="3">
        <f>'new-boundary'!P46-'old-boundary'!P46</f>
        <v>8.3333333333333301E-2</v>
      </c>
      <c r="Q46" s="3">
        <f>'new-boundary'!Q46-'old-boundary'!Q46</f>
        <v>8.3333333333333301E-2</v>
      </c>
      <c r="R46" s="3">
        <f>'new-boundary'!R46-'old-boundary'!R46</f>
        <v>0</v>
      </c>
      <c r="S46" s="3">
        <f>'new-boundary'!S46-'old-boundary'!S46</f>
        <v>0</v>
      </c>
      <c r="T46" s="3">
        <f>'new-boundary'!T46-'old-boundary'!T46</f>
        <v>0</v>
      </c>
      <c r="U46" s="3">
        <f>'new-boundary'!U46-'old-boundary'!U46</f>
        <v>0</v>
      </c>
    </row>
    <row r="47" spans="1:21" x14ac:dyDescent="0.25">
      <c r="A47" s="4" t="s">
        <v>45</v>
      </c>
      <c r="B47" s="3">
        <f>'new-boundary'!B47-'old-boundary'!B47</f>
        <v>0</v>
      </c>
      <c r="C47" s="3">
        <f>'new-boundary'!C47-'old-boundary'!C47</f>
        <v>0</v>
      </c>
      <c r="D47" s="3">
        <f>'new-boundary'!D47-'old-boundary'!D47</f>
        <v>0</v>
      </c>
      <c r="E47" s="3">
        <f>'new-boundary'!E47-'old-boundary'!E47</f>
        <v>0</v>
      </c>
      <c r="F47" s="3">
        <f>'new-boundary'!F47-'old-boundary'!F47</f>
        <v>0</v>
      </c>
      <c r="G47" s="3">
        <f>'new-boundary'!G47-'old-boundary'!G47</f>
        <v>0</v>
      </c>
      <c r="H47" s="3">
        <f>'new-boundary'!H47-'old-boundary'!H47</f>
        <v>0</v>
      </c>
      <c r="I47" s="3">
        <f>'new-boundary'!I47-'old-boundary'!I47</f>
        <v>0</v>
      </c>
      <c r="J47" s="3">
        <f>'new-boundary'!J47-'old-boundary'!J47</f>
        <v>0</v>
      </c>
      <c r="K47" s="3">
        <f>'new-boundary'!K47-'old-boundary'!K47</f>
        <v>0</v>
      </c>
      <c r="L47" s="3">
        <f>'new-boundary'!L47-'old-boundary'!L47</f>
        <v>0</v>
      </c>
      <c r="M47" s="3">
        <f>'new-boundary'!M47-'old-boundary'!M47</f>
        <v>0</v>
      </c>
      <c r="N47" s="3">
        <f>'new-boundary'!N47-'old-boundary'!N47</f>
        <v>0</v>
      </c>
      <c r="O47" s="3">
        <f>'new-boundary'!O47-'old-boundary'!O47</f>
        <v>0</v>
      </c>
      <c r="P47" s="3">
        <f>'new-boundary'!P47-'old-boundary'!P47</f>
        <v>0</v>
      </c>
      <c r="Q47" s="3">
        <f>'new-boundary'!Q47-'old-boundary'!Q47</f>
        <v>0</v>
      </c>
      <c r="R47" s="3">
        <f>'new-boundary'!R47-'old-boundary'!R47</f>
        <v>0</v>
      </c>
      <c r="S47" s="3">
        <f>'new-boundary'!S47-'old-boundary'!S47</f>
        <v>0</v>
      </c>
      <c r="T47" s="3">
        <f>'new-boundary'!T47-'old-boundary'!T47</f>
        <v>0</v>
      </c>
      <c r="U47" s="3">
        <f>'new-boundary'!U47-'old-boundary'!U47</f>
        <v>0</v>
      </c>
    </row>
    <row r="48" spans="1:21" x14ac:dyDescent="0.25">
      <c r="A48" s="5" t="s">
        <v>46</v>
      </c>
      <c r="B48" s="3">
        <f>'new-boundary'!B48-'old-boundary'!B48</f>
        <v>0</v>
      </c>
      <c r="C48" s="3">
        <f>'new-boundary'!C48-'old-boundary'!C48</f>
        <v>0</v>
      </c>
      <c r="D48" s="3">
        <f>'new-boundary'!D48-'old-boundary'!D48</f>
        <v>0</v>
      </c>
      <c r="E48" s="3">
        <f>'new-boundary'!E48-'old-boundary'!E48</f>
        <v>0</v>
      </c>
      <c r="F48" s="3">
        <f>'new-boundary'!F48-'old-boundary'!F48</f>
        <v>0</v>
      </c>
      <c r="G48" s="3">
        <f>'new-boundary'!G48-'old-boundary'!G48</f>
        <v>0</v>
      </c>
      <c r="H48" s="3">
        <f>'new-boundary'!H48-'old-boundary'!H48</f>
        <v>0</v>
      </c>
      <c r="I48" s="3">
        <f>'new-boundary'!I48-'old-boundary'!I48</f>
        <v>0</v>
      </c>
      <c r="J48" s="3">
        <f>'new-boundary'!J48-'old-boundary'!J48</f>
        <v>0</v>
      </c>
      <c r="K48" s="3">
        <f>'new-boundary'!K48-'old-boundary'!K48</f>
        <v>0</v>
      </c>
      <c r="L48" s="3">
        <f>'new-boundary'!L48-'old-boundary'!L48</f>
        <v>0</v>
      </c>
      <c r="M48" s="3">
        <f>'new-boundary'!M48-'old-boundary'!M48</f>
        <v>0</v>
      </c>
      <c r="N48" s="3">
        <f>'new-boundary'!N48-'old-boundary'!N48</f>
        <v>0</v>
      </c>
      <c r="O48" s="3">
        <f>'new-boundary'!O48-'old-boundary'!O48</f>
        <v>0</v>
      </c>
      <c r="P48" s="3">
        <f>'new-boundary'!P48-'old-boundary'!P48</f>
        <v>0</v>
      </c>
      <c r="Q48" s="3">
        <f>'new-boundary'!Q48-'old-boundary'!Q48</f>
        <v>0</v>
      </c>
      <c r="R48" s="3">
        <f>'new-boundary'!R48-'old-boundary'!R48</f>
        <v>0</v>
      </c>
      <c r="S48" s="3">
        <f>'new-boundary'!S48-'old-boundary'!S48</f>
        <v>0</v>
      </c>
      <c r="T48" s="3">
        <f>'new-boundary'!T48-'old-boundary'!T48</f>
        <v>0</v>
      </c>
      <c r="U48" s="3">
        <f>'new-boundary'!U48-'old-boundary'!U48</f>
        <v>0</v>
      </c>
    </row>
    <row r="49" spans="1:21" x14ac:dyDescent="0.25">
      <c r="A49" s="4" t="s">
        <v>47</v>
      </c>
      <c r="B49" s="3">
        <f>'new-boundary'!B49-'old-boundary'!B49</f>
        <v>0</v>
      </c>
      <c r="C49" s="3">
        <f>'new-boundary'!C49-'old-boundary'!C49</f>
        <v>0</v>
      </c>
      <c r="D49" s="3">
        <f>'new-boundary'!D49-'old-boundary'!D49</f>
        <v>0</v>
      </c>
      <c r="E49" s="3">
        <f>'new-boundary'!E49-'old-boundary'!E49</f>
        <v>0</v>
      </c>
      <c r="F49" s="3">
        <f>'new-boundary'!F49-'old-boundary'!F49</f>
        <v>0</v>
      </c>
      <c r="G49" s="3">
        <f>'new-boundary'!G49-'old-boundary'!G49</f>
        <v>0</v>
      </c>
      <c r="H49" s="3">
        <f>'new-boundary'!H49-'old-boundary'!H49</f>
        <v>0</v>
      </c>
      <c r="I49" s="3">
        <f>'new-boundary'!I49-'old-boundary'!I49</f>
        <v>0</v>
      </c>
      <c r="J49" s="3">
        <f>'new-boundary'!J49-'old-boundary'!J49</f>
        <v>10</v>
      </c>
      <c r="K49" s="3">
        <f>'new-boundary'!K49-'old-boundary'!K49</f>
        <v>0</v>
      </c>
      <c r="L49" s="3">
        <f>'new-boundary'!L49-'old-boundary'!L49</f>
        <v>4.1666666666670127E-3</v>
      </c>
      <c r="M49" s="3">
        <f>'new-boundary'!M49-'old-boundary'!M49</f>
        <v>0</v>
      </c>
      <c r="N49" s="3">
        <f>'new-boundary'!N49-'old-boundary'!N49</f>
        <v>0</v>
      </c>
      <c r="O49" s="3">
        <f>'new-boundary'!O49-'old-boundary'!O49</f>
        <v>0</v>
      </c>
      <c r="P49" s="3">
        <f>'new-boundary'!P49-'old-boundary'!P49</f>
        <v>0</v>
      </c>
      <c r="Q49" s="3">
        <f>'new-boundary'!Q49-'old-boundary'!Q49</f>
        <v>0</v>
      </c>
      <c r="R49" s="3">
        <f>'new-boundary'!R49-'old-boundary'!R49</f>
        <v>0</v>
      </c>
      <c r="S49" s="3">
        <f>'new-boundary'!S49-'old-boundary'!S49</f>
        <v>0</v>
      </c>
      <c r="T49" s="3">
        <f>'new-boundary'!T49-'old-boundary'!T49</f>
        <v>0</v>
      </c>
      <c r="U49" s="3">
        <f>'new-boundary'!U49-'old-boundary'!U49</f>
        <v>0</v>
      </c>
    </row>
    <row r="50" spans="1:21" x14ac:dyDescent="0.25">
      <c r="A50" s="5" t="s">
        <v>48</v>
      </c>
      <c r="B50" s="3">
        <f>'new-boundary'!B50-'old-boundary'!B50</f>
        <v>0</v>
      </c>
      <c r="C50" s="3">
        <f>'new-boundary'!C50-'old-boundary'!C50</f>
        <v>0</v>
      </c>
      <c r="D50" s="3">
        <f>'new-boundary'!D50-'old-boundary'!D50</f>
        <v>0</v>
      </c>
      <c r="E50" s="3">
        <f>'new-boundary'!E50-'old-boundary'!E50</f>
        <v>0</v>
      </c>
      <c r="F50" s="3">
        <f>'new-boundary'!F50-'old-boundary'!F50</f>
        <v>0</v>
      </c>
      <c r="G50" s="3">
        <f>'new-boundary'!G50-'old-boundary'!G50</f>
        <v>0</v>
      </c>
      <c r="H50" s="3">
        <f>'new-boundary'!H50-'old-boundary'!H50</f>
        <v>0</v>
      </c>
      <c r="I50" s="3">
        <f>'new-boundary'!I50-'old-boundary'!I50</f>
        <v>0</v>
      </c>
      <c r="J50" s="3">
        <f>'new-boundary'!J50-'old-boundary'!J50</f>
        <v>0</v>
      </c>
      <c r="K50" s="3">
        <f>'new-boundary'!K50-'old-boundary'!K50</f>
        <v>0</v>
      </c>
      <c r="L50" s="3">
        <f>'new-boundary'!L50-'old-boundary'!L50</f>
        <v>0</v>
      </c>
      <c r="M50" s="3">
        <f>'new-boundary'!M50-'old-boundary'!M50</f>
        <v>0</v>
      </c>
      <c r="N50" s="3">
        <f>'new-boundary'!N50-'old-boundary'!N50</f>
        <v>0</v>
      </c>
      <c r="O50" s="3">
        <f>'new-boundary'!O50-'old-boundary'!O50</f>
        <v>0</v>
      </c>
      <c r="P50" s="3">
        <f>'new-boundary'!P50-'old-boundary'!P50</f>
        <v>0</v>
      </c>
      <c r="Q50" s="3">
        <f>'new-boundary'!Q50-'old-boundary'!Q50</f>
        <v>0</v>
      </c>
      <c r="R50" s="3">
        <f>'new-boundary'!R50-'old-boundary'!R50</f>
        <v>0</v>
      </c>
      <c r="S50" s="3">
        <f>'new-boundary'!S50-'old-boundary'!S50</f>
        <v>0</v>
      </c>
      <c r="T50" s="3">
        <f>'new-boundary'!T50-'old-boundary'!T50</f>
        <v>0</v>
      </c>
      <c r="U50" s="3">
        <f>'new-boundary'!U50-'old-boundary'!U50</f>
        <v>0</v>
      </c>
    </row>
    <row r="51" spans="1:21" x14ac:dyDescent="0.25">
      <c r="A51" s="5" t="s">
        <v>49</v>
      </c>
      <c r="B51" s="3">
        <f>'new-boundary'!B51-'old-boundary'!B51</f>
        <v>0</v>
      </c>
      <c r="C51" s="3">
        <f>'new-boundary'!C51-'old-boundary'!C51</f>
        <v>0</v>
      </c>
      <c r="D51" s="3">
        <f>'new-boundary'!D51-'old-boundary'!D51</f>
        <v>0</v>
      </c>
      <c r="E51" s="3">
        <f>'new-boundary'!E51-'old-boundary'!E51</f>
        <v>0</v>
      </c>
      <c r="F51" s="3">
        <f>'new-boundary'!F51-'old-boundary'!F51</f>
        <v>0</v>
      </c>
      <c r="G51" s="3">
        <f>'new-boundary'!G51-'old-boundary'!G51</f>
        <v>0</v>
      </c>
      <c r="H51" s="3">
        <f>'new-boundary'!H51-'old-boundary'!H51</f>
        <v>0</v>
      </c>
      <c r="I51" s="3">
        <f>'new-boundary'!I51-'old-boundary'!I51</f>
        <v>0</v>
      </c>
      <c r="J51" s="3">
        <f>'new-boundary'!J51-'old-boundary'!J51</f>
        <v>0</v>
      </c>
      <c r="K51" s="3">
        <f>'new-boundary'!K51-'old-boundary'!K51</f>
        <v>0</v>
      </c>
      <c r="L51" s="3">
        <f>'new-boundary'!L51-'old-boundary'!L51</f>
        <v>0</v>
      </c>
      <c r="M51" s="3">
        <f>'new-boundary'!M51-'old-boundary'!M51</f>
        <v>0</v>
      </c>
      <c r="N51" s="3">
        <f>'new-boundary'!N51-'old-boundary'!N51</f>
        <v>0</v>
      </c>
      <c r="O51" s="3">
        <f>'new-boundary'!O51-'old-boundary'!O51</f>
        <v>0</v>
      </c>
      <c r="P51" s="3">
        <f>'new-boundary'!P51-'old-boundary'!P51</f>
        <v>0</v>
      </c>
      <c r="Q51" s="3">
        <f>'new-boundary'!Q51-'old-boundary'!Q51</f>
        <v>0</v>
      </c>
      <c r="R51" s="3">
        <f>'new-boundary'!R51-'old-boundary'!R51</f>
        <v>0</v>
      </c>
      <c r="S51" s="3">
        <f>'new-boundary'!S51-'old-boundary'!S51</f>
        <v>0</v>
      </c>
      <c r="T51" s="3">
        <f>'new-boundary'!T51-'old-boundary'!T51</f>
        <v>0</v>
      </c>
      <c r="U51" s="3">
        <f>'new-boundary'!U51-'old-boundary'!U51</f>
        <v>0</v>
      </c>
    </row>
    <row r="52" spans="1:21" x14ac:dyDescent="0.25">
      <c r="A52" s="5" t="s">
        <v>50</v>
      </c>
      <c r="B52" s="3">
        <f>'new-boundary'!B52-'old-boundary'!B52</f>
        <v>0</v>
      </c>
      <c r="C52" s="3">
        <f>'new-boundary'!C52-'old-boundary'!C52</f>
        <v>0</v>
      </c>
      <c r="D52" s="3">
        <f>'new-boundary'!D52-'old-boundary'!D52</f>
        <v>0</v>
      </c>
      <c r="E52" s="3">
        <f>'new-boundary'!E52-'old-boundary'!E52</f>
        <v>0</v>
      </c>
      <c r="F52" s="3">
        <f>'new-boundary'!F52-'old-boundary'!F52</f>
        <v>0</v>
      </c>
      <c r="G52" s="3">
        <f>'new-boundary'!G52-'old-boundary'!G52</f>
        <v>0</v>
      </c>
      <c r="H52" s="3">
        <f>'new-boundary'!H52-'old-boundary'!H52</f>
        <v>0</v>
      </c>
      <c r="I52" s="3">
        <f>'new-boundary'!I52-'old-boundary'!I52</f>
        <v>0</v>
      </c>
      <c r="J52" s="3">
        <f>'new-boundary'!J52-'old-boundary'!J52</f>
        <v>0</v>
      </c>
      <c r="K52" s="3">
        <f>'new-boundary'!K52-'old-boundary'!K52</f>
        <v>0</v>
      </c>
      <c r="L52" s="3">
        <f>'new-boundary'!L52-'old-boundary'!L52</f>
        <v>0</v>
      </c>
      <c r="M52" s="3">
        <f>'new-boundary'!M52-'old-boundary'!M52</f>
        <v>0</v>
      </c>
      <c r="N52" s="3">
        <f>'new-boundary'!N52-'old-boundary'!N52</f>
        <v>0</v>
      </c>
      <c r="O52" s="3">
        <f>'new-boundary'!O52-'old-boundary'!O52</f>
        <v>0</v>
      </c>
      <c r="P52" s="3">
        <f>'new-boundary'!P52-'old-boundary'!P52</f>
        <v>0</v>
      </c>
      <c r="Q52" s="3">
        <f>'new-boundary'!Q52-'old-boundary'!Q52</f>
        <v>0</v>
      </c>
      <c r="R52" s="3">
        <f>'new-boundary'!R52-'old-boundary'!R52</f>
        <v>0</v>
      </c>
      <c r="S52" s="3">
        <f>'new-boundary'!S52-'old-boundary'!S52</f>
        <v>0</v>
      </c>
      <c r="T52" s="3">
        <f>'new-boundary'!T52-'old-boundary'!T52</f>
        <v>0</v>
      </c>
      <c r="U52" s="3">
        <f>'new-boundary'!U52-'old-boundary'!U52</f>
        <v>0</v>
      </c>
    </row>
    <row r="53" spans="1:21" x14ac:dyDescent="0.25">
      <c r="A53" s="4" t="s">
        <v>51</v>
      </c>
      <c r="B53" s="3">
        <f>'new-boundary'!B53-'old-boundary'!B53</f>
        <v>-10</v>
      </c>
      <c r="C53" s="3">
        <f>'new-boundary'!C53-'old-boundary'!C53</f>
        <v>0</v>
      </c>
      <c r="D53" s="3">
        <f>'new-boundary'!D53-'old-boundary'!D53</f>
        <v>-2.3702416165049534E-3</v>
      </c>
      <c r="E53" s="3">
        <f>'new-boundary'!E53-'old-boundary'!E53</f>
        <v>2.8516969448573043E-3</v>
      </c>
      <c r="F53" s="3">
        <f>'new-boundary'!F53-'old-boundary'!F53</f>
        <v>0</v>
      </c>
      <c r="G53" s="3">
        <f>'new-boundary'!G53-'old-boundary'!G53</f>
        <v>0</v>
      </c>
      <c r="H53" s="3">
        <f>'new-boundary'!H53-'old-boundary'!H53</f>
        <v>2.1455624632739922E-3</v>
      </c>
      <c r="I53" s="3">
        <f>'new-boundary'!I53-'old-boundary'!I53</f>
        <v>1.9184143083586028E-3</v>
      </c>
      <c r="J53" s="3">
        <f>'new-boundary'!J53-'old-boundary'!J53</f>
        <v>0</v>
      </c>
      <c r="K53" s="3">
        <f>'new-boundary'!K53-'old-boundary'!K53</f>
        <v>0</v>
      </c>
      <c r="L53" s="3">
        <f>'new-boundary'!L53-'old-boundary'!L53</f>
        <v>1.3974549530639813E-3</v>
      </c>
      <c r="M53" s="3">
        <f>'new-boundary'!M53-'old-boundary'!M53</f>
        <v>1.0987057493172941E-3</v>
      </c>
      <c r="N53" s="3">
        <f>'new-boundary'!N53-'old-boundary'!N53</f>
        <v>0</v>
      </c>
      <c r="O53" s="3">
        <f>'new-boundary'!O53-'old-boundary'!O53</f>
        <v>0</v>
      </c>
      <c r="P53" s="3">
        <f>'new-boundary'!P53-'old-boundary'!P53</f>
        <v>-1.1727757998329993E-3</v>
      </c>
      <c r="Q53" s="3">
        <f>'new-boundary'!Q53-'old-boundary'!Q53</f>
        <v>1.0888297425818011E-3</v>
      </c>
      <c r="R53" s="3">
        <f>'new-boundary'!R53-'old-boundary'!R53</f>
        <v>-20</v>
      </c>
      <c r="S53" s="3">
        <f>'new-boundary'!S53-'old-boundary'!S53</f>
        <v>0</v>
      </c>
      <c r="T53" s="3">
        <f>'new-boundary'!T53-'old-boundary'!T53</f>
        <v>0</v>
      </c>
      <c r="U53" s="3">
        <f>'new-boundary'!U53-'old-boundary'!U53</f>
        <v>4.2516208996049853E-3</v>
      </c>
    </row>
    <row r="54" spans="1:21" x14ac:dyDescent="0.25">
      <c r="A54" s="5" t="s">
        <v>52</v>
      </c>
      <c r="B54" s="3">
        <f>'new-boundary'!B54-'old-boundary'!B54</f>
        <v>-10</v>
      </c>
      <c r="C54" s="3">
        <f>'new-boundary'!C54-'old-boundary'!C54</f>
        <v>0</v>
      </c>
      <c r="D54" s="3">
        <f>'new-boundary'!D54-'old-boundary'!D54</f>
        <v>-8.6662489211519755E-3</v>
      </c>
      <c r="E54" s="3">
        <f>'new-boundary'!E54-'old-boundary'!E54</f>
        <v>6.8573320249228908E-3</v>
      </c>
      <c r="F54" s="3">
        <f>'new-boundary'!F54-'old-boundary'!F54</f>
        <v>0</v>
      </c>
      <c r="G54" s="3">
        <f>'new-boundary'!G54-'old-boundary'!G54</f>
        <v>0</v>
      </c>
      <c r="H54" s="3">
        <f>'new-boundary'!H54-'old-boundary'!H54</f>
        <v>6.1361298636810058E-3</v>
      </c>
      <c r="I54" s="3">
        <f>'new-boundary'!I54-'old-boundary'!I54</f>
        <v>4.0198153249548021E-3</v>
      </c>
      <c r="J54" s="3">
        <f>'new-boundary'!J54-'old-boundary'!J54</f>
        <v>0</v>
      </c>
      <c r="K54" s="3">
        <f>'new-boundary'!K54-'old-boundary'!K54</f>
        <v>0</v>
      </c>
      <c r="L54" s="3">
        <f>'new-boundary'!L54-'old-boundary'!L54</f>
        <v>1.3596434187339579E-3</v>
      </c>
      <c r="M54" s="3">
        <f>'new-boundary'!M54-'old-boundary'!M54</f>
        <v>8.5125500999049947E-3</v>
      </c>
      <c r="N54" s="3">
        <f>'new-boundary'!N54-'old-boundary'!N54</f>
        <v>0</v>
      </c>
      <c r="O54" s="3">
        <f>'new-boundary'!O54-'old-boundary'!O54</f>
        <v>0</v>
      </c>
      <c r="P54" s="3">
        <f>'new-boundary'!P54-'old-boundary'!P54</f>
        <v>1.1704756387368037E-3</v>
      </c>
      <c r="Q54" s="3">
        <f>'new-boundary'!Q54-'old-boundary'!Q54</f>
        <v>6.9755618874220437E-4</v>
      </c>
      <c r="R54" s="3">
        <f>'new-boundary'!R54-'old-boundary'!R54</f>
        <v>-20</v>
      </c>
      <c r="S54" s="3">
        <f>'new-boundary'!S54-'old-boundary'!S54</f>
        <v>0</v>
      </c>
      <c r="T54" s="3">
        <f>'new-boundary'!T54-'old-boundary'!T54</f>
        <v>0</v>
      </c>
      <c r="U54" s="3">
        <f>'new-boundary'!U54-'old-boundary'!U54</f>
        <v>8.2642673886569873E-3</v>
      </c>
    </row>
    <row r="55" spans="1:21" x14ac:dyDescent="0.25">
      <c r="A55" s="5" t="s">
        <v>53</v>
      </c>
      <c r="B55" s="3">
        <f>'new-boundary'!B55-'old-boundary'!B55</f>
        <v>0</v>
      </c>
      <c r="C55" s="3">
        <f>'new-boundary'!C55-'old-boundary'!C55</f>
        <v>0</v>
      </c>
      <c r="D55" s="3">
        <f>'new-boundary'!D55-'old-boundary'!D55</f>
        <v>0</v>
      </c>
      <c r="E55" s="3">
        <f>'new-boundary'!E55-'old-boundary'!E55</f>
        <v>0</v>
      </c>
      <c r="F55" s="3">
        <f>'new-boundary'!F55-'old-boundary'!F55</f>
        <v>0</v>
      </c>
      <c r="G55" s="3">
        <f>'new-boundary'!G55-'old-boundary'!G55</f>
        <v>0</v>
      </c>
      <c r="H55" s="3">
        <f>'new-boundary'!H55-'old-boundary'!H55</f>
        <v>0</v>
      </c>
      <c r="I55" s="3">
        <f>'new-boundary'!I55-'old-boundary'!I55</f>
        <v>0</v>
      </c>
      <c r="J55" s="3">
        <f>'new-boundary'!J55-'old-boundary'!J55</f>
        <v>0</v>
      </c>
      <c r="K55" s="3">
        <f>'new-boundary'!K55-'old-boundary'!K55</f>
        <v>0</v>
      </c>
      <c r="L55" s="3">
        <f>'new-boundary'!L55-'old-boundary'!L55</f>
        <v>0</v>
      </c>
      <c r="M55" s="3">
        <f>'new-boundary'!M55-'old-boundary'!M55</f>
        <v>0</v>
      </c>
      <c r="N55" s="3">
        <f>'new-boundary'!N55-'old-boundary'!N55</f>
        <v>0</v>
      </c>
      <c r="O55" s="3">
        <f>'new-boundary'!O55-'old-boundary'!O55</f>
        <v>0</v>
      </c>
      <c r="P55" s="3">
        <f>'new-boundary'!P55-'old-boundary'!P55</f>
        <v>0</v>
      </c>
      <c r="Q55" s="3">
        <f>'new-boundary'!Q55-'old-boundary'!Q55</f>
        <v>0</v>
      </c>
      <c r="R55" s="3">
        <f>'new-boundary'!R55-'old-boundary'!R55</f>
        <v>0</v>
      </c>
      <c r="S55" s="3">
        <f>'new-boundary'!S55-'old-boundary'!S55</f>
        <v>0</v>
      </c>
      <c r="T55" s="3">
        <f>'new-boundary'!T55-'old-boundary'!T55</f>
        <v>0</v>
      </c>
      <c r="U55" s="3">
        <f>'new-boundary'!U55-'old-boundary'!U55</f>
        <v>0</v>
      </c>
    </row>
    <row r="56" spans="1:21" x14ac:dyDescent="0.25">
      <c r="A56" s="4" t="s">
        <v>54</v>
      </c>
      <c r="B56" s="3">
        <f>'new-boundary'!B56-'old-boundary'!B56</f>
        <v>0</v>
      </c>
      <c r="C56" s="3">
        <f>'new-boundary'!C56-'old-boundary'!C56</f>
        <v>0</v>
      </c>
      <c r="D56" s="3">
        <f>'new-boundary'!D56-'old-boundary'!D56</f>
        <v>-4.1138827217002127E-4</v>
      </c>
      <c r="E56" s="3">
        <f>'new-boundary'!E56-'old-boundary'!E56</f>
        <v>-2.3507901266809489E-4</v>
      </c>
      <c r="F56" s="3">
        <f>'new-boundary'!F56-'old-boundary'!F56</f>
        <v>0</v>
      </c>
      <c r="G56" s="3">
        <f>'new-boundary'!G56-'old-boundary'!G56</f>
        <v>0</v>
      </c>
      <c r="H56" s="3">
        <f>'new-boundary'!H56-'old-boundary'!H56</f>
        <v>-3.725349353532012E-3</v>
      </c>
      <c r="I56" s="3">
        <f>'new-boundary'!I56-'old-boundary'!I56</f>
        <v>-1.697792869269979E-4</v>
      </c>
      <c r="J56" s="3">
        <f>'new-boundary'!J56-'old-boundary'!J56</f>
        <v>10</v>
      </c>
      <c r="K56" s="3">
        <f>'new-boundary'!K56-'old-boundary'!K56</f>
        <v>0</v>
      </c>
      <c r="L56" s="3">
        <f>'new-boundary'!L56-'old-boundary'!L56</f>
        <v>3.1376518218619864E-3</v>
      </c>
      <c r="M56" s="3">
        <f>'new-boundary'!M56-'old-boundary'!M56</f>
        <v>-5.4198772365199321E-4</v>
      </c>
      <c r="N56" s="3">
        <f>'new-boundary'!N56-'old-boundary'!N56</f>
        <v>0</v>
      </c>
      <c r="O56" s="3">
        <f>'new-boundary'!O56-'old-boundary'!O56</f>
        <v>0</v>
      </c>
      <c r="P56" s="3">
        <f>'new-boundary'!P56-'old-boundary'!P56</f>
        <v>9.9908580383997747E-4</v>
      </c>
      <c r="Q56" s="3">
        <f>'new-boundary'!Q56-'old-boundary'!Q56</f>
        <v>6.725871751339027E-4</v>
      </c>
      <c r="R56" s="3">
        <f>'new-boundary'!R56-'old-boundary'!R56</f>
        <v>0</v>
      </c>
      <c r="S56" s="3">
        <f>'new-boundary'!S56-'old-boundary'!S56</f>
        <v>0</v>
      </c>
      <c r="T56" s="3">
        <f>'new-boundary'!T56-'old-boundary'!T56</f>
        <v>0</v>
      </c>
      <c r="U56" s="3">
        <f>'new-boundary'!U56-'old-boundary'!U56</f>
        <v>-6.040224631050084E-4</v>
      </c>
    </row>
    <row r="57" spans="1:21" x14ac:dyDescent="0.25">
      <c r="A57" s="4" t="s">
        <v>55</v>
      </c>
      <c r="B57" s="3">
        <f>'new-boundary'!B57-'old-boundary'!B57</f>
        <v>-10</v>
      </c>
      <c r="C57" s="3">
        <f>'new-boundary'!C57-'old-boundary'!C57</f>
        <v>0</v>
      </c>
      <c r="D57" s="3">
        <f>'new-boundary'!D57-'old-boundary'!D57</f>
        <v>-1.2684606324180336E-3</v>
      </c>
      <c r="E57" s="3">
        <f>'new-boundary'!E57-'old-boundary'!E57</f>
        <v>4.7243686819659902E-3</v>
      </c>
      <c r="F57" s="3">
        <f>'new-boundary'!F57-'old-boundary'!F57</f>
        <v>0</v>
      </c>
      <c r="G57" s="3">
        <f>'new-boundary'!G57-'old-boundary'!G57</f>
        <v>0</v>
      </c>
      <c r="H57" s="3">
        <f>'new-boundary'!H57-'old-boundary'!H57</f>
        <v>3.4753232633089881E-3</v>
      </c>
      <c r="I57" s="3">
        <f>'new-boundary'!I57-'old-boundary'!I57</f>
        <v>1.9415213761503E-3</v>
      </c>
      <c r="J57" s="3">
        <f>'new-boundary'!J57-'old-boundary'!J57</f>
        <v>0</v>
      </c>
      <c r="K57" s="3">
        <f>'new-boundary'!K57-'old-boundary'!K57</f>
        <v>0</v>
      </c>
      <c r="L57" s="3">
        <f>'new-boundary'!L57-'old-boundary'!L57</f>
        <v>-1.0678367568819902E-3</v>
      </c>
      <c r="M57" s="3">
        <f>'new-boundary'!M57-'old-boundary'!M57</f>
        <v>8.8662809510869911E-4</v>
      </c>
      <c r="N57" s="3">
        <f>'new-boundary'!N57-'old-boundary'!N57</f>
        <v>0</v>
      </c>
      <c r="O57" s="3">
        <f>'new-boundary'!O57-'old-boundary'!O57</f>
        <v>0</v>
      </c>
      <c r="P57" s="3">
        <f>'new-boundary'!P57-'old-boundary'!P57</f>
        <v>-1.139025874008201E-3</v>
      </c>
      <c r="Q57" s="3">
        <f>'new-boundary'!Q57-'old-boundary'!Q57</f>
        <v>1.4237823425103033E-3</v>
      </c>
      <c r="R57" s="3">
        <f>'new-boundary'!R57-'old-boundary'!R57</f>
        <v>-20</v>
      </c>
      <c r="S57" s="3">
        <f>'new-boundary'!S57-'old-boundary'!S57</f>
        <v>0</v>
      </c>
      <c r="T57" s="3">
        <f>'new-boundary'!T57-'old-boundary'!T57</f>
        <v>0</v>
      </c>
      <c r="U57" s="3">
        <f>'new-boundary'!U57-'old-boundary'!U57</f>
        <v>5.371542474016E-3</v>
      </c>
    </row>
    <row r="58" spans="1:21" x14ac:dyDescent="0.25">
      <c r="A58" s="4" t="s">
        <v>56</v>
      </c>
      <c r="B58" s="3">
        <f>'new-boundary'!B58-'old-boundary'!B58</f>
        <v>10</v>
      </c>
      <c r="C58" s="3">
        <f>'new-boundary'!C58-'old-boundary'!C58</f>
        <v>0</v>
      </c>
      <c r="D58" s="3">
        <f>'new-boundary'!D58-'old-boundary'!D58</f>
        <v>2.736919533008475E-6</v>
      </c>
      <c r="E58" s="3">
        <f>'new-boundary'!E58-'old-boundary'!E58</f>
        <v>-3.3989224850015237E-8</v>
      </c>
      <c r="F58" s="3">
        <f>'new-boundary'!F58-'old-boundary'!F58</f>
        <v>10</v>
      </c>
      <c r="G58" s="3">
        <f>'new-boundary'!G58-'old-boundary'!G58</f>
        <v>0</v>
      </c>
      <c r="H58" s="3">
        <f>'new-boundary'!H58-'old-boundary'!H58</f>
        <v>2.3832228930042998E-6</v>
      </c>
      <c r="I58" s="3">
        <f>'new-boundary'!I58-'old-boundary'!I58</f>
        <v>-2.1902852290114211E-8</v>
      </c>
      <c r="J58" s="3">
        <f>'new-boundary'!J58-'old-boundary'!J58</f>
        <v>0</v>
      </c>
      <c r="K58" s="3">
        <f>'new-boundary'!K58-'old-boundary'!K58</f>
        <v>0</v>
      </c>
      <c r="L58" s="3">
        <f>'new-boundary'!L58-'old-boundary'!L58</f>
        <v>-3.0573918259890753E-6</v>
      </c>
      <c r="M58" s="3">
        <f>'new-boundary'!M58-'old-boundary'!M58</f>
        <v>-3.0207863069894175E-8</v>
      </c>
      <c r="N58" s="3">
        <f>'new-boundary'!N58-'old-boundary'!N58</f>
        <v>0</v>
      </c>
      <c r="O58" s="3">
        <f>'new-boundary'!O58-'old-boundary'!O58</f>
        <v>0</v>
      </c>
      <c r="P58" s="3">
        <f>'new-boundary'!P58-'old-boundary'!P58</f>
        <v>-8.6509811869639464E-7</v>
      </c>
      <c r="Q58" s="3">
        <f>'new-boundary'!Q58-'old-boundary'!Q58</f>
        <v>-1.8358161799764128E-8</v>
      </c>
      <c r="R58" s="3">
        <f>'new-boundary'!R58-'old-boundary'!R58</f>
        <v>10</v>
      </c>
      <c r="S58" s="3">
        <f>'new-boundary'!S58-'old-boundary'!S58</f>
        <v>0</v>
      </c>
      <c r="T58" s="3">
        <f>'new-boundary'!T58-'old-boundary'!T58</f>
        <v>0</v>
      </c>
      <c r="U58" s="3">
        <f>'new-boundary'!U58-'old-boundary'!U58</f>
        <v>-4.7441836239885127E-8</v>
      </c>
    </row>
    <row r="59" spans="1:21" x14ac:dyDescent="0.25">
      <c r="A59" s="2" t="s">
        <v>57</v>
      </c>
      <c r="B59" s="3">
        <f>'new-boundary'!B59-'old-boundary'!B59</f>
        <v>0</v>
      </c>
      <c r="C59" s="3">
        <f>'new-boundary'!C59-'old-boundary'!C59</f>
        <v>0</v>
      </c>
      <c r="D59" s="3">
        <f>'new-boundary'!D59-'old-boundary'!D59</f>
        <v>0</v>
      </c>
      <c r="E59" s="3">
        <f>'new-boundary'!E59-'old-boundary'!E59</f>
        <v>0</v>
      </c>
      <c r="F59" s="3">
        <f>'new-boundary'!F59-'old-boundary'!F59</f>
        <v>0</v>
      </c>
      <c r="G59" s="3">
        <f>'new-boundary'!G59-'old-boundary'!G59</f>
        <v>0</v>
      </c>
      <c r="H59" s="3">
        <f>'new-boundary'!H59-'old-boundary'!H59</f>
        <v>0</v>
      </c>
      <c r="I59" s="3">
        <f>'new-boundary'!I59-'old-boundary'!I59</f>
        <v>0</v>
      </c>
      <c r="J59" s="3">
        <f>'new-boundary'!J59-'old-boundary'!J59</f>
        <v>0</v>
      </c>
      <c r="K59" s="3">
        <f>'new-boundary'!K59-'old-boundary'!K59</f>
        <v>0</v>
      </c>
      <c r="L59" s="3">
        <f>'new-boundary'!L59-'old-boundary'!L59</f>
        <v>0</v>
      </c>
      <c r="M59" s="3">
        <f>'new-boundary'!M59-'old-boundary'!M59</f>
        <v>0</v>
      </c>
      <c r="N59" s="3">
        <f>'new-boundary'!N59-'old-boundary'!N59</f>
        <v>0</v>
      </c>
      <c r="O59" s="3">
        <f>'new-boundary'!O59-'old-boundary'!O59</f>
        <v>0</v>
      </c>
      <c r="P59" s="3">
        <f>'new-boundary'!P59-'old-boundary'!P59</f>
        <v>0</v>
      </c>
      <c r="Q59" s="3">
        <f>'new-boundary'!Q59-'old-boundary'!Q59</f>
        <v>0</v>
      </c>
      <c r="R59" s="3">
        <f>'new-boundary'!R59-'old-boundary'!R59</f>
        <v>0</v>
      </c>
      <c r="S59" s="3">
        <f>'new-boundary'!S59-'old-boundary'!S59</f>
        <v>0</v>
      </c>
      <c r="T59" s="3">
        <f>'new-boundary'!T59-'old-boundary'!T59</f>
        <v>0</v>
      </c>
      <c r="U59" s="3">
        <f>'new-boundary'!U59-'old-boundary'!U59</f>
        <v>0</v>
      </c>
    </row>
    <row r="60" spans="1:21" x14ac:dyDescent="0.25">
      <c r="A60" s="4" t="s">
        <v>58</v>
      </c>
      <c r="B60" s="3">
        <f>'new-boundary'!B60-'old-boundary'!B60</f>
        <v>0</v>
      </c>
      <c r="C60" s="3">
        <f>'new-boundary'!C60-'old-boundary'!C60</f>
        <v>0</v>
      </c>
      <c r="D60" s="3">
        <f>'new-boundary'!D60-'old-boundary'!D60</f>
        <v>0</v>
      </c>
      <c r="E60" s="3">
        <f>'new-boundary'!E60-'old-boundary'!E60</f>
        <v>0</v>
      </c>
      <c r="F60" s="3">
        <f>'new-boundary'!F60-'old-boundary'!F60</f>
        <v>0</v>
      </c>
      <c r="G60" s="3">
        <f>'new-boundary'!G60-'old-boundary'!G60</f>
        <v>0</v>
      </c>
      <c r="H60" s="3">
        <f>'new-boundary'!H60-'old-boundary'!H60</f>
        <v>0</v>
      </c>
      <c r="I60" s="3">
        <f>'new-boundary'!I60-'old-boundary'!I60</f>
        <v>0</v>
      </c>
      <c r="J60" s="3">
        <f>'new-boundary'!J60-'old-boundary'!J60</f>
        <v>0</v>
      </c>
      <c r="K60" s="3">
        <f>'new-boundary'!K60-'old-boundary'!K60</f>
        <v>0</v>
      </c>
      <c r="L60" s="3">
        <f>'new-boundary'!L60-'old-boundary'!L60</f>
        <v>0</v>
      </c>
      <c r="M60" s="3">
        <f>'new-boundary'!M60-'old-boundary'!M60</f>
        <v>0</v>
      </c>
      <c r="N60" s="3">
        <f>'new-boundary'!N60-'old-boundary'!N60</f>
        <v>0</v>
      </c>
      <c r="O60" s="3">
        <f>'new-boundary'!O60-'old-boundary'!O60</f>
        <v>0</v>
      </c>
      <c r="P60" s="3">
        <f>'new-boundary'!P60-'old-boundary'!P60</f>
        <v>0</v>
      </c>
      <c r="Q60" s="3">
        <f>'new-boundary'!Q60-'old-boundary'!Q60</f>
        <v>0</v>
      </c>
      <c r="R60" s="3">
        <f>'new-boundary'!R60-'old-boundary'!R60</f>
        <v>0</v>
      </c>
      <c r="S60" s="3">
        <f>'new-boundary'!S60-'old-boundary'!S60</f>
        <v>0</v>
      </c>
      <c r="T60" s="3">
        <f>'new-boundary'!T60-'old-boundary'!T60</f>
        <v>0</v>
      </c>
      <c r="U60" s="3">
        <f>'new-boundary'!U60-'old-boundary'!U60</f>
        <v>0</v>
      </c>
    </row>
    <row r="61" spans="1:21" x14ac:dyDescent="0.25">
      <c r="A61" s="4" t="s">
        <v>59</v>
      </c>
      <c r="B61" s="3">
        <f>'new-boundary'!B61-'old-boundary'!B61</f>
        <v>0</v>
      </c>
      <c r="C61" s="3">
        <f>'new-boundary'!C61-'old-boundary'!C61</f>
        <v>0</v>
      </c>
      <c r="D61" s="3">
        <f>'new-boundary'!D61-'old-boundary'!D61</f>
        <v>0</v>
      </c>
      <c r="E61" s="3">
        <f>'new-boundary'!E61-'old-boundary'!E61</f>
        <v>0</v>
      </c>
      <c r="F61" s="3">
        <f>'new-boundary'!F61-'old-boundary'!F61</f>
        <v>0</v>
      </c>
      <c r="G61" s="3">
        <f>'new-boundary'!G61-'old-boundary'!G61</f>
        <v>0</v>
      </c>
      <c r="H61" s="3">
        <f>'new-boundary'!H61-'old-boundary'!H61</f>
        <v>0</v>
      </c>
      <c r="I61" s="3">
        <f>'new-boundary'!I61-'old-boundary'!I61</f>
        <v>0</v>
      </c>
      <c r="J61" s="3">
        <f>'new-boundary'!J61-'old-boundary'!J61</f>
        <v>0</v>
      </c>
      <c r="K61" s="3">
        <f>'new-boundary'!K61-'old-boundary'!K61</f>
        <v>0</v>
      </c>
      <c r="L61" s="3">
        <f>'new-boundary'!L61-'old-boundary'!L61</f>
        <v>0</v>
      </c>
      <c r="M61" s="3">
        <f>'new-boundary'!M61-'old-boundary'!M61</f>
        <v>0</v>
      </c>
      <c r="N61" s="3">
        <f>'new-boundary'!N61-'old-boundary'!N61</f>
        <v>0</v>
      </c>
      <c r="O61" s="3">
        <f>'new-boundary'!O61-'old-boundary'!O61</f>
        <v>0</v>
      </c>
      <c r="P61" s="3">
        <f>'new-boundary'!P61-'old-boundary'!P61</f>
        <v>0</v>
      </c>
      <c r="Q61" s="3">
        <f>'new-boundary'!Q61-'old-boundary'!Q61</f>
        <v>0</v>
      </c>
      <c r="R61" s="3">
        <f>'new-boundary'!R61-'old-boundary'!R61</f>
        <v>0</v>
      </c>
      <c r="S61" s="3">
        <f>'new-boundary'!S61-'old-boundary'!S61</f>
        <v>0</v>
      </c>
      <c r="T61" s="3">
        <f>'new-boundary'!T61-'old-boundary'!T61</f>
        <v>0</v>
      </c>
      <c r="U61" s="3">
        <f>'new-boundary'!U61-'old-boundary'!U61</f>
        <v>0</v>
      </c>
    </row>
    <row r="62" spans="1:21" x14ac:dyDescent="0.25">
      <c r="A62" s="4" t="s">
        <v>60</v>
      </c>
      <c r="B62" s="3">
        <f>'new-boundary'!B62-'old-boundary'!B62</f>
        <v>0</v>
      </c>
      <c r="C62" s="3">
        <f>'new-boundary'!C62-'old-boundary'!C62</f>
        <v>0</v>
      </c>
      <c r="D62" s="3">
        <f>'new-boundary'!D62-'old-boundary'!D62</f>
        <v>0</v>
      </c>
      <c r="E62" s="3">
        <f>'new-boundary'!E62-'old-boundary'!E62</f>
        <v>0</v>
      </c>
      <c r="F62" s="3">
        <f>'new-boundary'!F62-'old-boundary'!F62</f>
        <v>0</v>
      </c>
      <c r="G62" s="3">
        <f>'new-boundary'!G62-'old-boundary'!G62</f>
        <v>0</v>
      </c>
      <c r="H62" s="3">
        <f>'new-boundary'!H62-'old-boundary'!H62</f>
        <v>0</v>
      </c>
      <c r="I62" s="3">
        <f>'new-boundary'!I62-'old-boundary'!I62</f>
        <v>0</v>
      </c>
      <c r="J62" s="3">
        <f>'new-boundary'!J62-'old-boundary'!J62</f>
        <v>0</v>
      </c>
      <c r="K62" s="3">
        <f>'new-boundary'!K62-'old-boundary'!K62</f>
        <v>0</v>
      </c>
      <c r="L62" s="3">
        <f>'new-boundary'!L62-'old-boundary'!L62</f>
        <v>0</v>
      </c>
      <c r="M62" s="3">
        <f>'new-boundary'!M62-'old-boundary'!M62</f>
        <v>0</v>
      </c>
      <c r="N62" s="3">
        <f>'new-boundary'!N62-'old-boundary'!N62</f>
        <v>0</v>
      </c>
      <c r="O62" s="3">
        <f>'new-boundary'!O62-'old-boundary'!O62</f>
        <v>0</v>
      </c>
      <c r="P62" s="3">
        <f>'new-boundary'!P62-'old-boundary'!P62</f>
        <v>0</v>
      </c>
      <c r="Q62" s="3">
        <f>'new-boundary'!Q62-'old-boundary'!Q62</f>
        <v>0</v>
      </c>
      <c r="R62" s="3">
        <f>'new-boundary'!R62-'old-boundary'!R62</f>
        <v>0</v>
      </c>
      <c r="S62" s="3">
        <f>'new-boundary'!S62-'old-boundary'!S62</f>
        <v>0</v>
      </c>
      <c r="T62" s="3">
        <f>'new-boundary'!T62-'old-boundary'!T62</f>
        <v>0</v>
      </c>
      <c r="U62" s="3">
        <f>'new-boundary'!U62-'old-boundary'!U62</f>
        <v>0</v>
      </c>
    </row>
    <row r="63" spans="1:21" x14ac:dyDescent="0.25">
      <c r="A63" s="4" t="s">
        <v>61</v>
      </c>
      <c r="B63" s="3">
        <f>'new-boundary'!B63-'old-boundary'!B63</f>
        <v>0</v>
      </c>
      <c r="C63" s="3">
        <f>'new-boundary'!C63-'old-boundary'!C63</f>
        <v>0</v>
      </c>
      <c r="D63" s="3">
        <f>'new-boundary'!D63-'old-boundary'!D63</f>
        <v>0</v>
      </c>
      <c r="E63" s="3">
        <f>'new-boundary'!E63-'old-boundary'!E63</f>
        <v>0</v>
      </c>
      <c r="F63" s="3">
        <f>'new-boundary'!F63-'old-boundary'!F63</f>
        <v>0</v>
      </c>
      <c r="G63" s="3">
        <f>'new-boundary'!G63-'old-boundary'!G63</f>
        <v>0</v>
      </c>
      <c r="H63" s="3">
        <f>'new-boundary'!H63-'old-boundary'!H63</f>
        <v>0</v>
      </c>
      <c r="I63" s="3">
        <f>'new-boundary'!I63-'old-boundary'!I63</f>
        <v>0</v>
      </c>
      <c r="J63" s="3">
        <f>'new-boundary'!J63-'old-boundary'!J63</f>
        <v>0</v>
      </c>
      <c r="K63" s="3">
        <f>'new-boundary'!K63-'old-boundary'!K63</f>
        <v>0</v>
      </c>
      <c r="L63" s="3">
        <f>'new-boundary'!L63-'old-boundary'!L63</f>
        <v>0</v>
      </c>
      <c r="M63" s="3">
        <f>'new-boundary'!M63-'old-boundary'!M63</f>
        <v>0</v>
      </c>
      <c r="N63" s="3">
        <f>'new-boundary'!N63-'old-boundary'!N63</f>
        <v>0</v>
      </c>
      <c r="O63" s="3">
        <f>'new-boundary'!O63-'old-boundary'!O63</f>
        <v>0</v>
      </c>
      <c r="P63" s="3">
        <f>'new-boundary'!P63-'old-boundary'!P63</f>
        <v>0</v>
      </c>
      <c r="Q63" s="3">
        <f>'new-boundary'!Q63-'old-boundary'!Q63</f>
        <v>0</v>
      </c>
      <c r="R63" s="3">
        <f>'new-boundary'!R63-'old-boundary'!R63</f>
        <v>0</v>
      </c>
      <c r="S63" s="3">
        <f>'new-boundary'!S63-'old-boundary'!S63</f>
        <v>0</v>
      </c>
      <c r="T63" s="3">
        <f>'new-boundary'!T63-'old-boundary'!T63</f>
        <v>0</v>
      </c>
      <c r="U63" s="3">
        <f>'new-boundary'!U63-'old-boundary'!U63</f>
        <v>0</v>
      </c>
    </row>
    <row r="64" spans="1:21" x14ac:dyDescent="0.25">
      <c r="A64" s="2" t="s">
        <v>62</v>
      </c>
      <c r="B64" s="3">
        <f>'new-boundary'!B64-'old-boundary'!B64</f>
        <v>0</v>
      </c>
      <c r="C64" s="3">
        <f>'new-boundary'!C64-'old-boundary'!C64</f>
        <v>0</v>
      </c>
      <c r="D64" s="3">
        <f>'new-boundary'!D64-'old-boundary'!D64</f>
        <v>0</v>
      </c>
      <c r="E64" s="3">
        <f>'new-boundary'!E64-'old-boundary'!E64</f>
        <v>0</v>
      </c>
      <c r="F64" s="3">
        <f>'new-boundary'!F64-'old-boundary'!F64</f>
        <v>0</v>
      </c>
      <c r="G64" s="3">
        <f>'new-boundary'!G64-'old-boundary'!G64</f>
        <v>0</v>
      </c>
      <c r="H64" s="3">
        <f>'new-boundary'!H64-'old-boundary'!H64</f>
        <v>0</v>
      </c>
      <c r="I64" s="3">
        <f>'new-boundary'!I64-'old-boundary'!I64</f>
        <v>0</v>
      </c>
      <c r="J64" s="3">
        <f>'new-boundary'!J64-'old-boundary'!J64</f>
        <v>0</v>
      </c>
      <c r="K64" s="3">
        <f>'new-boundary'!K64-'old-boundary'!K64</f>
        <v>0</v>
      </c>
      <c r="L64" s="3">
        <f>'new-boundary'!L64-'old-boundary'!L64</f>
        <v>0</v>
      </c>
      <c r="M64" s="3">
        <f>'new-boundary'!M64-'old-boundary'!M64</f>
        <v>0</v>
      </c>
      <c r="N64" s="3">
        <f>'new-boundary'!N64-'old-boundary'!N64</f>
        <v>0</v>
      </c>
      <c r="O64" s="3">
        <f>'new-boundary'!O64-'old-boundary'!O64</f>
        <v>0</v>
      </c>
      <c r="P64" s="3">
        <f>'new-boundary'!P64-'old-boundary'!P64</f>
        <v>0</v>
      </c>
      <c r="Q64" s="3">
        <f>'new-boundary'!Q64-'old-boundary'!Q64</f>
        <v>0</v>
      </c>
      <c r="R64" s="3">
        <f>'new-boundary'!R64-'old-boundary'!R64</f>
        <v>0</v>
      </c>
      <c r="S64" s="3">
        <f>'new-boundary'!S64-'old-boundary'!S64</f>
        <v>0</v>
      </c>
      <c r="T64" s="3">
        <f>'new-boundary'!T64-'old-boundary'!T64</f>
        <v>0</v>
      </c>
      <c r="U64" s="3">
        <f>'new-boundary'!U64-'old-boundary'!U64</f>
        <v>0</v>
      </c>
    </row>
    <row r="65" spans="1:21" x14ac:dyDescent="0.25">
      <c r="A65" s="4" t="s">
        <v>63</v>
      </c>
      <c r="B65" s="3">
        <f>'new-boundary'!B65-'old-boundary'!B65</f>
        <v>0</v>
      </c>
      <c r="C65" s="3">
        <f>'new-boundary'!C65-'old-boundary'!C65</f>
        <v>0</v>
      </c>
      <c r="D65" s="3">
        <f>'new-boundary'!D65-'old-boundary'!D65</f>
        <v>0</v>
      </c>
      <c r="E65" s="3">
        <f>'new-boundary'!E65-'old-boundary'!E65</f>
        <v>0</v>
      </c>
      <c r="F65" s="3">
        <f>'new-boundary'!F65-'old-boundary'!F65</f>
        <v>0</v>
      </c>
      <c r="G65" s="3">
        <f>'new-boundary'!G65-'old-boundary'!G65</f>
        <v>0</v>
      </c>
      <c r="H65" s="3">
        <f>'new-boundary'!H65-'old-boundary'!H65</f>
        <v>0</v>
      </c>
      <c r="I65" s="3">
        <f>'new-boundary'!I65-'old-boundary'!I65</f>
        <v>0</v>
      </c>
      <c r="J65" s="3">
        <f>'new-boundary'!J65-'old-boundary'!J65</f>
        <v>0</v>
      </c>
      <c r="K65" s="3">
        <f>'new-boundary'!K65-'old-boundary'!K65</f>
        <v>0</v>
      </c>
      <c r="L65" s="3">
        <f>'new-boundary'!L65-'old-boundary'!L65</f>
        <v>0</v>
      </c>
      <c r="M65" s="3">
        <f>'new-boundary'!M65-'old-boundary'!M65</f>
        <v>0</v>
      </c>
      <c r="N65" s="3">
        <f>'new-boundary'!N65-'old-boundary'!N65</f>
        <v>0</v>
      </c>
      <c r="O65" s="3">
        <f>'new-boundary'!O65-'old-boundary'!O65</f>
        <v>0</v>
      </c>
      <c r="P65" s="3">
        <f>'new-boundary'!P65-'old-boundary'!P65</f>
        <v>0</v>
      </c>
      <c r="Q65" s="3">
        <f>'new-boundary'!Q65-'old-boundary'!Q65</f>
        <v>0</v>
      </c>
      <c r="R65" s="3">
        <f>'new-boundary'!R65-'old-boundary'!R65</f>
        <v>0</v>
      </c>
      <c r="S65" s="3">
        <f>'new-boundary'!S65-'old-boundary'!S65</f>
        <v>0</v>
      </c>
      <c r="T65" s="3">
        <f>'new-boundary'!T65-'old-boundary'!T65</f>
        <v>0</v>
      </c>
      <c r="U65" s="3">
        <f>'new-boundary'!U65-'old-boundary'!U65</f>
        <v>0</v>
      </c>
    </row>
    <row r="66" spans="1:21" x14ac:dyDescent="0.25">
      <c r="A66" s="4" t="s">
        <v>64</v>
      </c>
      <c r="B66" s="3">
        <f>'new-boundary'!B66-'old-boundary'!B66</f>
        <v>0</v>
      </c>
      <c r="C66" s="3">
        <f>'new-boundary'!C66-'old-boundary'!C66</f>
        <v>0</v>
      </c>
      <c r="D66" s="3">
        <f>'new-boundary'!D66-'old-boundary'!D66</f>
        <v>0</v>
      </c>
      <c r="E66" s="3">
        <f>'new-boundary'!E66-'old-boundary'!E66</f>
        <v>0</v>
      </c>
      <c r="F66" s="3">
        <f>'new-boundary'!F66-'old-boundary'!F66</f>
        <v>0</v>
      </c>
      <c r="G66" s="3">
        <f>'new-boundary'!G66-'old-boundary'!G66</f>
        <v>0</v>
      </c>
      <c r="H66" s="3">
        <f>'new-boundary'!H66-'old-boundary'!H66</f>
        <v>0</v>
      </c>
      <c r="I66" s="3">
        <f>'new-boundary'!I66-'old-boundary'!I66</f>
        <v>0</v>
      </c>
      <c r="J66" s="3">
        <f>'new-boundary'!J66-'old-boundary'!J66</f>
        <v>0</v>
      </c>
      <c r="K66" s="3">
        <f>'new-boundary'!K66-'old-boundary'!K66</f>
        <v>0</v>
      </c>
      <c r="L66" s="3">
        <f>'new-boundary'!L66-'old-boundary'!L66</f>
        <v>0</v>
      </c>
      <c r="M66" s="3">
        <f>'new-boundary'!M66-'old-boundary'!M66</f>
        <v>0</v>
      </c>
      <c r="N66" s="3">
        <f>'new-boundary'!N66-'old-boundary'!N66</f>
        <v>0</v>
      </c>
      <c r="O66" s="3">
        <f>'new-boundary'!O66-'old-boundary'!O66</f>
        <v>0</v>
      </c>
      <c r="P66" s="3">
        <f>'new-boundary'!P66-'old-boundary'!P66</f>
        <v>0</v>
      </c>
      <c r="Q66" s="3">
        <f>'new-boundary'!Q66-'old-boundary'!Q66</f>
        <v>0</v>
      </c>
      <c r="R66" s="3">
        <f>'new-boundary'!R66-'old-boundary'!R66</f>
        <v>0</v>
      </c>
      <c r="S66" s="3">
        <f>'new-boundary'!S66-'old-boundary'!S66</f>
        <v>0</v>
      </c>
      <c r="T66" s="3">
        <f>'new-boundary'!T66-'old-boundary'!T66</f>
        <v>0</v>
      </c>
      <c r="U66" s="3">
        <f>'new-boundary'!U66-'old-boundary'!U66</f>
        <v>0</v>
      </c>
    </row>
    <row r="67" spans="1:21" x14ac:dyDescent="0.25">
      <c r="A67" s="4" t="s">
        <v>65</v>
      </c>
      <c r="B67" s="3">
        <f>'new-boundary'!B67-'old-boundary'!B67</f>
        <v>0</v>
      </c>
      <c r="C67" s="3">
        <f>'new-boundary'!C67-'old-boundary'!C67</f>
        <v>0</v>
      </c>
      <c r="D67" s="3">
        <f>'new-boundary'!D67-'old-boundary'!D67</f>
        <v>0</v>
      </c>
      <c r="E67" s="3">
        <f>'new-boundary'!E67-'old-boundary'!E67</f>
        <v>0</v>
      </c>
      <c r="F67" s="3">
        <f>'new-boundary'!F67-'old-boundary'!F67</f>
        <v>0</v>
      </c>
      <c r="G67" s="3">
        <f>'new-boundary'!G67-'old-boundary'!G67</f>
        <v>0</v>
      </c>
      <c r="H67" s="3">
        <f>'new-boundary'!H67-'old-boundary'!H67</f>
        <v>0</v>
      </c>
      <c r="I67" s="3">
        <f>'new-boundary'!I67-'old-boundary'!I67</f>
        <v>0</v>
      </c>
      <c r="J67" s="3">
        <f>'new-boundary'!J67-'old-boundary'!J67</f>
        <v>0</v>
      </c>
      <c r="K67" s="3">
        <f>'new-boundary'!K67-'old-boundary'!K67</f>
        <v>0</v>
      </c>
      <c r="L67" s="3">
        <f>'new-boundary'!L67-'old-boundary'!L67</f>
        <v>0</v>
      </c>
      <c r="M67" s="3">
        <f>'new-boundary'!M67-'old-boundary'!M67</f>
        <v>0</v>
      </c>
      <c r="N67" s="3">
        <f>'new-boundary'!N67-'old-boundary'!N67</f>
        <v>0</v>
      </c>
      <c r="O67" s="3">
        <f>'new-boundary'!O67-'old-boundary'!O67</f>
        <v>0</v>
      </c>
      <c r="P67" s="3">
        <f>'new-boundary'!P67-'old-boundary'!P67</f>
        <v>0</v>
      </c>
      <c r="Q67" s="3">
        <f>'new-boundary'!Q67-'old-boundary'!Q67</f>
        <v>0</v>
      </c>
      <c r="R67" s="3">
        <f>'new-boundary'!R67-'old-boundary'!R67</f>
        <v>0</v>
      </c>
      <c r="S67" s="3">
        <f>'new-boundary'!S67-'old-boundary'!S67</f>
        <v>0</v>
      </c>
      <c r="T67" s="3">
        <f>'new-boundary'!T67-'old-boundary'!T67</f>
        <v>0</v>
      </c>
      <c r="U67" s="3">
        <f>'new-boundary'!U67-'old-boundary'!U67</f>
        <v>0</v>
      </c>
    </row>
    <row r="68" spans="1:21" x14ac:dyDescent="0.25">
      <c r="A68" s="4" t="s">
        <v>66</v>
      </c>
      <c r="B68" s="3">
        <f>'new-boundary'!B68-'old-boundary'!B68</f>
        <v>0</v>
      </c>
      <c r="C68" s="3">
        <f>'new-boundary'!C68-'old-boundary'!C68</f>
        <v>0</v>
      </c>
      <c r="D68" s="3">
        <f>'new-boundary'!D68-'old-boundary'!D68</f>
        <v>0</v>
      </c>
      <c r="E68" s="3">
        <f>'new-boundary'!E68-'old-boundary'!E68</f>
        <v>0</v>
      </c>
      <c r="F68" s="3">
        <f>'new-boundary'!F68-'old-boundary'!F68</f>
        <v>0</v>
      </c>
      <c r="G68" s="3">
        <f>'new-boundary'!G68-'old-boundary'!G68</f>
        <v>0</v>
      </c>
      <c r="H68" s="3">
        <f>'new-boundary'!H68-'old-boundary'!H68</f>
        <v>0</v>
      </c>
      <c r="I68" s="3">
        <f>'new-boundary'!I68-'old-boundary'!I68</f>
        <v>0</v>
      </c>
      <c r="J68" s="3">
        <f>'new-boundary'!J68-'old-boundary'!J68</f>
        <v>0</v>
      </c>
      <c r="K68" s="3">
        <f>'new-boundary'!K68-'old-boundary'!K68</f>
        <v>0</v>
      </c>
      <c r="L68" s="3">
        <f>'new-boundary'!L68-'old-boundary'!L68</f>
        <v>0</v>
      </c>
      <c r="M68" s="3">
        <f>'new-boundary'!M68-'old-boundary'!M68</f>
        <v>0</v>
      </c>
      <c r="N68" s="3">
        <f>'new-boundary'!N68-'old-boundary'!N68</f>
        <v>0</v>
      </c>
      <c r="O68" s="3">
        <f>'new-boundary'!O68-'old-boundary'!O68</f>
        <v>0</v>
      </c>
      <c r="P68" s="3">
        <f>'new-boundary'!P68-'old-boundary'!P68</f>
        <v>0</v>
      </c>
      <c r="Q68" s="3">
        <f>'new-boundary'!Q68-'old-boundary'!Q68</f>
        <v>0</v>
      </c>
      <c r="R68" s="3">
        <f>'new-boundary'!R68-'old-boundary'!R68</f>
        <v>0</v>
      </c>
      <c r="S68" s="3">
        <f>'new-boundary'!S68-'old-boundary'!S68</f>
        <v>0</v>
      </c>
      <c r="T68" s="3">
        <f>'new-boundary'!T68-'old-boundary'!T68</f>
        <v>0</v>
      </c>
      <c r="U68" s="3">
        <f>'new-boundary'!U68-'old-boundary'!U68</f>
        <v>0</v>
      </c>
    </row>
  </sheetData>
  <mergeCells count="6">
    <mergeCell ref="A1:A2"/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2A7D7-D25A-41DC-8156-E3EE98C467DC}">
  <dimension ref="A1:U68"/>
  <sheetViews>
    <sheetView workbookViewId="0">
      <selection sqref="A1:XFD1048576"/>
    </sheetView>
  </sheetViews>
  <sheetFormatPr defaultColWidth="11.42578125" defaultRowHeight="15" x14ac:dyDescent="0.25"/>
  <cols>
    <col min="1" max="1" width="45.7109375" customWidth="1"/>
    <col min="2" max="21" width="10.7109375" customWidth="1"/>
  </cols>
  <sheetData>
    <row r="1" spans="1:21" x14ac:dyDescent="0.25">
      <c r="A1" s="8" t="s">
        <v>0</v>
      </c>
      <c r="B1" s="7" t="s">
        <v>72</v>
      </c>
      <c r="C1" s="7"/>
      <c r="D1" s="7"/>
      <c r="E1" s="7"/>
      <c r="F1" s="7" t="s">
        <v>73</v>
      </c>
      <c r="G1" s="7"/>
      <c r="H1" s="7"/>
      <c r="I1" s="7"/>
      <c r="J1" s="7" t="s">
        <v>74</v>
      </c>
      <c r="K1" s="7"/>
      <c r="L1" s="7"/>
      <c r="M1" s="7"/>
      <c r="N1" s="7" t="s">
        <v>75</v>
      </c>
      <c r="O1" s="7"/>
      <c r="P1" s="7"/>
      <c r="Q1" s="7"/>
      <c r="R1" s="7" t="s">
        <v>67</v>
      </c>
      <c r="S1" s="7"/>
      <c r="T1" s="7"/>
      <c r="U1" s="7"/>
    </row>
    <row r="2" spans="1:21" x14ac:dyDescent="0.25">
      <c r="A2" s="8" t="s">
        <v>0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68</v>
      </c>
      <c r="K2" s="1" t="s">
        <v>69</v>
      </c>
      <c r="L2" s="1" t="s">
        <v>70</v>
      </c>
      <c r="M2" s="1" t="s">
        <v>71</v>
      </c>
      <c r="N2" s="1" t="s">
        <v>68</v>
      </c>
      <c r="O2" s="1" t="s">
        <v>69</v>
      </c>
      <c r="P2" s="1" t="s">
        <v>70</v>
      </c>
      <c r="Q2" s="1" t="s">
        <v>71</v>
      </c>
      <c r="R2" s="1" t="s">
        <v>68</v>
      </c>
      <c r="S2" s="1" t="s">
        <v>69</v>
      </c>
      <c r="T2" s="1" t="s">
        <v>70</v>
      </c>
      <c r="U2" s="1" t="s">
        <v>71</v>
      </c>
    </row>
    <row r="3" spans="1:21" x14ac:dyDescent="0.25">
      <c r="A3" s="2" t="s">
        <v>1</v>
      </c>
      <c r="B3" s="3">
        <v>32620</v>
      </c>
      <c r="C3" s="3">
        <v>1450</v>
      </c>
      <c r="D3" s="6">
        <v>0.22433345024172499</v>
      </c>
      <c r="E3" s="6">
        <v>9.9578442092522704E-3</v>
      </c>
      <c r="F3" s="3">
        <v>9820</v>
      </c>
      <c r="G3" s="3">
        <v>870</v>
      </c>
      <c r="H3" s="6">
        <v>6.7531788767166603E-2</v>
      </c>
      <c r="I3" s="6">
        <v>5.9760819183979396E-3</v>
      </c>
      <c r="J3" s="3">
        <v>80560</v>
      </c>
      <c r="K3" s="3">
        <v>2460</v>
      </c>
      <c r="L3" s="6">
        <v>0.55403574646008302</v>
      </c>
      <c r="M3" s="6">
        <v>1.6917332012956199E-2</v>
      </c>
      <c r="N3" s="3">
        <v>22410</v>
      </c>
      <c r="O3" s="3">
        <v>1320</v>
      </c>
      <c r="P3" s="6">
        <v>0.15409213756679299</v>
      </c>
      <c r="Q3" s="6">
        <v>9.0638388589740892E-3</v>
      </c>
      <c r="R3" s="3">
        <v>145410</v>
      </c>
      <c r="S3" s="3">
        <v>2910</v>
      </c>
      <c r="T3" s="6">
        <v>1</v>
      </c>
      <c r="U3" s="6">
        <v>2.0011965917765301E-2</v>
      </c>
    </row>
    <row r="4" spans="1:21" x14ac:dyDescent="0.25">
      <c r="A4" s="4" t="s">
        <v>2</v>
      </c>
      <c r="B4" s="3">
        <v>26140</v>
      </c>
      <c r="C4" s="3">
        <v>1350</v>
      </c>
      <c r="D4" s="6">
        <v>0.215400461437047</v>
      </c>
      <c r="E4" s="6">
        <v>1.11239288068556E-2</v>
      </c>
      <c r="F4" s="3">
        <v>6900</v>
      </c>
      <c r="G4" s="3">
        <v>790</v>
      </c>
      <c r="H4" s="6">
        <v>5.6822676334871501E-2</v>
      </c>
      <c r="I4" s="6">
        <v>6.53427818061964E-3</v>
      </c>
      <c r="J4" s="3">
        <v>68760</v>
      </c>
      <c r="K4" s="3">
        <v>2370</v>
      </c>
      <c r="L4" s="6">
        <v>0.56655405405405401</v>
      </c>
      <c r="M4" s="6">
        <v>1.9545154911008601E-2</v>
      </c>
      <c r="N4" s="3">
        <v>19570</v>
      </c>
      <c r="O4" s="3">
        <v>1270</v>
      </c>
      <c r="P4" s="6">
        <v>0.16123104812129199</v>
      </c>
      <c r="Q4" s="6">
        <v>1.044825313118E-2</v>
      </c>
      <c r="R4" s="3">
        <v>121360</v>
      </c>
      <c r="S4" s="3">
        <v>2780</v>
      </c>
      <c r="T4" s="6">
        <v>1</v>
      </c>
      <c r="U4" s="6">
        <v>2.2931773236651298E-2</v>
      </c>
    </row>
    <row r="5" spans="1:21" x14ac:dyDescent="0.25">
      <c r="A5" s="5" t="s">
        <v>3</v>
      </c>
      <c r="B5" s="3">
        <v>160</v>
      </c>
      <c r="C5" s="3">
        <v>70</v>
      </c>
      <c r="D5" s="6">
        <v>0.19298245614035101</v>
      </c>
      <c r="E5" s="6">
        <v>8.5380116959064306E-2</v>
      </c>
      <c r="F5" s="3">
        <v>170</v>
      </c>
      <c r="G5" s="3">
        <v>60</v>
      </c>
      <c r="H5" s="6">
        <v>0.19649122807017499</v>
      </c>
      <c r="I5" s="6">
        <v>7.2514619883040907E-2</v>
      </c>
      <c r="J5" s="3">
        <v>380</v>
      </c>
      <c r="K5" s="3">
        <v>90</v>
      </c>
      <c r="L5" s="6">
        <v>0.44678362573099401</v>
      </c>
      <c r="M5" s="6">
        <v>0.107602339181287</v>
      </c>
      <c r="N5" s="3">
        <v>140</v>
      </c>
      <c r="O5" s="3">
        <v>80</v>
      </c>
      <c r="P5" s="6">
        <v>0.16374269005847999</v>
      </c>
      <c r="Q5" s="6">
        <v>8.7719298245614002E-2</v>
      </c>
      <c r="R5" s="3">
        <v>860</v>
      </c>
      <c r="S5" s="3">
        <v>140</v>
      </c>
      <c r="T5" s="6">
        <v>1</v>
      </c>
      <c r="U5" s="6">
        <v>0.166081871345029</v>
      </c>
    </row>
    <row r="6" spans="1:21" x14ac:dyDescent="0.25">
      <c r="A6" s="5" t="s">
        <v>4</v>
      </c>
      <c r="B6" s="3">
        <v>3270</v>
      </c>
      <c r="C6" s="3">
        <v>520</v>
      </c>
      <c r="D6" s="6">
        <v>0.33137354282817999</v>
      </c>
      <c r="E6" s="6">
        <v>5.2812975164723802E-2</v>
      </c>
      <c r="F6" s="3">
        <v>450</v>
      </c>
      <c r="G6" s="3">
        <v>170</v>
      </c>
      <c r="H6" s="6">
        <v>4.6021287379624902E-2</v>
      </c>
      <c r="I6" s="6">
        <v>1.7029903699949299E-2</v>
      </c>
      <c r="J6" s="3">
        <v>4990</v>
      </c>
      <c r="K6" s="3">
        <v>640</v>
      </c>
      <c r="L6" s="6">
        <v>0.50613279270147005</v>
      </c>
      <c r="M6" s="6">
        <v>6.4673086670045593E-2</v>
      </c>
      <c r="N6" s="3">
        <v>1150</v>
      </c>
      <c r="O6" s="3">
        <v>290</v>
      </c>
      <c r="P6" s="6">
        <v>0.116472377090725</v>
      </c>
      <c r="Q6" s="6">
        <v>2.89913836796756E-2</v>
      </c>
      <c r="R6" s="3">
        <v>9860</v>
      </c>
      <c r="S6" s="3">
        <v>780</v>
      </c>
      <c r="T6" s="6">
        <v>1</v>
      </c>
      <c r="U6" s="6">
        <v>7.8763304612265606E-2</v>
      </c>
    </row>
    <row r="7" spans="1:21" x14ac:dyDescent="0.25">
      <c r="A7" s="5" t="s">
        <v>5</v>
      </c>
      <c r="B7" s="3">
        <v>520</v>
      </c>
      <c r="C7" s="3">
        <v>150</v>
      </c>
      <c r="D7" s="6">
        <v>0.26608784473953001</v>
      </c>
      <c r="E7" s="6">
        <v>7.4565883554647605E-2</v>
      </c>
      <c r="F7" s="3">
        <v>220</v>
      </c>
      <c r="G7" s="3">
        <v>120</v>
      </c>
      <c r="H7" s="6">
        <v>0.11184882533197101</v>
      </c>
      <c r="I7" s="6">
        <v>6.1287027579162399E-2</v>
      </c>
      <c r="J7" s="3">
        <v>970</v>
      </c>
      <c r="K7" s="3">
        <v>300</v>
      </c>
      <c r="L7" s="6">
        <v>0.49642492339121602</v>
      </c>
      <c r="M7" s="6">
        <v>0.15270684371807999</v>
      </c>
      <c r="N7" s="3">
        <v>250</v>
      </c>
      <c r="O7" s="3">
        <v>120</v>
      </c>
      <c r="P7" s="6">
        <v>0.125638406537283</v>
      </c>
      <c r="Q7" s="6">
        <v>6.0776302349336099E-2</v>
      </c>
      <c r="R7" s="3">
        <v>1960</v>
      </c>
      <c r="S7" s="3">
        <v>300</v>
      </c>
      <c r="T7" s="6">
        <v>1</v>
      </c>
      <c r="U7" s="6">
        <v>0.15270684371807999</v>
      </c>
    </row>
    <row r="8" spans="1:21" x14ac:dyDescent="0.25">
      <c r="A8" s="5" t="s">
        <v>6</v>
      </c>
      <c r="B8" s="3">
        <v>70</v>
      </c>
      <c r="C8" s="3">
        <v>30</v>
      </c>
      <c r="D8" s="6">
        <v>0.34673366834170899</v>
      </c>
      <c r="E8" s="6">
        <v>0.14070351758794</v>
      </c>
      <c r="F8" s="3">
        <v>50</v>
      </c>
      <c r="G8" s="3">
        <v>30</v>
      </c>
      <c r="H8" s="6">
        <v>0.24120603015075401</v>
      </c>
      <c r="I8" s="6">
        <v>0.17085427135678399</v>
      </c>
      <c r="J8" s="3">
        <v>70</v>
      </c>
      <c r="K8" s="3">
        <v>40</v>
      </c>
      <c r="L8" s="6">
        <v>0.33165829145728598</v>
      </c>
      <c r="M8" s="6">
        <v>0.19095477386934701</v>
      </c>
      <c r="N8" s="3">
        <v>20</v>
      </c>
      <c r="O8" s="3">
        <v>20</v>
      </c>
      <c r="P8" s="6">
        <v>8.0402010050251299E-2</v>
      </c>
      <c r="Q8" s="6">
        <v>8.0402010050251299E-2</v>
      </c>
      <c r="R8" s="3">
        <v>200</v>
      </c>
      <c r="S8" s="3">
        <v>50</v>
      </c>
      <c r="T8" s="6">
        <v>1</v>
      </c>
      <c r="U8" s="6">
        <v>0.24623115577889401</v>
      </c>
    </row>
    <row r="9" spans="1:21" x14ac:dyDescent="0.25">
      <c r="A9" s="5" t="s">
        <v>7</v>
      </c>
      <c r="B9" s="3">
        <v>0</v>
      </c>
      <c r="C9" s="3">
        <v>0</v>
      </c>
      <c r="D9" s="6" t="e">
        <v>#NUM!</v>
      </c>
      <c r="E9" s="6" t="e">
        <v>#NUM!</v>
      </c>
      <c r="F9" s="3">
        <v>0</v>
      </c>
      <c r="G9" s="3">
        <v>0</v>
      </c>
      <c r="H9" s="6" t="e">
        <v>#NUM!</v>
      </c>
      <c r="I9" s="6" t="e">
        <v>#NUM!</v>
      </c>
      <c r="J9" s="3">
        <v>0</v>
      </c>
      <c r="K9" s="3">
        <v>0</v>
      </c>
      <c r="L9" s="6" t="e">
        <v>#NUM!</v>
      </c>
      <c r="M9" s="6" t="e">
        <v>#NUM!</v>
      </c>
      <c r="N9" s="3">
        <v>0</v>
      </c>
      <c r="O9" s="3">
        <v>0</v>
      </c>
      <c r="P9" s="6" t="e">
        <v>#NUM!</v>
      </c>
      <c r="Q9" s="6" t="e">
        <v>#NUM!</v>
      </c>
      <c r="R9" s="3">
        <v>0</v>
      </c>
      <c r="S9" s="3">
        <v>0</v>
      </c>
      <c r="T9" s="6" t="e">
        <v>#NUM!</v>
      </c>
      <c r="U9" s="6" t="e">
        <v>#NUM!</v>
      </c>
    </row>
    <row r="10" spans="1:21" x14ac:dyDescent="0.25">
      <c r="A10" s="5" t="s">
        <v>8</v>
      </c>
      <c r="B10" s="3">
        <v>220</v>
      </c>
      <c r="C10" s="3">
        <v>70</v>
      </c>
      <c r="D10" s="6">
        <v>0.26691266912669098</v>
      </c>
      <c r="E10" s="6">
        <v>8.8560885608856096E-2</v>
      </c>
      <c r="F10" s="3">
        <v>130</v>
      </c>
      <c r="G10" s="3">
        <v>70</v>
      </c>
      <c r="H10" s="6">
        <v>0.163591635916359</v>
      </c>
      <c r="I10" s="6">
        <v>8.3640836408364103E-2</v>
      </c>
      <c r="J10" s="3">
        <v>410</v>
      </c>
      <c r="K10" s="3">
        <v>140</v>
      </c>
      <c r="L10" s="6">
        <v>0.50061500615006105</v>
      </c>
      <c r="M10" s="6">
        <v>0.168511685116851</v>
      </c>
      <c r="N10" s="3">
        <v>60</v>
      </c>
      <c r="O10" s="3">
        <v>30</v>
      </c>
      <c r="P10" s="6">
        <v>6.8880688806888093E-2</v>
      </c>
      <c r="Q10" s="6">
        <v>3.3210332103321E-2</v>
      </c>
      <c r="R10" s="3">
        <v>810</v>
      </c>
      <c r="S10" s="3">
        <v>150</v>
      </c>
      <c r="T10" s="6">
        <v>1</v>
      </c>
      <c r="U10" s="6">
        <v>0.18450184501844999</v>
      </c>
    </row>
    <row r="11" spans="1:21" x14ac:dyDescent="0.25">
      <c r="A11" s="5" t="s">
        <v>9</v>
      </c>
      <c r="B11" s="3">
        <v>1320</v>
      </c>
      <c r="C11" s="3">
        <v>230</v>
      </c>
      <c r="D11" s="6">
        <v>0.34747102212855602</v>
      </c>
      <c r="E11" s="6">
        <v>6.1116965226554298E-2</v>
      </c>
      <c r="F11" s="3">
        <v>280</v>
      </c>
      <c r="G11" s="3">
        <v>150</v>
      </c>
      <c r="H11" s="6">
        <v>7.2708113804004201E-2</v>
      </c>
      <c r="I11" s="6">
        <v>3.9778714436248697E-2</v>
      </c>
      <c r="J11" s="3">
        <v>1810</v>
      </c>
      <c r="K11" s="3">
        <v>310</v>
      </c>
      <c r="L11" s="6">
        <v>0.47655426765015801</v>
      </c>
      <c r="M11" s="6">
        <v>8.1664910432033694E-2</v>
      </c>
      <c r="N11" s="3">
        <v>390</v>
      </c>
      <c r="O11" s="3">
        <v>180</v>
      </c>
      <c r="P11" s="6">
        <v>0.103003161222339</v>
      </c>
      <c r="Q11" s="6">
        <v>4.84720758693361E-2</v>
      </c>
      <c r="R11" s="3">
        <v>3800</v>
      </c>
      <c r="S11" s="3">
        <v>360</v>
      </c>
      <c r="T11" s="6">
        <v>1</v>
      </c>
      <c r="U11" s="6">
        <v>9.5890410958904104E-2</v>
      </c>
    </row>
    <row r="12" spans="1:21" x14ac:dyDescent="0.25">
      <c r="A12" s="5" t="s">
        <v>10</v>
      </c>
      <c r="B12" s="3">
        <v>980</v>
      </c>
      <c r="C12" s="3">
        <v>190</v>
      </c>
      <c r="D12" s="6">
        <v>0.363163757890828</v>
      </c>
      <c r="E12" s="6">
        <v>6.9810620126253206E-2</v>
      </c>
      <c r="F12" s="3">
        <v>430</v>
      </c>
      <c r="G12" s="3">
        <v>160</v>
      </c>
      <c r="H12" s="6">
        <v>0.15893056071296</v>
      </c>
      <c r="I12" s="6">
        <v>5.9041960638692902E-2</v>
      </c>
      <c r="J12" s="3">
        <v>950</v>
      </c>
      <c r="K12" s="3">
        <v>210</v>
      </c>
      <c r="L12" s="6">
        <v>0.351652432231712</v>
      </c>
      <c r="M12" s="6">
        <v>7.64946156702562E-2</v>
      </c>
      <c r="N12" s="3">
        <v>340</v>
      </c>
      <c r="O12" s="3">
        <v>130</v>
      </c>
      <c r="P12" s="6">
        <v>0.12588191607872301</v>
      </c>
      <c r="Q12" s="6">
        <v>4.8273301151132597E-2</v>
      </c>
      <c r="R12" s="3">
        <v>2690</v>
      </c>
      <c r="S12" s="3">
        <v>290</v>
      </c>
      <c r="T12" s="6">
        <v>1</v>
      </c>
      <c r="U12" s="6">
        <v>0.10657259561827</v>
      </c>
    </row>
    <row r="13" spans="1:21" x14ac:dyDescent="0.25">
      <c r="A13" s="5" t="s">
        <v>11</v>
      </c>
      <c r="B13" s="3">
        <v>1600</v>
      </c>
      <c r="C13" s="3">
        <v>310</v>
      </c>
      <c r="D13" s="6">
        <v>0.32425843153189798</v>
      </c>
      <c r="E13" s="6">
        <v>6.3185696871190605E-2</v>
      </c>
      <c r="F13" s="3">
        <v>310</v>
      </c>
      <c r="G13" s="3">
        <v>150</v>
      </c>
      <c r="H13" s="6">
        <v>6.2779357984559095E-2</v>
      </c>
      <c r="I13" s="6">
        <v>2.9662738724095899E-2</v>
      </c>
      <c r="J13" s="3">
        <v>2320</v>
      </c>
      <c r="K13" s="3">
        <v>360</v>
      </c>
      <c r="L13" s="6">
        <v>0.47114993904916702</v>
      </c>
      <c r="M13" s="6">
        <v>7.3750507923608294E-2</v>
      </c>
      <c r="N13" s="3">
        <v>700</v>
      </c>
      <c r="O13" s="3">
        <v>280</v>
      </c>
      <c r="P13" s="6">
        <v>0.141812271434376</v>
      </c>
      <c r="Q13" s="6">
        <v>5.6684274685087403E-2</v>
      </c>
      <c r="R13" s="3">
        <v>4920</v>
      </c>
      <c r="S13" s="3">
        <v>480</v>
      </c>
      <c r="T13" s="6">
        <v>1</v>
      </c>
      <c r="U13" s="6">
        <v>9.6708655018285294E-2</v>
      </c>
    </row>
    <row r="14" spans="1:21" x14ac:dyDescent="0.25">
      <c r="A14" s="5" t="s">
        <v>12</v>
      </c>
      <c r="B14" s="3">
        <v>550</v>
      </c>
      <c r="C14" s="3">
        <v>180</v>
      </c>
      <c r="D14" s="6">
        <v>0.33739342265529798</v>
      </c>
      <c r="E14" s="6">
        <v>0.110840438489647</v>
      </c>
      <c r="F14" s="3">
        <v>120</v>
      </c>
      <c r="G14" s="3">
        <v>80</v>
      </c>
      <c r="H14" s="6">
        <v>7.6126674786845303E-2</v>
      </c>
      <c r="I14" s="6">
        <v>4.8721071863581003E-2</v>
      </c>
      <c r="J14" s="3">
        <v>900</v>
      </c>
      <c r="K14" s="3">
        <v>320</v>
      </c>
      <c r="L14" s="6">
        <v>0.55054811205846499</v>
      </c>
      <c r="M14" s="6">
        <v>0.19366626065773401</v>
      </c>
      <c r="N14" s="3">
        <v>60</v>
      </c>
      <c r="O14" s="3">
        <v>40</v>
      </c>
      <c r="P14" s="6">
        <v>3.5931790499390999E-2</v>
      </c>
      <c r="Q14" s="6">
        <v>2.6796589524969501E-2</v>
      </c>
      <c r="R14" s="3">
        <v>1640</v>
      </c>
      <c r="S14" s="3">
        <v>380</v>
      </c>
      <c r="T14" s="6">
        <v>1</v>
      </c>
      <c r="U14" s="6">
        <v>0.229598051157125</v>
      </c>
    </row>
    <row r="15" spans="1:21" x14ac:dyDescent="0.25">
      <c r="A15" s="5" t="s">
        <v>13</v>
      </c>
      <c r="B15" s="3">
        <v>560</v>
      </c>
      <c r="C15" s="3">
        <v>180</v>
      </c>
      <c r="D15" s="6">
        <v>0.19323671497584499</v>
      </c>
      <c r="E15" s="6">
        <v>6.0386473429951702E-2</v>
      </c>
      <c r="F15" s="3">
        <v>340</v>
      </c>
      <c r="G15" s="3">
        <v>170</v>
      </c>
      <c r="H15" s="6">
        <v>0.11835748792270499</v>
      </c>
      <c r="I15" s="6">
        <v>5.8661145617667401E-2</v>
      </c>
      <c r="J15" s="3">
        <v>1530</v>
      </c>
      <c r="K15" s="3">
        <v>260</v>
      </c>
      <c r="L15" s="6">
        <v>0.52898550724637705</v>
      </c>
      <c r="M15" s="6">
        <v>9.0062111801242198E-2</v>
      </c>
      <c r="N15" s="3">
        <v>460</v>
      </c>
      <c r="O15" s="3">
        <v>160</v>
      </c>
      <c r="P15" s="6">
        <v>0.15942028985507201</v>
      </c>
      <c r="Q15" s="6">
        <v>5.6935817805383003E-2</v>
      </c>
      <c r="R15" s="3">
        <v>2900</v>
      </c>
      <c r="S15" s="3">
        <v>340</v>
      </c>
      <c r="T15" s="6">
        <v>1</v>
      </c>
      <c r="U15" s="6">
        <v>0.115942028985507</v>
      </c>
    </row>
    <row r="16" spans="1:21" x14ac:dyDescent="0.25">
      <c r="A16" s="5" t="s">
        <v>14</v>
      </c>
      <c r="B16" s="3">
        <v>1740</v>
      </c>
      <c r="C16" s="3">
        <v>310</v>
      </c>
      <c r="D16" s="6">
        <v>0.34306569343065701</v>
      </c>
      <c r="E16" s="6">
        <v>6.19451568356678E-2</v>
      </c>
      <c r="F16" s="3">
        <v>1130</v>
      </c>
      <c r="G16" s="3">
        <v>410</v>
      </c>
      <c r="H16" s="6">
        <v>0.223712763858749</v>
      </c>
      <c r="I16" s="6">
        <v>8.1672913789702095E-2</v>
      </c>
      <c r="J16" s="3">
        <v>1860</v>
      </c>
      <c r="K16" s="3">
        <v>420</v>
      </c>
      <c r="L16" s="6">
        <v>0.36654172420595799</v>
      </c>
      <c r="M16" s="6">
        <v>8.3251134346024894E-2</v>
      </c>
      <c r="N16" s="3">
        <v>340</v>
      </c>
      <c r="O16" s="3">
        <v>140</v>
      </c>
      <c r="P16" s="6">
        <v>6.6877096074176398E-2</v>
      </c>
      <c r="Q16" s="6">
        <v>2.8605247583349799E-2</v>
      </c>
      <c r="R16" s="3">
        <v>5070</v>
      </c>
      <c r="S16" s="3">
        <v>650</v>
      </c>
      <c r="T16" s="6">
        <v>1</v>
      </c>
      <c r="U16" s="6">
        <v>0.12862497534030401</v>
      </c>
    </row>
    <row r="17" spans="1:21" x14ac:dyDescent="0.25">
      <c r="A17" s="5" t="s">
        <v>15</v>
      </c>
      <c r="B17" s="3">
        <v>5720</v>
      </c>
      <c r="C17" s="3">
        <v>680</v>
      </c>
      <c r="D17" s="6">
        <v>0.22102540344374999</v>
      </c>
      <c r="E17" s="6">
        <v>2.64072272411397E-2</v>
      </c>
      <c r="F17" s="3">
        <v>660</v>
      </c>
      <c r="G17" s="3">
        <v>210</v>
      </c>
      <c r="H17" s="6">
        <v>2.5557871978997799E-2</v>
      </c>
      <c r="I17" s="6">
        <v>8.2619102771986693E-3</v>
      </c>
      <c r="J17" s="3">
        <v>16140</v>
      </c>
      <c r="K17" s="3">
        <v>1200</v>
      </c>
      <c r="L17" s="6">
        <v>0.62296347772372795</v>
      </c>
      <c r="M17" s="6">
        <v>4.6367075901474798E-2</v>
      </c>
      <c r="N17" s="3">
        <v>3380</v>
      </c>
      <c r="O17" s="3">
        <v>550</v>
      </c>
      <c r="P17" s="6">
        <v>0.130453246853525</v>
      </c>
      <c r="Q17" s="6">
        <v>2.1118060381437698E-2</v>
      </c>
      <c r="R17" s="3">
        <v>25900</v>
      </c>
      <c r="S17" s="3">
        <v>1370</v>
      </c>
      <c r="T17" s="6">
        <v>1</v>
      </c>
      <c r="U17" s="6">
        <v>5.2891668597019499E-2</v>
      </c>
    </row>
    <row r="18" spans="1:21" x14ac:dyDescent="0.25">
      <c r="A18" s="5" t="s">
        <v>16</v>
      </c>
      <c r="B18" s="3">
        <v>4640</v>
      </c>
      <c r="C18" s="3">
        <v>620</v>
      </c>
      <c r="D18" s="6">
        <v>0.14947673482530999</v>
      </c>
      <c r="E18" s="6">
        <v>1.9996779906617301E-2</v>
      </c>
      <c r="F18" s="3">
        <v>800</v>
      </c>
      <c r="G18" s="3">
        <v>260</v>
      </c>
      <c r="H18" s="6">
        <v>2.5631943326356502E-2</v>
      </c>
      <c r="I18" s="6">
        <v>8.3078409273869003E-3</v>
      </c>
      <c r="J18" s="3">
        <v>20180</v>
      </c>
      <c r="K18" s="3">
        <v>1320</v>
      </c>
      <c r="L18" s="6">
        <v>0.64987924649814799</v>
      </c>
      <c r="M18" s="6">
        <v>4.2634036387055201E-2</v>
      </c>
      <c r="N18" s="3">
        <v>5440</v>
      </c>
      <c r="O18" s="3">
        <v>690</v>
      </c>
      <c r="P18" s="6">
        <v>0.17501207535018501</v>
      </c>
      <c r="Q18" s="6">
        <v>2.2315247142167101E-2</v>
      </c>
      <c r="R18" s="3">
        <v>31060</v>
      </c>
      <c r="S18" s="3">
        <v>1470</v>
      </c>
      <c r="T18" s="6">
        <v>1</v>
      </c>
      <c r="U18" s="6">
        <v>4.7431975527290303E-2</v>
      </c>
    </row>
    <row r="19" spans="1:21" x14ac:dyDescent="0.25">
      <c r="A19" s="5" t="s">
        <v>17</v>
      </c>
      <c r="B19" s="3">
        <v>1260</v>
      </c>
      <c r="C19" s="3">
        <v>270</v>
      </c>
      <c r="D19" s="6">
        <v>0.26469968387776599</v>
      </c>
      <c r="E19" s="6">
        <v>5.75342465753425E-2</v>
      </c>
      <c r="F19" s="3">
        <v>770</v>
      </c>
      <c r="G19" s="3">
        <v>270</v>
      </c>
      <c r="H19" s="6">
        <v>0.16248682824025301</v>
      </c>
      <c r="I19" s="6">
        <v>5.69020021074816E-2</v>
      </c>
      <c r="J19" s="3">
        <v>2030</v>
      </c>
      <c r="K19" s="3">
        <v>360</v>
      </c>
      <c r="L19" s="6">
        <v>0.42802950474183299</v>
      </c>
      <c r="M19" s="6">
        <v>7.6501580611169698E-2</v>
      </c>
      <c r="N19" s="3">
        <v>690</v>
      </c>
      <c r="O19" s="3">
        <v>200</v>
      </c>
      <c r="P19" s="6">
        <v>0.14478398314014801</v>
      </c>
      <c r="Q19" s="6">
        <v>4.1095890410958902E-2</v>
      </c>
      <c r="R19" s="3">
        <v>4740</v>
      </c>
      <c r="S19" s="3">
        <v>480</v>
      </c>
      <c r="T19" s="6">
        <v>1</v>
      </c>
      <c r="U19" s="6">
        <v>0.101369863013699</v>
      </c>
    </row>
    <row r="20" spans="1:21" x14ac:dyDescent="0.25">
      <c r="A20" s="5" t="s">
        <v>18</v>
      </c>
      <c r="B20" s="3">
        <v>1080</v>
      </c>
      <c r="C20" s="3">
        <v>320</v>
      </c>
      <c r="D20" s="6">
        <v>0.142724990088542</v>
      </c>
      <c r="E20" s="6">
        <v>4.16281221091582E-2</v>
      </c>
      <c r="F20" s="3">
        <v>150</v>
      </c>
      <c r="G20" s="3">
        <v>100</v>
      </c>
      <c r="H20" s="6">
        <v>1.9558609752874299E-2</v>
      </c>
      <c r="I20" s="6">
        <v>1.3479582397251199E-2</v>
      </c>
      <c r="J20" s="3">
        <v>4640</v>
      </c>
      <c r="K20" s="3">
        <v>620</v>
      </c>
      <c r="L20" s="6">
        <v>0.61266023523192803</v>
      </c>
      <c r="M20" s="6">
        <v>8.2463327606713405E-2</v>
      </c>
      <c r="N20" s="3">
        <v>1700</v>
      </c>
      <c r="O20" s="3">
        <v>470</v>
      </c>
      <c r="P20" s="6">
        <v>0.22505616492665501</v>
      </c>
      <c r="Q20" s="6">
        <v>6.1979648473635497E-2</v>
      </c>
      <c r="R20" s="3">
        <v>7570</v>
      </c>
      <c r="S20" s="3">
        <v>740</v>
      </c>
      <c r="T20" s="6">
        <v>1</v>
      </c>
      <c r="U20" s="6">
        <v>9.79252015329721E-2</v>
      </c>
    </row>
    <row r="21" spans="1:21" x14ac:dyDescent="0.25">
      <c r="A21" s="5" t="s">
        <v>19</v>
      </c>
      <c r="B21" s="3">
        <v>910</v>
      </c>
      <c r="C21" s="3">
        <v>200</v>
      </c>
      <c r="D21" s="6">
        <v>9.3226436427176498E-2</v>
      </c>
      <c r="E21" s="6">
        <v>2.1071024771302301E-2</v>
      </c>
      <c r="F21" s="3">
        <v>720</v>
      </c>
      <c r="G21" s="3">
        <v>290</v>
      </c>
      <c r="H21" s="6">
        <v>7.4005550416281193E-2</v>
      </c>
      <c r="I21" s="6">
        <v>3.0116147599958901E-2</v>
      </c>
      <c r="J21" s="3">
        <v>4700</v>
      </c>
      <c r="K21" s="3">
        <v>490</v>
      </c>
      <c r="L21" s="6">
        <v>0.48298900195292399</v>
      </c>
      <c r="M21" s="6">
        <v>5.0467673964436202E-2</v>
      </c>
      <c r="N21" s="3">
        <v>3400</v>
      </c>
      <c r="O21" s="3">
        <v>470</v>
      </c>
      <c r="P21" s="6">
        <v>0.34977901120361798</v>
      </c>
      <c r="Q21" s="6">
        <v>4.8309178743961401E-2</v>
      </c>
      <c r="R21" s="3">
        <v>9730</v>
      </c>
      <c r="S21" s="3">
        <v>670</v>
      </c>
      <c r="T21" s="6">
        <v>1</v>
      </c>
      <c r="U21" s="6">
        <v>6.8969061568506504E-2</v>
      </c>
    </row>
    <row r="22" spans="1:21" x14ac:dyDescent="0.25">
      <c r="A22" s="5" t="s">
        <v>20</v>
      </c>
      <c r="B22" s="3">
        <v>1480</v>
      </c>
      <c r="C22" s="3">
        <v>310</v>
      </c>
      <c r="D22" s="6">
        <v>0.19956791790440201</v>
      </c>
      <c r="E22" s="6">
        <v>4.1452876046448803E-2</v>
      </c>
      <c r="F22" s="3">
        <v>160</v>
      </c>
      <c r="G22" s="3">
        <v>140</v>
      </c>
      <c r="H22" s="6">
        <v>2.2009181744531502E-2</v>
      </c>
      <c r="I22" s="6">
        <v>1.9173642992168501E-2</v>
      </c>
      <c r="J22" s="3">
        <v>4750</v>
      </c>
      <c r="K22" s="3">
        <v>720</v>
      </c>
      <c r="L22" s="6">
        <v>0.64164191196327303</v>
      </c>
      <c r="M22" s="6">
        <v>9.6948420199838001E-2</v>
      </c>
      <c r="N22" s="3">
        <v>1010</v>
      </c>
      <c r="O22" s="3">
        <v>250</v>
      </c>
      <c r="P22" s="6">
        <v>0.13678098838779401</v>
      </c>
      <c r="Q22" s="6">
        <v>3.4161490683229802E-2</v>
      </c>
      <c r="R22" s="3">
        <v>7410</v>
      </c>
      <c r="S22" s="3">
        <v>770</v>
      </c>
      <c r="T22" s="6">
        <v>1</v>
      </c>
      <c r="U22" s="6">
        <v>0.10342965163381</v>
      </c>
    </row>
    <row r="23" spans="1:21" x14ac:dyDescent="0.25">
      <c r="A23" s="5" t="s">
        <v>21</v>
      </c>
      <c r="B23" s="3">
        <v>70</v>
      </c>
      <c r="C23" s="3">
        <v>80</v>
      </c>
      <c r="D23" s="6">
        <v>0.26720647773279399</v>
      </c>
      <c r="E23" s="6">
        <v>0.34008097165991902</v>
      </c>
      <c r="F23" s="3">
        <v>0</v>
      </c>
      <c r="G23" s="3">
        <v>10</v>
      </c>
      <c r="H23" s="6">
        <v>0</v>
      </c>
      <c r="I23" s="6">
        <v>4.8582995951416998E-2</v>
      </c>
      <c r="J23" s="3">
        <v>130</v>
      </c>
      <c r="K23" s="3">
        <v>110</v>
      </c>
      <c r="L23" s="6">
        <v>0.52631578947368396</v>
      </c>
      <c r="M23" s="6">
        <v>0.437246963562753</v>
      </c>
      <c r="N23" s="3">
        <v>50</v>
      </c>
      <c r="O23" s="3">
        <v>60</v>
      </c>
      <c r="P23" s="6">
        <v>0.206477732793522</v>
      </c>
      <c r="Q23" s="6">
        <v>0.25910931174089102</v>
      </c>
      <c r="R23" s="3">
        <v>250</v>
      </c>
      <c r="S23" s="3">
        <v>150</v>
      </c>
      <c r="T23" s="6">
        <v>1</v>
      </c>
      <c r="U23" s="6">
        <v>0.61538461538461497</v>
      </c>
    </row>
    <row r="24" spans="1:21" x14ac:dyDescent="0.25">
      <c r="A24" s="4" t="s">
        <v>22</v>
      </c>
      <c r="B24" s="3">
        <v>800</v>
      </c>
      <c r="C24" s="3">
        <v>190</v>
      </c>
      <c r="D24" s="6">
        <v>0.30210684725357401</v>
      </c>
      <c r="E24" s="6">
        <v>7.0353649360421405E-2</v>
      </c>
      <c r="F24" s="3">
        <v>180</v>
      </c>
      <c r="G24" s="3">
        <v>60</v>
      </c>
      <c r="H24" s="6">
        <v>6.8848758465011303E-2</v>
      </c>
      <c r="I24" s="6">
        <v>2.44544770504138E-2</v>
      </c>
      <c r="J24" s="3">
        <v>1350</v>
      </c>
      <c r="K24" s="3">
        <v>190</v>
      </c>
      <c r="L24" s="6">
        <v>0.50752445447704997</v>
      </c>
      <c r="M24" s="6">
        <v>7.0729872084273906E-2</v>
      </c>
      <c r="N24" s="3">
        <v>320</v>
      </c>
      <c r="O24" s="3">
        <v>110</v>
      </c>
      <c r="P24" s="6">
        <v>0.121519939804364</v>
      </c>
      <c r="Q24" s="6">
        <v>4.1384499623777299E-2</v>
      </c>
      <c r="R24" s="3">
        <v>2660</v>
      </c>
      <c r="S24" s="3">
        <v>250</v>
      </c>
      <c r="T24" s="6">
        <v>1</v>
      </c>
      <c r="U24" s="6">
        <v>9.5184349134687707E-2</v>
      </c>
    </row>
    <row r="25" spans="1:21" x14ac:dyDescent="0.25">
      <c r="A25" s="5" t="s">
        <v>23</v>
      </c>
      <c r="B25" s="3">
        <v>410</v>
      </c>
      <c r="C25" s="3">
        <v>150</v>
      </c>
      <c r="D25" s="6">
        <v>0.28521617852161801</v>
      </c>
      <c r="E25" s="6">
        <v>0.10739191073919099</v>
      </c>
      <c r="F25" s="3">
        <v>60</v>
      </c>
      <c r="G25" s="3">
        <v>40</v>
      </c>
      <c r="H25" s="6">
        <v>4.0446304044630399E-2</v>
      </c>
      <c r="I25" s="6">
        <v>2.92887029288703E-2</v>
      </c>
      <c r="J25" s="3">
        <v>700</v>
      </c>
      <c r="K25" s="3">
        <v>140</v>
      </c>
      <c r="L25" s="6">
        <v>0.48465829846582997</v>
      </c>
      <c r="M25" s="6">
        <v>9.8326359832636004E-2</v>
      </c>
      <c r="N25" s="3">
        <v>270</v>
      </c>
      <c r="O25" s="3">
        <v>100</v>
      </c>
      <c r="P25" s="6">
        <v>0.189679218967922</v>
      </c>
      <c r="Q25" s="6">
        <v>6.9037656903765704E-2</v>
      </c>
      <c r="R25" s="3">
        <v>1430</v>
      </c>
      <c r="S25" s="3">
        <v>200</v>
      </c>
      <c r="T25" s="6">
        <v>1</v>
      </c>
      <c r="U25" s="6">
        <v>0.138772663877266</v>
      </c>
    </row>
    <row r="26" spans="1:21" x14ac:dyDescent="0.25">
      <c r="A26" s="5" t="s">
        <v>24</v>
      </c>
      <c r="B26" s="3">
        <v>390</v>
      </c>
      <c r="C26" s="3">
        <v>110</v>
      </c>
      <c r="D26" s="6">
        <v>0.321895424836601</v>
      </c>
      <c r="E26" s="6">
        <v>8.6601307189542495E-2</v>
      </c>
      <c r="F26" s="3">
        <v>120</v>
      </c>
      <c r="G26" s="3">
        <v>50</v>
      </c>
      <c r="H26" s="6">
        <v>0.102124183006536</v>
      </c>
      <c r="I26" s="6">
        <v>4.0032679738562102E-2</v>
      </c>
      <c r="J26" s="3">
        <v>650</v>
      </c>
      <c r="K26" s="3">
        <v>120</v>
      </c>
      <c r="L26" s="6">
        <v>0.53431372549019596</v>
      </c>
      <c r="M26" s="6">
        <v>0.10130718954248399</v>
      </c>
      <c r="N26" s="3">
        <v>50</v>
      </c>
      <c r="O26" s="3">
        <v>50</v>
      </c>
      <c r="P26" s="6">
        <v>4.1666666666666699E-2</v>
      </c>
      <c r="Q26" s="6">
        <v>3.8398692810457498E-2</v>
      </c>
      <c r="R26" s="3">
        <v>1220</v>
      </c>
      <c r="S26" s="3">
        <v>160</v>
      </c>
      <c r="T26" s="6">
        <v>1</v>
      </c>
      <c r="U26" s="6">
        <v>0.12745098039215699</v>
      </c>
    </row>
    <row r="27" spans="1:21" x14ac:dyDescent="0.25">
      <c r="A27" s="4" t="s">
        <v>25</v>
      </c>
      <c r="B27" s="3">
        <v>4150</v>
      </c>
      <c r="C27" s="3">
        <v>420</v>
      </c>
      <c r="D27" s="6">
        <v>0.26139798488665</v>
      </c>
      <c r="E27" s="6">
        <v>2.6259445843828701E-2</v>
      </c>
      <c r="F27" s="3">
        <v>2030</v>
      </c>
      <c r="G27" s="3">
        <v>310</v>
      </c>
      <c r="H27" s="6">
        <v>0.12789672544080599</v>
      </c>
      <c r="I27" s="6">
        <v>1.9332493702770799E-2</v>
      </c>
      <c r="J27" s="3">
        <v>7690</v>
      </c>
      <c r="K27" s="3">
        <v>550</v>
      </c>
      <c r="L27" s="6">
        <v>0.48413098236775798</v>
      </c>
      <c r="M27" s="6">
        <v>3.4445843828715399E-2</v>
      </c>
      <c r="N27" s="3">
        <v>2010</v>
      </c>
      <c r="O27" s="3">
        <v>320</v>
      </c>
      <c r="P27" s="6">
        <v>0.12651133501259401</v>
      </c>
      <c r="Q27" s="6">
        <v>1.9899244332493699E-2</v>
      </c>
      <c r="R27" s="3">
        <v>15880</v>
      </c>
      <c r="S27" s="3">
        <v>710</v>
      </c>
      <c r="T27" s="6">
        <v>1</v>
      </c>
      <c r="U27" s="6">
        <v>4.4521410579345097E-2</v>
      </c>
    </row>
    <row r="28" spans="1:21" x14ac:dyDescent="0.25">
      <c r="A28" s="5" t="s">
        <v>26</v>
      </c>
      <c r="B28" s="3">
        <v>150</v>
      </c>
      <c r="C28" s="3">
        <v>50</v>
      </c>
      <c r="D28" s="6">
        <v>0.47499999999999998</v>
      </c>
      <c r="E28" s="6">
        <v>0.16875000000000001</v>
      </c>
      <c r="F28" s="3">
        <v>40</v>
      </c>
      <c r="G28" s="3">
        <v>20</v>
      </c>
      <c r="H28" s="6">
        <v>0.11562500000000001</v>
      </c>
      <c r="I28" s="6">
        <v>6.25E-2</v>
      </c>
      <c r="J28" s="3">
        <v>100</v>
      </c>
      <c r="K28" s="3">
        <v>30</v>
      </c>
      <c r="L28" s="6">
        <v>0.32500000000000001</v>
      </c>
      <c r="M28" s="6">
        <v>9.0624999999999997E-2</v>
      </c>
      <c r="N28" s="3">
        <v>30</v>
      </c>
      <c r="O28" s="3">
        <v>30</v>
      </c>
      <c r="P28" s="6">
        <v>8.1250000000000003E-2</v>
      </c>
      <c r="Q28" s="6">
        <v>8.1250000000000003E-2</v>
      </c>
      <c r="R28" s="3">
        <v>320</v>
      </c>
      <c r="S28" s="3">
        <v>80</v>
      </c>
      <c r="T28" s="6">
        <v>1</v>
      </c>
      <c r="U28" s="6">
        <v>0.23749999999999999</v>
      </c>
    </row>
    <row r="29" spans="1:21" x14ac:dyDescent="0.25">
      <c r="A29" s="5" t="s">
        <v>27</v>
      </c>
      <c r="B29" s="3">
        <v>150</v>
      </c>
      <c r="C29" s="3">
        <v>40</v>
      </c>
      <c r="D29" s="6">
        <v>0.273534635879218</v>
      </c>
      <c r="E29" s="6">
        <v>7.6376554174067496E-2</v>
      </c>
      <c r="F29" s="3">
        <v>120</v>
      </c>
      <c r="G29" s="3">
        <v>50</v>
      </c>
      <c r="H29" s="6">
        <v>0.20959147424511501</v>
      </c>
      <c r="I29" s="6">
        <v>9.2362344582593306E-2</v>
      </c>
      <c r="J29" s="3">
        <v>240</v>
      </c>
      <c r="K29" s="3">
        <v>70</v>
      </c>
      <c r="L29" s="6">
        <v>0.42984014209591498</v>
      </c>
      <c r="M29" s="6">
        <v>0.119005328596803</v>
      </c>
      <c r="N29" s="3">
        <v>50</v>
      </c>
      <c r="O29" s="3">
        <v>30</v>
      </c>
      <c r="P29" s="6">
        <v>8.8809946714032001E-2</v>
      </c>
      <c r="Q29" s="6">
        <v>4.9733570159857902E-2</v>
      </c>
      <c r="R29" s="3">
        <v>560</v>
      </c>
      <c r="S29" s="3">
        <v>80</v>
      </c>
      <c r="T29" s="6">
        <v>1</v>
      </c>
      <c r="U29" s="6">
        <v>0.136767317939609</v>
      </c>
    </row>
    <row r="30" spans="1:21" x14ac:dyDescent="0.25">
      <c r="A30" s="5" t="s">
        <v>28</v>
      </c>
      <c r="B30" s="3">
        <v>370</v>
      </c>
      <c r="C30" s="3">
        <v>90</v>
      </c>
      <c r="D30" s="6">
        <v>0.28648233486943198</v>
      </c>
      <c r="E30" s="6">
        <v>6.7588325652841799E-2</v>
      </c>
      <c r="F30" s="3">
        <v>330</v>
      </c>
      <c r="G30" s="3">
        <v>140</v>
      </c>
      <c r="H30" s="6">
        <v>0.25115207373271897</v>
      </c>
      <c r="I30" s="6">
        <v>0.105222734254992</v>
      </c>
      <c r="J30" s="3">
        <v>450</v>
      </c>
      <c r="K30" s="3">
        <v>90</v>
      </c>
      <c r="L30" s="6">
        <v>0.34485407066052198</v>
      </c>
      <c r="M30" s="6">
        <v>6.9124423963133605E-2</v>
      </c>
      <c r="N30" s="3">
        <v>150</v>
      </c>
      <c r="O30" s="3">
        <v>80</v>
      </c>
      <c r="P30" s="6">
        <v>0.117511520737327</v>
      </c>
      <c r="Q30" s="6">
        <v>5.7603686635944701E-2</v>
      </c>
      <c r="R30" s="3">
        <v>1300</v>
      </c>
      <c r="S30" s="3">
        <v>160</v>
      </c>
      <c r="T30" s="6">
        <v>1</v>
      </c>
      <c r="U30" s="6">
        <v>0.123655913978495</v>
      </c>
    </row>
    <row r="31" spans="1:21" x14ac:dyDescent="0.25">
      <c r="A31" s="5" t="s">
        <v>29</v>
      </c>
      <c r="B31" s="3">
        <v>1530</v>
      </c>
      <c r="C31" s="3">
        <v>290</v>
      </c>
      <c r="D31" s="6">
        <v>0.20020895912237199</v>
      </c>
      <c r="E31" s="6">
        <v>3.8004440381350403E-2</v>
      </c>
      <c r="F31" s="3">
        <v>650</v>
      </c>
      <c r="G31" s="3">
        <v>170</v>
      </c>
      <c r="H31" s="6">
        <v>8.5020242914979796E-2</v>
      </c>
      <c r="I31" s="6">
        <v>2.25937051064386E-2</v>
      </c>
      <c r="J31" s="3">
        <v>4420</v>
      </c>
      <c r="K31" s="3">
        <v>410</v>
      </c>
      <c r="L31" s="6">
        <v>0.57790257280919399</v>
      </c>
      <c r="M31" s="6">
        <v>5.34151756562622E-2</v>
      </c>
      <c r="N31" s="3">
        <v>1050</v>
      </c>
      <c r="O31" s="3">
        <v>240</v>
      </c>
      <c r="P31" s="6">
        <v>0.13699882460493701</v>
      </c>
      <c r="Q31" s="6">
        <v>3.1474467807235201E-2</v>
      </c>
      <c r="R31" s="3">
        <v>7660</v>
      </c>
      <c r="S31" s="3">
        <v>500</v>
      </c>
      <c r="T31" s="6">
        <v>1</v>
      </c>
      <c r="U31" s="6">
        <v>6.5560924644116503E-2</v>
      </c>
    </row>
    <row r="32" spans="1:21" x14ac:dyDescent="0.25">
      <c r="A32" s="5" t="s">
        <v>30</v>
      </c>
      <c r="B32" s="3">
        <v>750</v>
      </c>
      <c r="C32" s="3">
        <v>210</v>
      </c>
      <c r="D32" s="6">
        <v>0.25356900067980997</v>
      </c>
      <c r="E32" s="6">
        <v>7.2059823249490104E-2</v>
      </c>
      <c r="F32" s="3">
        <v>400</v>
      </c>
      <c r="G32" s="3">
        <v>140</v>
      </c>
      <c r="H32" s="6">
        <v>0.136301835486064</v>
      </c>
      <c r="I32" s="6">
        <v>4.8606390210741E-2</v>
      </c>
      <c r="J32" s="3">
        <v>1480</v>
      </c>
      <c r="K32" s="3">
        <v>300</v>
      </c>
      <c r="L32" s="6">
        <v>0.50373895309313399</v>
      </c>
      <c r="M32" s="6">
        <v>0.101971447994562</v>
      </c>
      <c r="N32" s="3">
        <v>310</v>
      </c>
      <c r="O32" s="3">
        <v>120</v>
      </c>
      <c r="P32" s="6">
        <v>0.106050305914344</v>
      </c>
      <c r="Q32" s="6">
        <v>4.1468388851121703E-2</v>
      </c>
      <c r="R32" s="3">
        <v>2940</v>
      </c>
      <c r="S32" s="3">
        <v>370</v>
      </c>
      <c r="T32" s="6">
        <v>1</v>
      </c>
      <c r="U32" s="6">
        <v>0.124405166553365</v>
      </c>
    </row>
    <row r="33" spans="1:21" x14ac:dyDescent="0.25">
      <c r="A33" s="5" t="s">
        <v>31</v>
      </c>
      <c r="B33" s="3">
        <v>1190</v>
      </c>
      <c r="C33" s="3">
        <v>180</v>
      </c>
      <c r="D33" s="6">
        <v>0.38546042003231001</v>
      </c>
      <c r="E33" s="6">
        <v>5.8158319870759298E-2</v>
      </c>
      <c r="F33" s="3">
        <v>500</v>
      </c>
      <c r="G33" s="3">
        <v>150</v>
      </c>
      <c r="H33" s="6">
        <v>0.16090468497576699</v>
      </c>
      <c r="I33" s="6">
        <v>4.78190630048465E-2</v>
      </c>
      <c r="J33" s="3">
        <v>990</v>
      </c>
      <c r="K33" s="3">
        <v>170</v>
      </c>
      <c r="L33" s="6">
        <v>0.318578352180937</v>
      </c>
      <c r="M33" s="6">
        <v>5.4604200323101801E-2</v>
      </c>
      <c r="N33" s="3">
        <v>420</v>
      </c>
      <c r="O33" s="3">
        <v>140</v>
      </c>
      <c r="P33" s="6">
        <v>0.135379644588045</v>
      </c>
      <c r="Q33" s="6">
        <v>4.5557350565428097E-2</v>
      </c>
      <c r="R33" s="3">
        <v>3100</v>
      </c>
      <c r="S33" s="3">
        <v>280</v>
      </c>
      <c r="T33" s="6">
        <v>1</v>
      </c>
      <c r="U33" s="6">
        <v>8.9499192245557399E-2</v>
      </c>
    </row>
    <row r="34" spans="1:21" x14ac:dyDescent="0.25">
      <c r="A34" s="4" t="s">
        <v>32</v>
      </c>
      <c r="B34" s="3">
        <v>1530</v>
      </c>
      <c r="C34" s="3">
        <v>250</v>
      </c>
      <c r="D34" s="6">
        <v>0.27669990933816901</v>
      </c>
      <c r="E34" s="6">
        <v>4.6056210335448801E-2</v>
      </c>
      <c r="F34" s="3">
        <v>710</v>
      </c>
      <c r="G34" s="3">
        <v>170</v>
      </c>
      <c r="H34" s="6">
        <v>0.12892112420670901</v>
      </c>
      <c r="I34" s="6">
        <v>3.02810516772439E-2</v>
      </c>
      <c r="J34" s="3">
        <v>2770</v>
      </c>
      <c r="K34" s="3">
        <v>300</v>
      </c>
      <c r="L34" s="6">
        <v>0.50226654578422503</v>
      </c>
      <c r="M34" s="6">
        <v>5.4578422484134199E-2</v>
      </c>
      <c r="N34" s="3">
        <v>510</v>
      </c>
      <c r="O34" s="3">
        <v>130</v>
      </c>
      <c r="P34" s="6">
        <v>9.2293744333635505E-2</v>
      </c>
      <c r="Q34" s="6">
        <v>2.3934723481414299E-2</v>
      </c>
      <c r="R34" s="3">
        <v>5520</v>
      </c>
      <c r="S34" s="3">
        <v>400</v>
      </c>
      <c r="T34" s="6">
        <v>1</v>
      </c>
      <c r="U34" s="6">
        <v>7.1985494106981004E-2</v>
      </c>
    </row>
    <row r="35" spans="1:21" x14ac:dyDescent="0.25">
      <c r="A35" s="5" t="s">
        <v>33</v>
      </c>
      <c r="B35" s="3">
        <v>90</v>
      </c>
      <c r="C35" s="3">
        <v>20</v>
      </c>
      <c r="D35" s="6">
        <v>0.47802197802197799</v>
      </c>
      <c r="E35" s="6">
        <v>0.13186813186813201</v>
      </c>
      <c r="F35" s="3">
        <v>30</v>
      </c>
      <c r="G35" s="3">
        <v>20</v>
      </c>
      <c r="H35" s="6">
        <v>0.15384615384615399</v>
      </c>
      <c r="I35" s="6">
        <v>0.120879120879121</v>
      </c>
      <c r="J35" s="3">
        <v>40</v>
      </c>
      <c r="K35" s="3">
        <v>30</v>
      </c>
      <c r="L35" s="6">
        <v>0.24175824175824201</v>
      </c>
      <c r="M35" s="6">
        <v>0.15384615384615399</v>
      </c>
      <c r="N35" s="3">
        <v>20</v>
      </c>
      <c r="O35" s="3">
        <v>20</v>
      </c>
      <c r="P35" s="6">
        <v>0.12637362637362601</v>
      </c>
      <c r="Q35" s="6">
        <v>9.8901098901098897E-2</v>
      </c>
      <c r="R35" s="3">
        <v>180</v>
      </c>
      <c r="S35" s="3">
        <v>40</v>
      </c>
      <c r="T35" s="6">
        <v>1</v>
      </c>
      <c r="U35" s="6">
        <v>0.20879120879120899</v>
      </c>
    </row>
    <row r="36" spans="1:21" x14ac:dyDescent="0.25">
      <c r="A36" s="5" t="s">
        <v>34</v>
      </c>
      <c r="B36" s="3">
        <v>800</v>
      </c>
      <c r="C36" s="3">
        <v>170</v>
      </c>
      <c r="D36" s="6">
        <v>0.23658464275126001</v>
      </c>
      <c r="E36" s="6">
        <v>5.1586125111177002E-2</v>
      </c>
      <c r="F36" s="3">
        <v>320</v>
      </c>
      <c r="G36" s="3">
        <v>120</v>
      </c>
      <c r="H36" s="6">
        <v>9.45745627038245E-2</v>
      </c>
      <c r="I36" s="6">
        <v>3.4094278090720402E-2</v>
      </c>
      <c r="J36" s="3">
        <v>1890</v>
      </c>
      <c r="K36" s="3">
        <v>240</v>
      </c>
      <c r="L36" s="6">
        <v>0.56062852060480295</v>
      </c>
      <c r="M36" s="6">
        <v>7.0856804032018994E-2</v>
      </c>
      <c r="N36" s="3">
        <v>370</v>
      </c>
      <c r="O36" s="3">
        <v>110</v>
      </c>
      <c r="P36" s="6">
        <v>0.10850874592350999</v>
      </c>
      <c r="Q36" s="6">
        <v>3.29083901571302E-2</v>
      </c>
      <c r="R36" s="3">
        <v>3370</v>
      </c>
      <c r="S36" s="3">
        <v>310</v>
      </c>
      <c r="T36" s="6">
        <v>1</v>
      </c>
      <c r="U36" s="6">
        <v>9.1609842869848801E-2</v>
      </c>
    </row>
    <row r="37" spans="1:21" x14ac:dyDescent="0.25">
      <c r="A37" s="5" t="s">
        <v>35</v>
      </c>
      <c r="B37" s="3">
        <v>640</v>
      </c>
      <c r="C37" s="3">
        <v>180</v>
      </c>
      <c r="D37" s="6">
        <v>0.32720775906074501</v>
      </c>
      <c r="E37" s="6">
        <v>9.3415007656967794E-2</v>
      </c>
      <c r="F37" s="3">
        <v>360</v>
      </c>
      <c r="G37" s="3">
        <v>120</v>
      </c>
      <c r="H37" s="6">
        <v>0.18529862174578901</v>
      </c>
      <c r="I37" s="6">
        <v>6.0745278203164901E-2</v>
      </c>
      <c r="J37" s="3">
        <v>840</v>
      </c>
      <c r="K37" s="3">
        <v>180</v>
      </c>
      <c r="L37" s="6">
        <v>0.42623787646758499</v>
      </c>
      <c r="M37" s="6">
        <v>9.2394078611536506E-2</v>
      </c>
      <c r="N37" s="3">
        <v>120</v>
      </c>
      <c r="O37" s="3">
        <v>70</v>
      </c>
      <c r="P37" s="6">
        <v>6.1255742725880601E-2</v>
      </c>
      <c r="Q37" s="6">
        <v>3.5732516590096998E-2</v>
      </c>
      <c r="R37" s="3">
        <v>1960</v>
      </c>
      <c r="S37" s="3">
        <v>250</v>
      </c>
      <c r="T37" s="6">
        <v>1</v>
      </c>
      <c r="U37" s="6">
        <v>0.12557427258805501</v>
      </c>
    </row>
    <row r="38" spans="1:21" x14ac:dyDescent="0.25">
      <c r="A38" s="4" t="s">
        <v>36</v>
      </c>
      <c r="B38" s="3">
        <v>21650</v>
      </c>
      <c r="C38" s="3">
        <v>1270</v>
      </c>
      <c r="D38" s="6">
        <v>0.196167610419026</v>
      </c>
      <c r="E38" s="6">
        <v>1.14790486976217E-2</v>
      </c>
      <c r="F38" s="3">
        <v>4870</v>
      </c>
      <c r="G38" s="3">
        <v>620</v>
      </c>
      <c r="H38" s="6">
        <v>4.40860702151755E-2</v>
      </c>
      <c r="I38" s="6">
        <v>5.5809739524348796E-3</v>
      </c>
      <c r="J38" s="3">
        <v>65340</v>
      </c>
      <c r="K38" s="3">
        <v>2290</v>
      </c>
      <c r="L38" s="6">
        <v>0.59201812004529997</v>
      </c>
      <c r="M38" s="6">
        <v>2.0711211778029402E-2</v>
      </c>
      <c r="N38" s="3">
        <v>18510</v>
      </c>
      <c r="O38" s="3">
        <v>1220</v>
      </c>
      <c r="P38" s="6">
        <v>0.16772819932049801</v>
      </c>
      <c r="Q38" s="6">
        <v>1.1044167610419001E-2</v>
      </c>
      <c r="R38" s="3">
        <v>110380</v>
      </c>
      <c r="S38" s="3">
        <v>2640</v>
      </c>
      <c r="T38" s="6">
        <v>1</v>
      </c>
      <c r="U38" s="6">
        <v>2.39637599093998E-2</v>
      </c>
    </row>
    <row r="39" spans="1:21" x14ac:dyDescent="0.25">
      <c r="A39" s="4" t="s">
        <v>37</v>
      </c>
      <c r="B39" s="3">
        <v>10970</v>
      </c>
      <c r="C39" s="3">
        <v>700</v>
      </c>
      <c r="D39" s="6">
        <v>0.31309758255558401</v>
      </c>
      <c r="E39" s="6">
        <v>1.99788794702743E-2</v>
      </c>
      <c r="F39" s="3">
        <v>4950</v>
      </c>
      <c r="G39" s="3">
        <v>610</v>
      </c>
      <c r="H39" s="6">
        <v>0.14139338413677</v>
      </c>
      <c r="I39" s="6">
        <v>1.7495790164683001E-2</v>
      </c>
      <c r="J39" s="3">
        <v>15220</v>
      </c>
      <c r="K39" s="3">
        <v>910</v>
      </c>
      <c r="L39" s="6">
        <v>0.434397922196535</v>
      </c>
      <c r="M39" s="6">
        <v>2.5944002054970501E-2</v>
      </c>
      <c r="N39" s="3">
        <v>3890</v>
      </c>
      <c r="O39" s="3">
        <v>500</v>
      </c>
      <c r="P39" s="6">
        <v>0.111139652367497</v>
      </c>
      <c r="Q39" s="6">
        <v>1.42991694494392E-2</v>
      </c>
      <c r="R39" s="3">
        <v>35040</v>
      </c>
      <c r="S39" s="3">
        <v>1210</v>
      </c>
      <c r="T39" s="6">
        <v>1</v>
      </c>
      <c r="U39" s="6">
        <v>3.4620543996346703E-2</v>
      </c>
    </row>
    <row r="40" spans="1:21" x14ac:dyDescent="0.25">
      <c r="A40" s="4" t="s">
        <v>38</v>
      </c>
      <c r="B40" s="3">
        <v>795190</v>
      </c>
      <c r="C40" s="3">
        <v>6110</v>
      </c>
      <c r="D40" s="6">
        <v>0.52098519701712798</v>
      </c>
      <c r="E40" s="6">
        <v>4.0044184879389202E-3</v>
      </c>
      <c r="F40" s="3">
        <v>215320</v>
      </c>
      <c r="G40" s="3">
        <v>3940</v>
      </c>
      <c r="H40" s="6">
        <v>0.14106992401301399</v>
      </c>
      <c r="I40" s="6">
        <v>2.5800719904292301E-3</v>
      </c>
      <c r="J40" s="3">
        <v>377160</v>
      </c>
      <c r="K40" s="3">
        <v>4980</v>
      </c>
      <c r="L40" s="6">
        <v>0.247104462122473</v>
      </c>
      <c r="M40" s="6">
        <v>3.2621072728154202E-3</v>
      </c>
      <c r="N40" s="3">
        <v>138650</v>
      </c>
      <c r="O40" s="3">
        <v>3110</v>
      </c>
      <c r="P40" s="6">
        <v>9.0841072020567196E-2</v>
      </c>
      <c r="Q40" s="6">
        <v>2.0402092885212302E-3</v>
      </c>
      <c r="R40" s="3">
        <v>1526310</v>
      </c>
      <c r="S40" s="3">
        <v>8250</v>
      </c>
      <c r="T40" s="6">
        <v>1</v>
      </c>
      <c r="U40" s="6">
        <v>5.4032132313534403E-3</v>
      </c>
    </row>
    <row r="41" spans="1:21" x14ac:dyDescent="0.25">
      <c r="A41" s="2" t="s">
        <v>39</v>
      </c>
      <c r="B41" s="3">
        <v>690</v>
      </c>
      <c r="C41" s="3">
        <v>100</v>
      </c>
      <c r="D41" s="6">
        <v>0.384786229872293</v>
      </c>
      <c r="E41" s="6">
        <v>5.6635202665185999E-2</v>
      </c>
      <c r="F41" s="3">
        <v>240</v>
      </c>
      <c r="G41" s="3">
        <v>60</v>
      </c>
      <c r="H41" s="6">
        <v>0.13103831204886199</v>
      </c>
      <c r="I41" s="6">
        <v>3.3314825097168203E-2</v>
      </c>
      <c r="J41" s="3">
        <v>650</v>
      </c>
      <c r="K41" s="3">
        <v>170</v>
      </c>
      <c r="L41" s="6">
        <v>0.35868961687951101</v>
      </c>
      <c r="M41" s="6">
        <v>9.4947251526929496E-2</v>
      </c>
      <c r="N41" s="3">
        <v>230</v>
      </c>
      <c r="O41" s="3">
        <v>50</v>
      </c>
      <c r="P41" s="6">
        <v>0.12604108828428701</v>
      </c>
      <c r="Q41" s="6">
        <v>2.6096612992781799E-2</v>
      </c>
      <c r="R41" s="3">
        <v>1800</v>
      </c>
      <c r="S41" s="3">
        <v>200</v>
      </c>
      <c r="T41" s="6">
        <v>1</v>
      </c>
      <c r="U41" s="6">
        <v>0.112159911160466</v>
      </c>
    </row>
    <row r="42" spans="1:21" x14ac:dyDescent="0.25">
      <c r="A42" s="4" t="s">
        <v>40</v>
      </c>
      <c r="B42" s="3">
        <v>200</v>
      </c>
      <c r="C42" s="3">
        <v>50</v>
      </c>
      <c r="D42" s="6">
        <v>0.227906976744186</v>
      </c>
      <c r="E42" s="6">
        <v>6.2790697674418597E-2</v>
      </c>
      <c r="F42" s="3">
        <v>80</v>
      </c>
      <c r="G42" s="3">
        <v>40</v>
      </c>
      <c r="H42" s="6">
        <v>9.8837209302325604E-2</v>
      </c>
      <c r="I42" s="6">
        <v>4.5348837209302301E-2</v>
      </c>
      <c r="J42" s="3">
        <v>410</v>
      </c>
      <c r="K42" s="3">
        <v>160</v>
      </c>
      <c r="L42" s="6">
        <v>0.48023255813953503</v>
      </c>
      <c r="M42" s="6">
        <v>0.188372093023256</v>
      </c>
      <c r="N42" s="3">
        <v>170</v>
      </c>
      <c r="O42" s="3">
        <v>40</v>
      </c>
      <c r="P42" s="6">
        <v>0.19302325581395299</v>
      </c>
      <c r="Q42" s="6">
        <v>4.5348837209302301E-2</v>
      </c>
      <c r="R42" s="3">
        <v>860</v>
      </c>
      <c r="S42" s="3">
        <v>170</v>
      </c>
      <c r="T42" s="6">
        <v>1</v>
      </c>
      <c r="U42" s="6">
        <v>0.20116279069767401</v>
      </c>
    </row>
    <row r="43" spans="1:21" x14ac:dyDescent="0.25">
      <c r="A43" s="5" t="s">
        <v>41</v>
      </c>
      <c r="B43" s="3">
        <v>60</v>
      </c>
      <c r="C43" s="3">
        <v>20</v>
      </c>
      <c r="D43" s="6">
        <v>0.18713450292397699</v>
      </c>
      <c r="E43" s="6">
        <v>6.14035087719298E-2</v>
      </c>
      <c r="F43" s="3">
        <v>20</v>
      </c>
      <c r="G43" s="3">
        <v>20</v>
      </c>
      <c r="H43" s="6">
        <v>5.2631578947368397E-2</v>
      </c>
      <c r="I43" s="6">
        <v>4.6783625730994101E-2</v>
      </c>
      <c r="J43" s="3">
        <v>150</v>
      </c>
      <c r="K43" s="3">
        <v>30</v>
      </c>
      <c r="L43" s="6">
        <v>0.44152046783625698</v>
      </c>
      <c r="M43" s="6">
        <v>9.6491228070175405E-2</v>
      </c>
      <c r="N43" s="3">
        <v>110</v>
      </c>
      <c r="O43" s="3">
        <v>30</v>
      </c>
      <c r="P43" s="6">
        <v>0.318713450292398</v>
      </c>
      <c r="Q43" s="6">
        <v>9.9415204678362595E-2</v>
      </c>
      <c r="R43" s="3">
        <v>340</v>
      </c>
      <c r="S43" s="3">
        <v>40</v>
      </c>
      <c r="T43" s="6">
        <v>1</v>
      </c>
      <c r="U43" s="6">
        <v>0.12280701754386</v>
      </c>
    </row>
    <row r="44" spans="1:21" x14ac:dyDescent="0.25">
      <c r="A44" s="5" t="s">
        <v>42</v>
      </c>
      <c r="B44" s="3">
        <v>100</v>
      </c>
      <c r="C44" s="3">
        <v>20</v>
      </c>
      <c r="D44" s="6">
        <v>0.29780564263322901</v>
      </c>
      <c r="E44" s="6">
        <v>5.9561128526645801E-2</v>
      </c>
      <c r="F44" s="3">
        <v>50</v>
      </c>
      <c r="G44" s="3">
        <v>20</v>
      </c>
      <c r="H44" s="6">
        <v>0.14420062695924801</v>
      </c>
      <c r="I44" s="6">
        <v>5.3291536050156699E-2</v>
      </c>
      <c r="J44" s="3">
        <v>130</v>
      </c>
      <c r="K44" s="3">
        <v>20</v>
      </c>
      <c r="L44" s="6">
        <v>0.40438871473354199</v>
      </c>
      <c r="M44" s="6">
        <v>7.5235109717868301E-2</v>
      </c>
      <c r="N44" s="3">
        <v>50</v>
      </c>
      <c r="O44" s="3">
        <v>20</v>
      </c>
      <c r="P44" s="6">
        <v>0.156739811912226</v>
      </c>
      <c r="Q44" s="6">
        <v>5.0156739811912203E-2</v>
      </c>
      <c r="R44" s="3">
        <v>320</v>
      </c>
      <c r="S44" s="3">
        <v>30</v>
      </c>
      <c r="T44" s="6">
        <v>1</v>
      </c>
      <c r="U44" s="6">
        <v>0.10658307210031299</v>
      </c>
    </row>
    <row r="45" spans="1:21" x14ac:dyDescent="0.25">
      <c r="A45" s="5" t="s">
        <v>43</v>
      </c>
      <c r="B45" s="3">
        <v>40</v>
      </c>
      <c r="C45" s="3">
        <v>50</v>
      </c>
      <c r="D45" s="6">
        <v>0.181347150259067</v>
      </c>
      <c r="E45" s="6">
        <v>0.238341968911917</v>
      </c>
      <c r="F45" s="3">
        <v>20</v>
      </c>
      <c r="G45" s="3">
        <v>30</v>
      </c>
      <c r="H45" s="6">
        <v>9.8445595854922296E-2</v>
      </c>
      <c r="I45" s="6">
        <v>0.16580310880829</v>
      </c>
      <c r="J45" s="3">
        <v>130</v>
      </c>
      <c r="K45" s="3">
        <v>160</v>
      </c>
      <c r="L45" s="6">
        <v>0.67875647668393801</v>
      </c>
      <c r="M45" s="6">
        <v>0.81347150259067402</v>
      </c>
      <c r="N45" s="3">
        <v>10</v>
      </c>
      <c r="O45" s="3">
        <v>10</v>
      </c>
      <c r="P45" s="6">
        <v>3.6269430051813503E-2</v>
      </c>
      <c r="Q45" s="6">
        <v>6.21761658031088E-2</v>
      </c>
      <c r="R45" s="3">
        <v>190</v>
      </c>
      <c r="S45" s="3">
        <v>160</v>
      </c>
      <c r="T45" s="6">
        <v>1</v>
      </c>
      <c r="U45" s="6">
        <v>0.84974093264248696</v>
      </c>
    </row>
    <row r="46" spans="1:21" x14ac:dyDescent="0.25">
      <c r="A46" s="5" t="s">
        <v>44</v>
      </c>
      <c r="B46" s="3">
        <v>0</v>
      </c>
      <c r="C46" s="3">
        <v>0</v>
      </c>
      <c r="D46" s="6">
        <v>0.33333333333333298</v>
      </c>
      <c r="E46" s="6">
        <v>0.16666666666666699</v>
      </c>
      <c r="F46" s="3">
        <v>0</v>
      </c>
      <c r="G46" s="3">
        <v>0</v>
      </c>
      <c r="H46" s="6">
        <v>0.16666666666666699</v>
      </c>
      <c r="I46" s="6">
        <v>0.16666666666666699</v>
      </c>
      <c r="J46" s="3">
        <v>0</v>
      </c>
      <c r="K46" s="3">
        <v>0</v>
      </c>
      <c r="L46" s="6">
        <v>0.33333333333333298</v>
      </c>
      <c r="M46" s="6">
        <v>0.16666666666666699</v>
      </c>
      <c r="N46" s="3">
        <v>0</v>
      </c>
      <c r="O46" s="3">
        <v>0</v>
      </c>
      <c r="P46" s="6">
        <v>0</v>
      </c>
      <c r="Q46" s="6">
        <v>0</v>
      </c>
      <c r="R46" s="3">
        <v>10</v>
      </c>
      <c r="S46" s="3">
        <v>0</v>
      </c>
      <c r="T46" s="6">
        <v>1</v>
      </c>
      <c r="U46" s="6">
        <v>0.16666666666666699</v>
      </c>
    </row>
    <row r="47" spans="1:21" x14ac:dyDescent="0.25">
      <c r="A47" s="4" t="s">
        <v>45</v>
      </c>
      <c r="B47" s="3">
        <v>50</v>
      </c>
      <c r="C47" s="3">
        <v>30</v>
      </c>
      <c r="D47" s="6">
        <v>0.83636363636363598</v>
      </c>
      <c r="E47" s="6">
        <v>0.472727272727273</v>
      </c>
      <c r="F47" s="3">
        <v>0</v>
      </c>
      <c r="G47" s="3">
        <v>0</v>
      </c>
      <c r="H47" s="6">
        <v>3.6363636363636397E-2</v>
      </c>
      <c r="I47" s="6">
        <v>5.4545454545454501E-2</v>
      </c>
      <c r="J47" s="3">
        <v>10</v>
      </c>
      <c r="K47" s="3">
        <v>10</v>
      </c>
      <c r="L47" s="6">
        <v>0.109090909090909</v>
      </c>
      <c r="M47" s="6">
        <v>0.109090909090909</v>
      </c>
      <c r="N47" s="3">
        <v>0</v>
      </c>
      <c r="O47" s="3">
        <v>0</v>
      </c>
      <c r="P47" s="6">
        <v>0</v>
      </c>
      <c r="Q47" s="6">
        <v>1.8181818181818198E-2</v>
      </c>
      <c r="R47" s="3">
        <v>60</v>
      </c>
      <c r="S47" s="3">
        <v>30</v>
      </c>
      <c r="T47" s="6">
        <v>1</v>
      </c>
      <c r="U47" s="6">
        <v>0.472727272727273</v>
      </c>
    </row>
    <row r="48" spans="1:21" x14ac:dyDescent="0.25">
      <c r="A48" s="5" t="s">
        <v>46</v>
      </c>
      <c r="B48" s="3">
        <v>50</v>
      </c>
      <c r="C48" s="3">
        <v>30</v>
      </c>
      <c r="D48" s="6">
        <v>0.83636363636363598</v>
      </c>
      <c r="E48" s="6">
        <v>0.472727272727273</v>
      </c>
      <c r="F48" s="3">
        <v>0</v>
      </c>
      <c r="G48" s="3">
        <v>0</v>
      </c>
      <c r="H48" s="6">
        <v>3.6363636363636397E-2</v>
      </c>
      <c r="I48" s="6">
        <v>5.4545454545454501E-2</v>
      </c>
      <c r="J48" s="3">
        <v>10</v>
      </c>
      <c r="K48" s="3">
        <v>10</v>
      </c>
      <c r="L48" s="6">
        <v>0.109090909090909</v>
      </c>
      <c r="M48" s="6">
        <v>0.109090909090909</v>
      </c>
      <c r="N48" s="3">
        <v>0</v>
      </c>
      <c r="O48" s="3">
        <v>0</v>
      </c>
      <c r="P48" s="6">
        <v>0</v>
      </c>
      <c r="Q48" s="6">
        <v>1.8181818181818198E-2</v>
      </c>
      <c r="R48" s="3">
        <v>60</v>
      </c>
      <c r="S48" s="3">
        <v>30</v>
      </c>
      <c r="T48" s="6">
        <v>1</v>
      </c>
      <c r="U48" s="6">
        <v>0.472727272727273</v>
      </c>
    </row>
    <row r="49" spans="1:21" x14ac:dyDescent="0.25">
      <c r="A49" s="4" t="s">
        <v>47</v>
      </c>
      <c r="B49" s="3">
        <v>130</v>
      </c>
      <c r="C49" s="3">
        <v>60</v>
      </c>
      <c r="D49" s="6">
        <v>0.52916666666666701</v>
      </c>
      <c r="E49" s="6">
        <v>0.25833333333333303</v>
      </c>
      <c r="F49" s="3">
        <v>50</v>
      </c>
      <c r="G49" s="3">
        <v>20</v>
      </c>
      <c r="H49" s="6">
        <v>0.19166666666666701</v>
      </c>
      <c r="I49" s="6">
        <v>0.104166666666667</v>
      </c>
      <c r="J49" s="3">
        <v>40</v>
      </c>
      <c r="K49" s="3">
        <v>20</v>
      </c>
      <c r="L49" s="6">
        <v>0.1875</v>
      </c>
      <c r="M49" s="6">
        <v>8.3333333333333301E-2</v>
      </c>
      <c r="N49" s="3">
        <v>20</v>
      </c>
      <c r="O49" s="3">
        <v>10</v>
      </c>
      <c r="P49" s="6">
        <v>8.7499999999999994E-2</v>
      </c>
      <c r="Q49" s="6">
        <v>5.83333333333333E-2</v>
      </c>
      <c r="R49" s="3">
        <v>240</v>
      </c>
      <c r="S49" s="3">
        <v>60</v>
      </c>
      <c r="T49" s="6">
        <v>1</v>
      </c>
      <c r="U49" s="6">
        <v>0.25833333333333303</v>
      </c>
    </row>
    <row r="50" spans="1:21" x14ac:dyDescent="0.25">
      <c r="A50" s="5" t="s">
        <v>48</v>
      </c>
      <c r="B50" s="3">
        <v>110</v>
      </c>
      <c r="C50" s="3">
        <v>60</v>
      </c>
      <c r="D50" s="6">
        <v>0.56852791878172604</v>
      </c>
      <c r="E50" s="6">
        <v>0.31472081218274101</v>
      </c>
      <c r="F50" s="3">
        <v>40</v>
      </c>
      <c r="G50" s="3">
        <v>20</v>
      </c>
      <c r="H50" s="6">
        <v>0.19796954314720799</v>
      </c>
      <c r="I50" s="6">
        <v>0.121827411167513</v>
      </c>
      <c r="J50" s="3">
        <v>30</v>
      </c>
      <c r="K50" s="3">
        <v>20</v>
      </c>
      <c r="L50" s="6">
        <v>0.157360406091371</v>
      </c>
      <c r="M50" s="6">
        <v>0.101522842639594</v>
      </c>
      <c r="N50" s="3">
        <v>20</v>
      </c>
      <c r="O50" s="3">
        <v>10</v>
      </c>
      <c r="P50" s="6">
        <v>8.1218274111675107E-2</v>
      </c>
      <c r="Q50" s="6">
        <v>6.5989847715736002E-2</v>
      </c>
      <c r="R50" s="3">
        <v>200</v>
      </c>
      <c r="S50" s="3">
        <v>60</v>
      </c>
      <c r="T50" s="6">
        <v>1</v>
      </c>
      <c r="U50" s="6">
        <v>0.30964467005076102</v>
      </c>
    </row>
    <row r="51" spans="1:21" x14ac:dyDescent="0.25">
      <c r="A51" s="5" t="s">
        <v>49</v>
      </c>
      <c r="B51" s="3">
        <v>0</v>
      </c>
      <c r="C51" s="3">
        <v>0</v>
      </c>
      <c r="D51" s="6">
        <v>0.30769230769230799</v>
      </c>
      <c r="E51" s="6">
        <v>7.69230769230769E-2</v>
      </c>
      <c r="F51" s="3">
        <v>0</v>
      </c>
      <c r="G51" s="3">
        <v>0</v>
      </c>
      <c r="H51" s="6">
        <v>0</v>
      </c>
      <c r="I51" s="6">
        <v>0</v>
      </c>
      <c r="J51" s="3">
        <v>10</v>
      </c>
      <c r="K51" s="3">
        <v>0</v>
      </c>
      <c r="L51" s="6">
        <v>0.53846153846153799</v>
      </c>
      <c r="M51" s="6">
        <v>7.69230769230769E-2</v>
      </c>
      <c r="N51" s="3">
        <v>0</v>
      </c>
      <c r="O51" s="3">
        <v>0</v>
      </c>
      <c r="P51" s="6">
        <v>0.15384615384615399</v>
      </c>
      <c r="Q51" s="6">
        <v>7.69230769230769E-2</v>
      </c>
      <c r="R51" s="3">
        <v>10</v>
      </c>
      <c r="S51" s="3">
        <v>0</v>
      </c>
      <c r="T51" s="6">
        <v>1</v>
      </c>
      <c r="U51" s="6">
        <v>7.69230769230769E-2</v>
      </c>
    </row>
    <row r="52" spans="1:21" x14ac:dyDescent="0.25">
      <c r="A52" s="5" t="s">
        <v>50</v>
      </c>
      <c r="B52" s="3">
        <v>10</v>
      </c>
      <c r="C52" s="3">
        <v>10</v>
      </c>
      <c r="D52" s="6">
        <v>0.37931034482758602</v>
      </c>
      <c r="E52" s="6">
        <v>0.20689655172413801</v>
      </c>
      <c r="F52" s="3">
        <v>10</v>
      </c>
      <c r="G52" s="3">
        <v>0</v>
      </c>
      <c r="H52" s="6">
        <v>0.24137931034482801</v>
      </c>
      <c r="I52" s="6">
        <v>0.13793103448275901</v>
      </c>
      <c r="J52" s="3">
        <v>10</v>
      </c>
      <c r="K52" s="3">
        <v>0</v>
      </c>
      <c r="L52" s="6">
        <v>0.27586206896551702</v>
      </c>
      <c r="M52" s="6">
        <v>0.13793103448275901</v>
      </c>
      <c r="N52" s="3">
        <v>0</v>
      </c>
      <c r="O52" s="3">
        <v>0</v>
      </c>
      <c r="P52" s="6">
        <v>0.10344827586206901</v>
      </c>
      <c r="Q52" s="6">
        <v>0.10344827586206901</v>
      </c>
      <c r="R52" s="3">
        <v>30</v>
      </c>
      <c r="S52" s="3">
        <v>10</v>
      </c>
      <c r="T52" s="6">
        <v>1</v>
      </c>
      <c r="U52" s="6">
        <v>0.24137931034482801</v>
      </c>
    </row>
    <row r="53" spans="1:21" x14ac:dyDescent="0.25">
      <c r="A53" s="4" t="s">
        <v>51</v>
      </c>
      <c r="B53" s="3">
        <v>320</v>
      </c>
      <c r="C53" s="3">
        <v>60</v>
      </c>
      <c r="D53" s="6">
        <v>0.50077279752704795</v>
      </c>
      <c r="E53" s="6">
        <v>8.5007727975270495E-2</v>
      </c>
      <c r="F53" s="3">
        <v>100</v>
      </c>
      <c r="G53" s="3">
        <v>40</v>
      </c>
      <c r="H53" s="6">
        <v>0.15919629057187001</v>
      </c>
      <c r="I53" s="6">
        <v>5.7187017001545597E-2</v>
      </c>
      <c r="J53" s="3">
        <v>180</v>
      </c>
      <c r="K53" s="3">
        <v>50</v>
      </c>
      <c r="L53" s="6">
        <v>0.27975270479134501</v>
      </c>
      <c r="M53" s="6">
        <v>8.0370942812983001E-2</v>
      </c>
      <c r="N53" s="3">
        <v>40</v>
      </c>
      <c r="O53" s="3">
        <v>20</v>
      </c>
      <c r="P53" s="6">
        <v>6.0278207109737199E-2</v>
      </c>
      <c r="Q53" s="6">
        <v>3.2457496136012398E-2</v>
      </c>
      <c r="R53" s="3">
        <v>650</v>
      </c>
      <c r="S53" s="3">
        <v>80</v>
      </c>
      <c r="T53" s="6">
        <v>1</v>
      </c>
      <c r="U53" s="6">
        <v>0.126738794435858</v>
      </c>
    </row>
    <row r="54" spans="1:21" x14ac:dyDescent="0.25">
      <c r="A54" s="5" t="s">
        <v>52</v>
      </c>
      <c r="B54" s="3">
        <v>160</v>
      </c>
      <c r="C54" s="3">
        <v>30</v>
      </c>
      <c r="D54" s="6">
        <v>0.52823920265780699</v>
      </c>
      <c r="E54" s="6">
        <v>9.6345514950166106E-2</v>
      </c>
      <c r="F54" s="3">
        <v>40</v>
      </c>
      <c r="G54" s="3">
        <v>20</v>
      </c>
      <c r="H54" s="6">
        <v>0.136212624584718</v>
      </c>
      <c r="I54" s="6">
        <v>5.6478405315614599E-2</v>
      </c>
      <c r="J54" s="3">
        <v>80</v>
      </c>
      <c r="K54" s="3">
        <v>40</v>
      </c>
      <c r="L54" s="6">
        <v>0.26910299003322302</v>
      </c>
      <c r="M54" s="6">
        <v>0.11960132890365401</v>
      </c>
      <c r="N54" s="3">
        <v>20</v>
      </c>
      <c r="O54" s="3">
        <v>20</v>
      </c>
      <c r="P54" s="6">
        <v>6.6445182724252497E-2</v>
      </c>
      <c r="Q54" s="6">
        <v>5.9800664451827197E-2</v>
      </c>
      <c r="R54" s="3">
        <v>300</v>
      </c>
      <c r="S54" s="3">
        <v>50</v>
      </c>
      <c r="T54" s="6">
        <v>1</v>
      </c>
      <c r="U54" s="6">
        <v>0.16611295681063101</v>
      </c>
    </row>
    <row r="55" spans="1:21" x14ac:dyDescent="0.25">
      <c r="A55" s="5" t="s">
        <v>53</v>
      </c>
      <c r="B55" s="3">
        <v>160</v>
      </c>
      <c r="C55" s="3">
        <v>50</v>
      </c>
      <c r="D55" s="6">
        <v>0.47687861271676302</v>
      </c>
      <c r="E55" s="6">
        <v>0.135838150289017</v>
      </c>
      <c r="F55" s="3">
        <v>60</v>
      </c>
      <c r="G55" s="3">
        <v>30</v>
      </c>
      <c r="H55" s="6">
        <v>0.179190751445087</v>
      </c>
      <c r="I55" s="6">
        <v>9.5375722543352595E-2</v>
      </c>
      <c r="J55" s="3">
        <v>100</v>
      </c>
      <c r="K55" s="3">
        <v>40</v>
      </c>
      <c r="L55" s="6">
        <v>0.28901734104046201</v>
      </c>
      <c r="M55" s="6">
        <v>0.106936416184971</v>
      </c>
      <c r="N55" s="3">
        <v>20</v>
      </c>
      <c r="O55" s="3">
        <v>10</v>
      </c>
      <c r="P55" s="6">
        <v>5.2023121387283197E-2</v>
      </c>
      <c r="Q55" s="6">
        <v>3.4682080924855502E-2</v>
      </c>
      <c r="R55" s="3">
        <v>350</v>
      </c>
      <c r="S55" s="3">
        <v>60</v>
      </c>
      <c r="T55" s="6">
        <v>1</v>
      </c>
      <c r="U55" s="6">
        <v>0.18786127167630101</v>
      </c>
    </row>
    <row r="56" spans="1:21" x14ac:dyDescent="0.25">
      <c r="A56" s="4" t="s">
        <v>54</v>
      </c>
      <c r="B56" s="3">
        <v>370</v>
      </c>
      <c r="C56" s="3">
        <v>70</v>
      </c>
      <c r="D56" s="6">
        <v>0.30202429149797599</v>
      </c>
      <c r="E56" s="6">
        <v>5.8299595141700397E-2</v>
      </c>
      <c r="F56" s="3">
        <v>150</v>
      </c>
      <c r="G56" s="3">
        <v>50</v>
      </c>
      <c r="H56" s="6">
        <v>0.12388663967611301</v>
      </c>
      <c r="I56" s="6">
        <v>4.2105263157894701E-2</v>
      </c>
      <c r="J56" s="3">
        <v>520</v>
      </c>
      <c r="K56" s="3">
        <v>170</v>
      </c>
      <c r="L56" s="6">
        <v>0.421862348178138</v>
      </c>
      <c r="M56" s="6">
        <v>0.13441295546558699</v>
      </c>
      <c r="N56" s="3">
        <v>190</v>
      </c>
      <c r="O56" s="3">
        <v>40</v>
      </c>
      <c r="P56" s="6">
        <v>0.15222672064777301</v>
      </c>
      <c r="Q56" s="6">
        <v>3.3198380566801598E-2</v>
      </c>
      <c r="R56" s="3">
        <v>1240</v>
      </c>
      <c r="S56" s="3">
        <v>180</v>
      </c>
      <c r="T56" s="6">
        <v>1</v>
      </c>
      <c r="U56" s="6">
        <v>0.14979757085020201</v>
      </c>
    </row>
    <row r="57" spans="1:21" x14ac:dyDescent="0.25">
      <c r="A57" s="4" t="s">
        <v>55</v>
      </c>
      <c r="B57" s="3">
        <v>320</v>
      </c>
      <c r="C57" s="3">
        <v>70</v>
      </c>
      <c r="D57" s="6">
        <v>0.56537102473498202</v>
      </c>
      <c r="E57" s="6">
        <v>0.12897526501766801</v>
      </c>
      <c r="F57" s="3">
        <v>80</v>
      </c>
      <c r="G57" s="3">
        <v>30</v>
      </c>
      <c r="H57" s="6">
        <v>0.144876325088339</v>
      </c>
      <c r="I57" s="6">
        <v>5.3003533568904602E-2</v>
      </c>
      <c r="J57" s="3">
        <v>120</v>
      </c>
      <c r="K57" s="3">
        <v>40</v>
      </c>
      <c r="L57" s="6">
        <v>0.22084805653710199</v>
      </c>
      <c r="M57" s="6">
        <v>7.4204946996466403E-2</v>
      </c>
      <c r="N57" s="3">
        <v>40</v>
      </c>
      <c r="O57" s="3">
        <v>20</v>
      </c>
      <c r="P57" s="6">
        <v>6.8904593639576003E-2</v>
      </c>
      <c r="Q57" s="6">
        <v>3.8869257950529999E-2</v>
      </c>
      <c r="R57" s="3">
        <v>570</v>
      </c>
      <c r="S57" s="3">
        <v>80</v>
      </c>
      <c r="T57" s="6">
        <v>1</v>
      </c>
      <c r="U57" s="6">
        <v>0.146643109540636</v>
      </c>
    </row>
    <row r="58" spans="1:21" x14ac:dyDescent="0.25">
      <c r="A58" s="4" t="s">
        <v>56</v>
      </c>
      <c r="B58" s="3">
        <v>827120</v>
      </c>
      <c r="C58" s="3">
        <v>6320</v>
      </c>
      <c r="D58" s="6">
        <v>0.49530039055622799</v>
      </c>
      <c r="E58" s="6">
        <v>3.7840000095812599E-3</v>
      </c>
      <c r="F58" s="3">
        <v>224900</v>
      </c>
      <c r="G58" s="3">
        <v>4070</v>
      </c>
      <c r="H58" s="6">
        <v>0.13467722521836301</v>
      </c>
      <c r="I58" s="6">
        <v>2.43843140354722E-3</v>
      </c>
      <c r="J58" s="3">
        <v>457080</v>
      </c>
      <c r="K58" s="3">
        <v>5620</v>
      </c>
      <c r="L58" s="6">
        <v>0.273710930903525</v>
      </c>
      <c r="M58" s="6">
        <v>3.3630232716898799E-3</v>
      </c>
      <c r="N58" s="3">
        <v>160830</v>
      </c>
      <c r="O58" s="3">
        <v>3410</v>
      </c>
      <c r="P58" s="6">
        <v>9.6310854492953596E-2</v>
      </c>
      <c r="Q58" s="6">
        <v>2.0438031385821898E-3</v>
      </c>
      <c r="R58" s="3">
        <v>1669930</v>
      </c>
      <c r="S58" s="3">
        <v>8820</v>
      </c>
      <c r="T58" s="6">
        <v>1</v>
      </c>
      <c r="U58" s="6">
        <v>5.2816711638719298E-3</v>
      </c>
    </row>
    <row r="59" spans="1:21" x14ac:dyDescent="0.25">
      <c r="A59" s="2" t="s">
        <v>57</v>
      </c>
      <c r="B59" s="3">
        <v>827810</v>
      </c>
      <c r="C59" s="3">
        <v>5310</v>
      </c>
      <c r="D59" s="6">
        <v>0.49518133044450402</v>
      </c>
      <c r="E59" s="6">
        <v>3.1742392380223299E-3</v>
      </c>
      <c r="F59" s="3">
        <v>225140</v>
      </c>
      <c r="G59" s="3">
        <v>3840</v>
      </c>
      <c r="H59" s="6">
        <v>0.13467330491162699</v>
      </c>
      <c r="I59" s="6">
        <v>2.2997570986939301E-3</v>
      </c>
      <c r="J59" s="3">
        <v>457720</v>
      </c>
      <c r="K59" s="3">
        <v>5180</v>
      </c>
      <c r="L59" s="6">
        <v>0.273802480907469</v>
      </c>
      <c r="M59" s="6">
        <v>3.0979222590685001E-3</v>
      </c>
      <c r="N59" s="3">
        <v>161060</v>
      </c>
      <c r="O59" s="3">
        <v>3310</v>
      </c>
      <c r="P59" s="6">
        <v>9.6342883736399501E-2</v>
      </c>
      <c r="Q59" s="6">
        <v>1.9784076014406401E-3</v>
      </c>
      <c r="R59" s="3">
        <v>1671730</v>
      </c>
      <c r="S59" s="3">
        <v>3110</v>
      </c>
      <c r="T59" s="6">
        <v>1</v>
      </c>
      <c r="U59" s="6">
        <v>1.8612416427670499E-3</v>
      </c>
    </row>
    <row r="60" spans="1:21" x14ac:dyDescent="0.25">
      <c r="A60" s="4" t="s">
        <v>58</v>
      </c>
      <c r="B60" s="3">
        <v>429960</v>
      </c>
      <c r="C60" s="3">
        <v>3770</v>
      </c>
      <c r="D60" s="6">
        <v>0.46924596461741602</v>
      </c>
      <c r="E60" s="6">
        <v>4.1123249697141697E-3</v>
      </c>
      <c r="F60" s="3">
        <v>107340</v>
      </c>
      <c r="G60" s="3">
        <v>2620</v>
      </c>
      <c r="H60" s="6">
        <v>0.117144509806062</v>
      </c>
      <c r="I60" s="6">
        <v>2.8648596509083801E-3</v>
      </c>
      <c r="J60" s="3">
        <v>279260</v>
      </c>
      <c r="K60" s="3">
        <v>3910</v>
      </c>
      <c r="L60" s="6">
        <v>0.30478243312560699</v>
      </c>
      <c r="M60" s="6">
        <v>4.2694838857542002E-3</v>
      </c>
      <c r="N60" s="3">
        <v>99720</v>
      </c>
      <c r="O60" s="3">
        <v>2430</v>
      </c>
      <c r="P60" s="6">
        <v>0.108827092450915</v>
      </c>
      <c r="Q60" s="6">
        <v>2.6531480895369301E-3</v>
      </c>
      <c r="R60" s="3">
        <v>916270</v>
      </c>
      <c r="S60" s="3">
        <v>2530</v>
      </c>
      <c r="T60" s="6">
        <v>1</v>
      </c>
      <c r="U60" s="6">
        <v>2.76337760703723E-3</v>
      </c>
    </row>
    <row r="61" spans="1:21" x14ac:dyDescent="0.25">
      <c r="A61" s="4" t="s">
        <v>59</v>
      </c>
      <c r="B61" s="3">
        <v>57100</v>
      </c>
      <c r="C61" s="3">
        <v>1290</v>
      </c>
      <c r="D61" s="6">
        <v>0.53855947788854197</v>
      </c>
      <c r="E61" s="6">
        <v>1.21379596533089E-2</v>
      </c>
      <c r="F61" s="3">
        <v>15110</v>
      </c>
      <c r="G61" s="3">
        <v>900</v>
      </c>
      <c r="H61" s="6">
        <v>0.142477200064132</v>
      </c>
      <c r="I61" s="6">
        <v>8.4603315234563006E-3</v>
      </c>
      <c r="J61" s="3">
        <v>25480</v>
      </c>
      <c r="K61" s="3">
        <v>1260</v>
      </c>
      <c r="L61" s="6">
        <v>0.24028821759674099</v>
      </c>
      <c r="M61" s="6">
        <v>1.1902179551263299E-2</v>
      </c>
      <c r="N61" s="3">
        <v>8340</v>
      </c>
      <c r="O61" s="3">
        <v>820</v>
      </c>
      <c r="P61" s="6">
        <v>7.8675104450585204E-2</v>
      </c>
      <c r="Q61" s="6">
        <v>7.7335873470965998E-3</v>
      </c>
      <c r="R61" s="3">
        <v>106030</v>
      </c>
      <c r="S61" s="3">
        <v>790</v>
      </c>
      <c r="T61" s="6">
        <v>1</v>
      </c>
      <c r="U61" s="6">
        <v>7.4883760409691497E-3</v>
      </c>
    </row>
    <row r="62" spans="1:21" x14ac:dyDescent="0.25">
      <c r="A62" s="4" t="s">
        <v>60</v>
      </c>
      <c r="B62" s="3">
        <v>173740</v>
      </c>
      <c r="C62" s="3">
        <v>2610</v>
      </c>
      <c r="D62" s="6">
        <v>0.50832838379907697</v>
      </c>
      <c r="E62" s="6">
        <v>7.6247209486721102E-3</v>
      </c>
      <c r="F62" s="3">
        <v>57840</v>
      </c>
      <c r="G62" s="3">
        <v>2040</v>
      </c>
      <c r="H62" s="6">
        <v>0.16924188739638901</v>
      </c>
      <c r="I62" s="6">
        <v>5.9772449282349E-3</v>
      </c>
      <c r="J62" s="3">
        <v>82710</v>
      </c>
      <c r="K62" s="3">
        <v>2340</v>
      </c>
      <c r="L62" s="6">
        <v>0.242007355544307</v>
      </c>
      <c r="M62" s="6">
        <v>6.8523010214083203E-3</v>
      </c>
      <c r="N62" s="3">
        <v>27490</v>
      </c>
      <c r="O62" s="3">
        <v>1420</v>
      </c>
      <c r="P62" s="6">
        <v>8.0422373260226498E-2</v>
      </c>
      <c r="Q62" s="6">
        <v>4.1663862743319601E-3</v>
      </c>
      <c r="R62" s="3">
        <v>341780</v>
      </c>
      <c r="S62" s="3">
        <v>1200</v>
      </c>
      <c r="T62" s="6">
        <v>1</v>
      </c>
      <c r="U62" s="6">
        <v>3.52270300161213E-3</v>
      </c>
    </row>
    <row r="63" spans="1:21" x14ac:dyDescent="0.25">
      <c r="A63" s="4" t="s">
        <v>61</v>
      </c>
      <c r="B63" s="3">
        <v>167010</v>
      </c>
      <c r="C63" s="3">
        <v>2350</v>
      </c>
      <c r="D63" s="6">
        <v>0.54286949483654801</v>
      </c>
      <c r="E63" s="6">
        <v>7.6322230637459699E-3</v>
      </c>
      <c r="F63" s="3">
        <v>44850</v>
      </c>
      <c r="G63" s="3">
        <v>1710</v>
      </c>
      <c r="H63" s="6">
        <v>0.145785862184415</v>
      </c>
      <c r="I63" s="6">
        <v>5.5467879488880299E-3</v>
      </c>
      <c r="J63" s="3">
        <v>70270</v>
      </c>
      <c r="K63" s="3">
        <v>2110</v>
      </c>
      <c r="L63" s="6">
        <v>0.22840760231827201</v>
      </c>
      <c r="M63" s="6">
        <v>6.8488475278163296E-3</v>
      </c>
      <c r="N63" s="3">
        <v>25520</v>
      </c>
      <c r="O63" s="3">
        <v>1530</v>
      </c>
      <c r="P63" s="6">
        <v>8.2937040660765904E-2</v>
      </c>
      <c r="Q63" s="6">
        <v>4.96029488725568E-3</v>
      </c>
      <c r="R63" s="3">
        <v>307640</v>
      </c>
      <c r="S63" s="3">
        <v>1090</v>
      </c>
      <c r="T63" s="6">
        <v>1</v>
      </c>
      <c r="U63" s="6">
        <v>3.54631829750718E-3</v>
      </c>
    </row>
    <row r="64" spans="1:21" x14ac:dyDescent="0.25">
      <c r="A64" s="2" t="s">
        <v>62</v>
      </c>
      <c r="B64" s="3">
        <v>701230</v>
      </c>
      <c r="C64" s="3">
        <v>5780</v>
      </c>
      <c r="D64" s="6">
        <v>0.47522208096026802</v>
      </c>
      <c r="E64" s="6">
        <v>3.9136940663654102E-3</v>
      </c>
      <c r="F64" s="3">
        <v>202040</v>
      </c>
      <c r="G64" s="3">
        <v>3800</v>
      </c>
      <c r="H64" s="6">
        <v>0.136921010471758</v>
      </c>
      <c r="I64" s="6">
        <v>2.5772776682922299E-3</v>
      </c>
      <c r="J64" s="3">
        <v>422940</v>
      </c>
      <c r="K64" s="3">
        <v>5370</v>
      </c>
      <c r="L64" s="6">
        <v>0.28662336641393099</v>
      </c>
      <c r="M64" s="6">
        <v>3.6371941219364799E-3</v>
      </c>
      <c r="N64" s="3">
        <v>149380</v>
      </c>
      <c r="O64" s="3">
        <v>3270</v>
      </c>
      <c r="P64" s="6">
        <v>0.101234219849985</v>
      </c>
      <c r="Q64" s="6">
        <v>2.2140326432581502E-3</v>
      </c>
      <c r="R64" s="3">
        <v>1475590</v>
      </c>
      <c r="S64" s="3">
        <v>8240</v>
      </c>
      <c r="T64" s="6">
        <v>1</v>
      </c>
      <c r="U64" s="6">
        <v>5.58421456395688E-3</v>
      </c>
    </row>
    <row r="65" spans="1:21" x14ac:dyDescent="0.25">
      <c r="A65" s="4" t="s">
        <v>63</v>
      </c>
      <c r="B65" s="3">
        <v>397540</v>
      </c>
      <c r="C65" s="3">
        <v>4390</v>
      </c>
      <c r="D65" s="6">
        <v>0.45709118253063002</v>
      </c>
      <c r="E65" s="6">
        <v>5.0487048824460097E-3</v>
      </c>
      <c r="F65" s="3">
        <v>103300</v>
      </c>
      <c r="G65" s="3">
        <v>2790</v>
      </c>
      <c r="H65" s="6">
        <v>0.118776215092535</v>
      </c>
      <c r="I65" s="6">
        <v>3.21134883549799E-3</v>
      </c>
      <c r="J65" s="3">
        <v>271440</v>
      </c>
      <c r="K65" s="3">
        <v>4430</v>
      </c>
      <c r="L65" s="6">
        <v>0.31209642554913702</v>
      </c>
      <c r="M65" s="6">
        <v>5.0969958423783103E-3</v>
      </c>
      <c r="N65" s="3">
        <v>97440</v>
      </c>
      <c r="O65" s="3">
        <v>2630</v>
      </c>
      <c r="P65" s="6">
        <v>0.11203617682769799</v>
      </c>
      <c r="Q65" s="6">
        <v>3.0204845652893799E-3</v>
      </c>
      <c r="R65" s="3">
        <v>869730</v>
      </c>
      <c r="S65" s="3">
        <v>6470</v>
      </c>
      <c r="T65" s="6">
        <v>1</v>
      </c>
      <c r="U65" s="6">
        <v>7.4345082600537201E-3</v>
      </c>
    </row>
    <row r="66" spans="1:21" x14ac:dyDescent="0.25">
      <c r="A66" s="4" t="s">
        <v>64</v>
      </c>
      <c r="B66" s="3">
        <v>32600</v>
      </c>
      <c r="C66" s="3">
        <v>1210</v>
      </c>
      <c r="D66" s="6">
        <v>0.49289472092882602</v>
      </c>
      <c r="E66" s="6">
        <v>1.8337667049646199E-2</v>
      </c>
      <c r="F66" s="3">
        <v>9750</v>
      </c>
      <c r="G66" s="3">
        <v>740</v>
      </c>
      <c r="H66" s="6">
        <v>0.14733627622906201</v>
      </c>
      <c r="I66" s="6">
        <v>1.1247505593517599E-2</v>
      </c>
      <c r="J66" s="3">
        <v>17900</v>
      </c>
      <c r="K66" s="3">
        <v>960</v>
      </c>
      <c r="L66" s="6">
        <v>0.27063554453649402</v>
      </c>
      <c r="M66" s="6">
        <v>1.45884985184737E-2</v>
      </c>
      <c r="N66" s="3">
        <v>5900</v>
      </c>
      <c r="O66" s="3">
        <v>630</v>
      </c>
      <c r="P66" s="6">
        <v>8.9133458305617697E-2</v>
      </c>
      <c r="Q66" s="6">
        <v>9.4636270182016109E-3</v>
      </c>
      <c r="R66" s="3">
        <v>66150</v>
      </c>
      <c r="S66" s="3">
        <v>1600</v>
      </c>
      <c r="T66" s="6">
        <v>1</v>
      </c>
      <c r="U66" s="6">
        <v>2.4157948841990701E-2</v>
      </c>
    </row>
    <row r="67" spans="1:21" x14ac:dyDescent="0.25">
      <c r="A67" s="4" t="s">
        <v>65</v>
      </c>
      <c r="B67" s="3">
        <v>135050</v>
      </c>
      <c r="C67" s="3">
        <v>2500</v>
      </c>
      <c r="D67" s="6">
        <v>0.48222523744911799</v>
      </c>
      <c r="E67" s="6">
        <v>8.9445118903092192E-3</v>
      </c>
      <c r="F67" s="3">
        <v>50140</v>
      </c>
      <c r="G67" s="3">
        <v>1870</v>
      </c>
      <c r="H67" s="6">
        <v>0.179025923016496</v>
      </c>
      <c r="I67" s="6">
        <v>6.6699992858673101E-3</v>
      </c>
      <c r="J67" s="3">
        <v>71270</v>
      </c>
      <c r="K67" s="3">
        <v>2070</v>
      </c>
      <c r="L67" s="6">
        <v>0.25446689995001098</v>
      </c>
      <c r="M67" s="6">
        <v>7.40198528886667E-3</v>
      </c>
      <c r="N67" s="3">
        <v>23600</v>
      </c>
      <c r="O67" s="3">
        <v>1240</v>
      </c>
      <c r="P67" s="6">
        <v>8.4285510247803994E-2</v>
      </c>
      <c r="Q67" s="6">
        <v>4.4276226522888002E-3</v>
      </c>
      <c r="R67" s="3">
        <v>280060</v>
      </c>
      <c r="S67" s="3">
        <v>3480</v>
      </c>
      <c r="T67" s="6">
        <v>1</v>
      </c>
      <c r="U67" s="6">
        <v>1.24116260801257E-2</v>
      </c>
    </row>
    <row r="68" spans="1:21" x14ac:dyDescent="0.25">
      <c r="A68" s="4" t="s">
        <v>66</v>
      </c>
      <c r="B68" s="3">
        <v>136030</v>
      </c>
      <c r="C68" s="3">
        <v>2520</v>
      </c>
      <c r="D68" s="6">
        <v>0.52389553670118705</v>
      </c>
      <c r="E68" s="6">
        <v>9.6899299444254006E-3</v>
      </c>
      <c r="F68" s="3">
        <v>38850</v>
      </c>
      <c r="G68" s="3">
        <v>1620</v>
      </c>
      <c r="H68" s="6">
        <v>0.14963162090652499</v>
      </c>
      <c r="I68" s="6">
        <v>6.2314414348490898E-3</v>
      </c>
      <c r="J68" s="3">
        <v>62330</v>
      </c>
      <c r="K68" s="3">
        <v>1980</v>
      </c>
      <c r="L68" s="6">
        <v>0.24005684553496801</v>
      </c>
      <c r="M68" s="6">
        <v>7.6294718680074399E-3</v>
      </c>
      <c r="N68" s="3">
        <v>22440</v>
      </c>
      <c r="O68" s="3">
        <v>1360</v>
      </c>
      <c r="P68" s="6">
        <v>8.6412145533812698E-2</v>
      </c>
      <c r="Q68" s="6">
        <v>5.2416512934669998E-3</v>
      </c>
      <c r="R68" s="3">
        <v>259650</v>
      </c>
      <c r="S68" s="3">
        <v>3390</v>
      </c>
      <c r="T68" s="6">
        <v>1</v>
      </c>
      <c r="U68" s="6">
        <v>1.30405813957967E-2</v>
      </c>
    </row>
  </sheetData>
  <mergeCells count="6">
    <mergeCell ref="A1:A2"/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77DD3-632A-4127-A357-EBC0166D41A4}">
  <dimension ref="A1:U68"/>
  <sheetViews>
    <sheetView workbookViewId="0">
      <selection sqref="A1:XFD1048576"/>
    </sheetView>
  </sheetViews>
  <sheetFormatPr defaultColWidth="11.42578125" defaultRowHeight="15" x14ac:dyDescent="0.25"/>
  <cols>
    <col min="1" max="1" width="45.7109375" customWidth="1"/>
    <col min="2" max="21" width="10.7109375" customWidth="1"/>
  </cols>
  <sheetData>
    <row r="1" spans="1:21" x14ac:dyDescent="0.25">
      <c r="A1" s="8" t="s">
        <v>0</v>
      </c>
      <c r="B1" s="7" t="s">
        <v>72</v>
      </c>
      <c r="C1" s="7"/>
      <c r="D1" s="7"/>
      <c r="E1" s="7"/>
      <c r="F1" s="7" t="s">
        <v>73</v>
      </c>
      <c r="G1" s="7"/>
      <c r="H1" s="7"/>
      <c r="I1" s="7"/>
      <c r="J1" s="7" t="s">
        <v>74</v>
      </c>
      <c r="K1" s="7"/>
      <c r="L1" s="7"/>
      <c r="M1" s="7"/>
      <c r="N1" s="7" t="s">
        <v>75</v>
      </c>
      <c r="O1" s="7"/>
      <c r="P1" s="7"/>
      <c r="Q1" s="7"/>
      <c r="R1" s="7" t="s">
        <v>67</v>
      </c>
      <c r="S1" s="7"/>
      <c r="T1" s="7"/>
      <c r="U1" s="7"/>
    </row>
    <row r="2" spans="1:21" x14ac:dyDescent="0.25">
      <c r="A2" s="8" t="s">
        <v>0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68</v>
      </c>
      <c r="K2" s="1" t="s">
        <v>69</v>
      </c>
      <c r="L2" s="1" t="s">
        <v>70</v>
      </c>
      <c r="M2" s="1" t="s">
        <v>71</v>
      </c>
      <c r="N2" s="1" t="s">
        <v>68</v>
      </c>
      <c r="O2" s="1" t="s">
        <v>69</v>
      </c>
      <c r="P2" s="1" t="s">
        <v>70</v>
      </c>
      <c r="Q2" s="1" t="s">
        <v>71</v>
      </c>
      <c r="R2" s="1" t="s">
        <v>68</v>
      </c>
      <c r="S2" s="1" t="s">
        <v>69</v>
      </c>
      <c r="T2" s="1" t="s">
        <v>70</v>
      </c>
      <c r="U2" s="1" t="s">
        <v>71</v>
      </c>
    </row>
    <row r="3" spans="1:21" x14ac:dyDescent="0.25">
      <c r="A3" s="2" t="s">
        <v>1</v>
      </c>
      <c r="B3" s="3">
        <v>32620</v>
      </c>
      <c r="C3" s="3">
        <v>1450</v>
      </c>
      <c r="D3" s="6">
        <v>0.22433345024172499</v>
      </c>
      <c r="E3" s="6">
        <v>9.9578442092522704E-3</v>
      </c>
      <c r="F3" s="3">
        <v>9820</v>
      </c>
      <c r="G3" s="3">
        <v>870</v>
      </c>
      <c r="H3" s="6">
        <v>6.7531788767166603E-2</v>
      </c>
      <c r="I3" s="6">
        <v>5.9760819183979396E-3</v>
      </c>
      <c r="J3" s="3">
        <v>80560</v>
      </c>
      <c r="K3" s="3">
        <v>2460</v>
      </c>
      <c r="L3" s="6">
        <v>0.55403574646008302</v>
      </c>
      <c r="M3" s="6">
        <v>1.6917332012956199E-2</v>
      </c>
      <c r="N3" s="3">
        <v>22410</v>
      </c>
      <c r="O3" s="3">
        <v>1320</v>
      </c>
      <c r="P3" s="6">
        <v>0.15409213756679299</v>
      </c>
      <c r="Q3" s="6">
        <v>9.0638388589740892E-3</v>
      </c>
      <c r="R3" s="3">
        <v>145410</v>
      </c>
      <c r="S3" s="3">
        <v>2910</v>
      </c>
      <c r="T3" s="6">
        <v>1</v>
      </c>
      <c r="U3" s="6">
        <v>2.0011965917765301E-2</v>
      </c>
    </row>
    <row r="4" spans="1:21" x14ac:dyDescent="0.25">
      <c r="A4" s="4" t="s">
        <v>2</v>
      </c>
      <c r="B4" s="3">
        <v>26140</v>
      </c>
      <c r="C4" s="3">
        <v>1350</v>
      </c>
      <c r="D4" s="6">
        <v>0.215400461437047</v>
      </c>
      <c r="E4" s="6">
        <v>1.11239288068556E-2</v>
      </c>
      <c r="F4" s="3">
        <v>6900</v>
      </c>
      <c r="G4" s="3">
        <v>790</v>
      </c>
      <c r="H4" s="6">
        <v>5.6822676334871501E-2</v>
      </c>
      <c r="I4" s="6">
        <v>6.53427818061964E-3</v>
      </c>
      <c r="J4" s="3">
        <v>68760</v>
      </c>
      <c r="K4" s="3">
        <v>2370</v>
      </c>
      <c r="L4" s="6">
        <v>0.56655405405405401</v>
      </c>
      <c r="M4" s="6">
        <v>1.9545154911008601E-2</v>
      </c>
      <c r="N4" s="3">
        <v>19570</v>
      </c>
      <c r="O4" s="3">
        <v>1270</v>
      </c>
      <c r="P4" s="6">
        <v>0.16123104812129199</v>
      </c>
      <c r="Q4" s="6">
        <v>1.044825313118E-2</v>
      </c>
      <c r="R4" s="3">
        <v>121360</v>
      </c>
      <c r="S4" s="3">
        <v>2780</v>
      </c>
      <c r="T4" s="6">
        <v>1</v>
      </c>
      <c r="U4" s="6">
        <v>2.2931773236651298E-2</v>
      </c>
    </row>
    <row r="5" spans="1:21" x14ac:dyDescent="0.25">
      <c r="A5" s="5" t="s">
        <v>3</v>
      </c>
      <c r="B5" s="3">
        <v>160</v>
      </c>
      <c r="C5" s="3">
        <v>70</v>
      </c>
      <c r="D5" s="6">
        <v>0.19298245614035101</v>
      </c>
      <c r="E5" s="6">
        <v>8.5380116959064306E-2</v>
      </c>
      <c r="F5" s="3">
        <v>170</v>
      </c>
      <c r="G5" s="3">
        <v>60</v>
      </c>
      <c r="H5" s="6">
        <v>0.19649122807017499</v>
      </c>
      <c r="I5" s="6">
        <v>7.2514619883040907E-2</v>
      </c>
      <c r="J5" s="3">
        <v>380</v>
      </c>
      <c r="K5" s="3">
        <v>90</v>
      </c>
      <c r="L5" s="6">
        <v>0.44678362573099401</v>
      </c>
      <c r="M5" s="6">
        <v>0.107602339181287</v>
      </c>
      <c r="N5" s="3">
        <v>140</v>
      </c>
      <c r="O5" s="3">
        <v>80</v>
      </c>
      <c r="P5" s="6">
        <v>0.16374269005847999</v>
      </c>
      <c r="Q5" s="6">
        <v>8.7719298245614002E-2</v>
      </c>
      <c r="R5" s="3">
        <v>860</v>
      </c>
      <c r="S5" s="3">
        <v>140</v>
      </c>
      <c r="T5" s="6">
        <v>1</v>
      </c>
      <c r="U5" s="6">
        <v>0.166081871345029</v>
      </c>
    </row>
    <row r="6" spans="1:21" x14ac:dyDescent="0.25">
      <c r="A6" s="5" t="s">
        <v>4</v>
      </c>
      <c r="B6" s="3">
        <v>3270</v>
      </c>
      <c r="C6" s="3">
        <v>520</v>
      </c>
      <c r="D6" s="6">
        <v>0.33137354282817999</v>
      </c>
      <c r="E6" s="6">
        <v>5.2812975164723802E-2</v>
      </c>
      <c r="F6" s="3">
        <v>450</v>
      </c>
      <c r="G6" s="3">
        <v>170</v>
      </c>
      <c r="H6" s="6">
        <v>4.6021287379624902E-2</v>
      </c>
      <c r="I6" s="6">
        <v>1.7029903699949299E-2</v>
      </c>
      <c r="J6" s="3">
        <v>4990</v>
      </c>
      <c r="K6" s="3">
        <v>640</v>
      </c>
      <c r="L6" s="6">
        <v>0.50613279270147005</v>
      </c>
      <c r="M6" s="6">
        <v>6.4673086670045593E-2</v>
      </c>
      <c r="N6" s="3">
        <v>1150</v>
      </c>
      <c r="O6" s="3">
        <v>290</v>
      </c>
      <c r="P6" s="6">
        <v>0.116472377090725</v>
      </c>
      <c r="Q6" s="6">
        <v>2.89913836796756E-2</v>
      </c>
      <c r="R6" s="3">
        <v>9860</v>
      </c>
      <c r="S6" s="3">
        <v>780</v>
      </c>
      <c r="T6" s="6">
        <v>1</v>
      </c>
      <c r="U6" s="6">
        <v>7.8763304612265606E-2</v>
      </c>
    </row>
    <row r="7" spans="1:21" x14ac:dyDescent="0.25">
      <c r="A7" s="5" t="s">
        <v>5</v>
      </c>
      <c r="B7" s="3">
        <v>520</v>
      </c>
      <c r="C7" s="3">
        <v>150</v>
      </c>
      <c r="D7" s="6">
        <v>0.26608784473953001</v>
      </c>
      <c r="E7" s="6">
        <v>7.4565883554647605E-2</v>
      </c>
      <c r="F7" s="3">
        <v>220</v>
      </c>
      <c r="G7" s="3">
        <v>120</v>
      </c>
      <c r="H7" s="6">
        <v>0.11184882533197101</v>
      </c>
      <c r="I7" s="6">
        <v>6.1287027579162399E-2</v>
      </c>
      <c r="J7" s="3">
        <v>970</v>
      </c>
      <c r="K7" s="3">
        <v>300</v>
      </c>
      <c r="L7" s="6">
        <v>0.49642492339121602</v>
      </c>
      <c r="M7" s="6">
        <v>0.15270684371807999</v>
      </c>
      <c r="N7" s="3">
        <v>250</v>
      </c>
      <c r="O7" s="3">
        <v>120</v>
      </c>
      <c r="P7" s="6">
        <v>0.125638406537283</v>
      </c>
      <c r="Q7" s="6">
        <v>6.0776302349336099E-2</v>
      </c>
      <c r="R7" s="3">
        <v>1960</v>
      </c>
      <c r="S7" s="3">
        <v>300</v>
      </c>
      <c r="T7" s="6">
        <v>1</v>
      </c>
      <c r="U7" s="6">
        <v>0.15270684371807999</v>
      </c>
    </row>
    <row r="8" spans="1:21" x14ac:dyDescent="0.25">
      <c r="A8" s="5" t="s">
        <v>6</v>
      </c>
      <c r="B8" s="3">
        <v>70</v>
      </c>
      <c r="C8" s="3">
        <v>30</v>
      </c>
      <c r="D8" s="6">
        <v>0.34673366834170899</v>
      </c>
      <c r="E8" s="6">
        <v>0.14070351758794</v>
      </c>
      <c r="F8" s="3">
        <v>50</v>
      </c>
      <c r="G8" s="3">
        <v>30</v>
      </c>
      <c r="H8" s="6">
        <v>0.24120603015075401</v>
      </c>
      <c r="I8" s="6">
        <v>0.17085427135678399</v>
      </c>
      <c r="J8" s="3">
        <v>70</v>
      </c>
      <c r="K8" s="3">
        <v>40</v>
      </c>
      <c r="L8" s="6">
        <v>0.33165829145728598</v>
      </c>
      <c r="M8" s="6">
        <v>0.19095477386934701</v>
      </c>
      <c r="N8" s="3">
        <v>20</v>
      </c>
      <c r="O8" s="3">
        <v>20</v>
      </c>
      <c r="P8" s="6">
        <v>8.0402010050251299E-2</v>
      </c>
      <c r="Q8" s="6">
        <v>8.0402010050251299E-2</v>
      </c>
      <c r="R8" s="3">
        <v>200</v>
      </c>
      <c r="S8" s="3">
        <v>50</v>
      </c>
      <c r="T8" s="6">
        <v>1</v>
      </c>
      <c r="U8" s="6">
        <v>0.24623115577889401</v>
      </c>
    </row>
    <row r="9" spans="1:21" x14ac:dyDescent="0.25">
      <c r="A9" s="5" t="s">
        <v>7</v>
      </c>
      <c r="B9" s="3">
        <v>0</v>
      </c>
      <c r="C9" s="3">
        <v>0</v>
      </c>
      <c r="D9" s="6" t="e">
        <v>#NUM!</v>
      </c>
      <c r="E9" s="6" t="e">
        <v>#NUM!</v>
      </c>
      <c r="F9" s="3">
        <v>0</v>
      </c>
      <c r="G9" s="3">
        <v>0</v>
      </c>
      <c r="H9" s="6" t="e">
        <v>#NUM!</v>
      </c>
      <c r="I9" s="6" t="e">
        <v>#NUM!</v>
      </c>
      <c r="J9" s="3">
        <v>0</v>
      </c>
      <c r="K9" s="3">
        <v>0</v>
      </c>
      <c r="L9" s="6" t="e">
        <v>#NUM!</v>
      </c>
      <c r="M9" s="6" t="e">
        <v>#NUM!</v>
      </c>
      <c r="N9" s="3">
        <v>0</v>
      </c>
      <c r="O9" s="3">
        <v>0</v>
      </c>
      <c r="P9" s="6" t="e">
        <v>#NUM!</v>
      </c>
      <c r="Q9" s="6" t="e">
        <v>#NUM!</v>
      </c>
      <c r="R9" s="3">
        <v>0</v>
      </c>
      <c r="S9" s="3">
        <v>0</v>
      </c>
      <c r="T9" s="6" t="e">
        <v>#NUM!</v>
      </c>
      <c r="U9" s="6" t="e">
        <v>#NUM!</v>
      </c>
    </row>
    <row r="10" spans="1:21" x14ac:dyDescent="0.25">
      <c r="A10" s="5" t="s">
        <v>8</v>
      </c>
      <c r="B10" s="3">
        <v>220</v>
      </c>
      <c r="C10" s="3">
        <v>70</v>
      </c>
      <c r="D10" s="6">
        <v>0.26691266912669098</v>
      </c>
      <c r="E10" s="6">
        <v>8.8560885608856096E-2</v>
      </c>
      <c r="F10" s="3">
        <v>130</v>
      </c>
      <c r="G10" s="3">
        <v>70</v>
      </c>
      <c r="H10" s="6">
        <v>0.163591635916359</v>
      </c>
      <c r="I10" s="6">
        <v>8.3640836408364103E-2</v>
      </c>
      <c r="J10" s="3">
        <v>410</v>
      </c>
      <c r="K10" s="3">
        <v>140</v>
      </c>
      <c r="L10" s="6">
        <v>0.50061500615006105</v>
      </c>
      <c r="M10" s="6">
        <v>0.168511685116851</v>
      </c>
      <c r="N10" s="3">
        <v>60</v>
      </c>
      <c r="O10" s="3">
        <v>30</v>
      </c>
      <c r="P10" s="6">
        <v>6.8880688806888093E-2</v>
      </c>
      <c r="Q10" s="6">
        <v>3.3210332103321E-2</v>
      </c>
      <c r="R10" s="3">
        <v>810</v>
      </c>
      <c r="S10" s="3">
        <v>150</v>
      </c>
      <c r="T10" s="6">
        <v>1</v>
      </c>
      <c r="U10" s="6">
        <v>0.18450184501844999</v>
      </c>
    </row>
    <row r="11" spans="1:21" x14ac:dyDescent="0.25">
      <c r="A11" s="5" t="s">
        <v>9</v>
      </c>
      <c r="B11" s="3">
        <v>1320</v>
      </c>
      <c r="C11" s="3">
        <v>230</v>
      </c>
      <c r="D11" s="6">
        <v>0.34747102212855602</v>
      </c>
      <c r="E11" s="6">
        <v>6.1116965226554298E-2</v>
      </c>
      <c r="F11" s="3">
        <v>280</v>
      </c>
      <c r="G11" s="3">
        <v>150</v>
      </c>
      <c r="H11" s="6">
        <v>7.2708113804004201E-2</v>
      </c>
      <c r="I11" s="6">
        <v>3.9778714436248697E-2</v>
      </c>
      <c r="J11" s="3">
        <v>1810</v>
      </c>
      <c r="K11" s="3">
        <v>310</v>
      </c>
      <c r="L11" s="6">
        <v>0.47655426765015801</v>
      </c>
      <c r="M11" s="6">
        <v>8.1664910432033694E-2</v>
      </c>
      <c r="N11" s="3">
        <v>390</v>
      </c>
      <c r="O11" s="3">
        <v>180</v>
      </c>
      <c r="P11" s="6">
        <v>0.103003161222339</v>
      </c>
      <c r="Q11" s="6">
        <v>4.84720758693361E-2</v>
      </c>
      <c r="R11" s="3">
        <v>3800</v>
      </c>
      <c r="S11" s="3">
        <v>360</v>
      </c>
      <c r="T11" s="6">
        <v>1</v>
      </c>
      <c r="U11" s="6">
        <v>9.5890410958904104E-2</v>
      </c>
    </row>
    <row r="12" spans="1:21" x14ac:dyDescent="0.25">
      <c r="A12" s="5" t="s">
        <v>10</v>
      </c>
      <c r="B12" s="3">
        <v>980</v>
      </c>
      <c r="C12" s="3">
        <v>190</v>
      </c>
      <c r="D12" s="6">
        <v>0.363163757890828</v>
      </c>
      <c r="E12" s="6">
        <v>6.9810620126253206E-2</v>
      </c>
      <c r="F12" s="3">
        <v>430</v>
      </c>
      <c r="G12" s="3">
        <v>160</v>
      </c>
      <c r="H12" s="6">
        <v>0.15893056071296</v>
      </c>
      <c r="I12" s="6">
        <v>5.9041960638692902E-2</v>
      </c>
      <c r="J12" s="3">
        <v>950</v>
      </c>
      <c r="K12" s="3">
        <v>210</v>
      </c>
      <c r="L12" s="6">
        <v>0.351652432231712</v>
      </c>
      <c r="M12" s="6">
        <v>7.64946156702562E-2</v>
      </c>
      <c r="N12" s="3">
        <v>340</v>
      </c>
      <c r="O12" s="3">
        <v>130</v>
      </c>
      <c r="P12" s="6">
        <v>0.12588191607872301</v>
      </c>
      <c r="Q12" s="6">
        <v>4.8273301151132597E-2</v>
      </c>
      <c r="R12" s="3">
        <v>2690</v>
      </c>
      <c r="S12" s="3">
        <v>290</v>
      </c>
      <c r="T12" s="6">
        <v>1</v>
      </c>
      <c r="U12" s="6">
        <v>0.10657259561827</v>
      </c>
    </row>
    <row r="13" spans="1:21" x14ac:dyDescent="0.25">
      <c r="A13" s="5" t="s">
        <v>11</v>
      </c>
      <c r="B13" s="3">
        <v>1600</v>
      </c>
      <c r="C13" s="3">
        <v>310</v>
      </c>
      <c r="D13" s="6">
        <v>0.32425843153189798</v>
      </c>
      <c r="E13" s="6">
        <v>6.3185696871190605E-2</v>
      </c>
      <c r="F13" s="3">
        <v>310</v>
      </c>
      <c r="G13" s="3">
        <v>150</v>
      </c>
      <c r="H13" s="6">
        <v>6.2779357984559095E-2</v>
      </c>
      <c r="I13" s="6">
        <v>2.9662738724095899E-2</v>
      </c>
      <c r="J13" s="3">
        <v>2320</v>
      </c>
      <c r="K13" s="3">
        <v>360</v>
      </c>
      <c r="L13" s="6">
        <v>0.47114993904916702</v>
      </c>
      <c r="M13" s="6">
        <v>7.3750507923608294E-2</v>
      </c>
      <c r="N13" s="3">
        <v>700</v>
      </c>
      <c r="O13" s="3">
        <v>280</v>
      </c>
      <c r="P13" s="6">
        <v>0.141812271434376</v>
      </c>
      <c r="Q13" s="6">
        <v>5.6684274685087403E-2</v>
      </c>
      <c r="R13" s="3">
        <v>4920</v>
      </c>
      <c r="S13" s="3">
        <v>480</v>
      </c>
      <c r="T13" s="6">
        <v>1</v>
      </c>
      <c r="U13" s="6">
        <v>9.6708655018285294E-2</v>
      </c>
    </row>
    <row r="14" spans="1:21" x14ac:dyDescent="0.25">
      <c r="A14" s="5" t="s">
        <v>12</v>
      </c>
      <c r="B14" s="3">
        <v>550</v>
      </c>
      <c r="C14" s="3">
        <v>180</v>
      </c>
      <c r="D14" s="6">
        <v>0.33739342265529798</v>
      </c>
      <c r="E14" s="6">
        <v>0.110840438489647</v>
      </c>
      <c r="F14" s="3">
        <v>120</v>
      </c>
      <c r="G14" s="3">
        <v>80</v>
      </c>
      <c r="H14" s="6">
        <v>7.6126674786845303E-2</v>
      </c>
      <c r="I14" s="6">
        <v>4.8721071863581003E-2</v>
      </c>
      <c r="J14" s="3">
        <v>900</v>
      </c>
      <c r="K14" s="3">
        <v>320</v>
      </c>
      <c r="L14" s="6">
        <v>0.55054811205846499</v>
      </c>
      <c r="M14" s="6">
        <v>0.19366626065773401</v>
      </c>
      <c r="N14" s="3">
        <v>60</v>
      </c>
      <c r="O14" s="3">
        <v>40</v>
      </c>
      <c r="P14" s="6">
        <v>3.5931790499390999E-2</v>
      </c>
      <c r="Q14" s="6">
        <v>2.6796589524969501E-2</v>
      </c>
      <c r="R14" s="3">
        <v>1640</v>
      </c>
      <c r="S14" s="3">
        <v>380</v>
      </c>
      <c r="T14" s="6">
        <v>1</v>
      </c>
      <c r="U14" s="6">
        <v>0.229598051157125</v>
      </c>
    </row>
    <row r="15" spans="1:21" x14ac:dyDescent="0.25">
      <c r="A15" s="5" t="s">
        <v>13</v>
      </c>
      <c r="B15" s="3">
        <v>560</v>
      </c>
      <c r="C15" s="3">
        <v>180</v>
      </c>
      <c r="D15" s="6">
        <v>0.19323671497584499</v>
      </c>
      <c r="E15" s="6">
        <v>6.0386473429951702E-2</v>
      </c>
      <c r="F15" s="3">
        <v>340</v>
      </c>
      <c r="G15" s="3">
        <v>170</v>
      </c>
      <c r="H15" s="6">
        <v>0.11835748792270499</v>
      </c>
      <c r="I15" s="6">
        <v>5.8661145617667401E-2</v>
      </c>
      <c r="J15" s="3">
        <v>1530</v>
      </c>
      <c r="K15" s="3">
        <v>260</v>
      </c>
      <c r="L15" s="6">
        <v>0.52898550724637705</v>
      </c>
      <c r="M15" s="6">
        <v>9.0062111801242198E-2</v>
      </c>
      <c r="N15" s="3">
        <v>460</v>
      </c>
      <c r="O15" s="3">
        <v>160</v>
      </c>
      <c r="P15" s="6">
        <v>0.15942028985507201</v>
      </c>
      <c r="Q15" s="6">
        <v>5.6935817805383003E-2</v>
      </c>
      <c r="R15" s="3">
        <v>2900</v>
      </c>
      <c r="S15" s="3">
        <v>340</v>
      </c>
      <c r="T15" s="6">
        <v>1</v>
      </c>
      <c r="U15" s="6">
        <v>0.115942028985507</v>
      </c>
    </row>
    <row r="16" spans="1:21" x14ac:dyDescent="0.25">
      <c r="A16" s="5" t="s">
        <v>14</v>
      </c>
      <c r="B16" s="3">
        <v>1740</v>
      </c>
      <c r="C16" s="3">
        <v>310</v>
      </c>
      <c r="D16" s="6">
        <v>0.34306569343065701</v>
      </c>
      <c r="E16" s="6">
        <v>6.19451568356678E-2</v>
      </c>
      <c r="F16" s="3">
        <v>1130</v>
      </c>
      <c r="G16" s="3">
        <v>410</v>
      </c>
      <c r="H16" s="6">
        <v>0.223712763858749</v>
      </c>
      <c r="I16" s="6">
        <v>8.1672913789702095E-2</v>
      </c>
      <c r="J16" s="3">
        <v>1860</v>
      </c>
      <c r="K16" s="3">
        <v>420</v>
      </c>
      <c r="L16" s="6">
        <v>0.36654172420595799</v>
      </c>
      <c r="M16" s="6">
        <v>8.3251134346024894E-2</v>
      </c>
      <c r="N16" s="3">
        <v>340</v>
      </c>
      <c r="O16" s="3">
        <v>140</v>
      </c>
      <c r="P16" s="6">
        <v>6.6877096074176398E-2</v>
      </c>
      <c r="Q16" s="6">
        <v>2.8605247583349799E-2</v>
      </c>
      <c r="R16" s="3">
        <v>5070</v>
      </c>
      <c r="S16" s="3">
        <v>650</v>
      </c>
      <c r="T16" s="6">
        <v>1</v>
      </c>
      <c r="U16" s="6">
        <v>0.12862497534030401</v>
      </c>
    </row>
    <row r="17" spans="1:21" x14ac:dyDescent="0.25">
      <c r="A17" s="5" t="s">
        <v>15</v>
      </c>
      <c r="B17" s="3">
        <v>5720</v>
      </c>
      <c r="C17" s="3">
        <v>680</v>
      </c>
      <c r="D17" s="6">
        <v>0.22102540344374999</v>
      </c>
      <c r="E17" s="6">
        <v>2.64072272411397E-2</v>
      </c>
      <c r="F17" s="3">
        <v>660</v>
      </c>
      <c r="G17" s="3">
        <v>210</v>
      </c>
      <c r="H17" s="6">
        <v>2.5557871978997799E-2</v>
      </c>
      <c r="I17" s="6">
        <v>8.2619102771986693E-3</v>
      </c>
      <c r="J17" s="3">
        <v>16140</v>
      </c>
      <c r="K17" s="3">
        <v>1200</v>
      </c>
      <c r="L17" s="6">
        <v>0.62296347772372795</v>
      </c>
      <c r="M17" s="6">
        <v>4.6367075901474798E-2</v>
      </c>
      <c r="N17" s="3">
        <v>3380</v>
      </c>
      <c r="O17" s="3">
        <v>550</v>
      </c>
      <c r="P17" s="6">
        <v>0.130453246853525</v>
      </c>
      <c r="Q17" s="6">
        <v>2.1118060381437698E-2</v>
      </c>
      <c r="R17" s="3">
        <v>25900</v>
      </c>
      <c r="S17" s="3">
        <v>1370</v>
      </c>
      <c r="T17" s="6">
        <v>1</v>
      </c>
      <c r="U17" s="6">
        <v>5.2891668597019499E-2</v>
      </c>
    </row>
    <row r="18" spans="1:21" x14ac:dyDescent="0.25">
      <c r="A18" s="5" t="s">
        <v>16</v>
      </c>
      <c r="B18" s="3">
        <v>4640</v>
      </c>
      <c r="C18" s="3">
        <v>620</v>
      </c>
      <c r="D18" s="6">
        <v>0.14947673482530999</v>
      </c>
      <c r="E18" s="6">
        <v>1.9996779906617301E-2</v>
      </c>
      <c r="F18" s="3">
        <v>800</v>
      </c>
      <c r="G18" s="3">
        <v>260</v>
      </c>
      <c r="H18" s="6">
        <v>2.5631943326356502E-2</v>
      </c>
      <c r="I18" s="6">
        <v>8.3078409273869003E-3</v>
      </c>
      <c r="J18" s="3">
        <v>20180</v>
      </c>
      <c r="K18" s="3">
        <v>1320</v>
      </c>
      <c r="L18" s="6">
        <v>0.64987924649814799</v>
      </c>
      <c r="M18" s="6">
        <v>4.2634036387055201E-2</v>
      </c>
      <c r="N18" s="3">
        <v>5440</v>
      </c>
      <c r="O18" s="3">
        <v>690</v>
      </c>
      <c r="P18" s="6">
        <v>0.17501207535018501</v>
      </c>
      <c r="Q18" s="6">
        <v>2.2315247142167101E-2</v>
      </c>
      <c r="R18" s="3">
        <v>31060</v>
      </c>
      <c r="S18" s="3">
        <v>1470</v>
      </c>
      <c r="T18" s="6">
        <v>1</v>
      </c>
      <c r="U18" s="6">
        <v>4.7431975527290303E-2</v>
      </c>
    </row>
    <row r="19" spans="1:21" x14ac:dyDescent="0.25">
      <c r="A19" s="5" t="s">
        <v>17</v>
      </c>
      <c r="B19" s="3">
        <v>1260</v>
      </c>
      <c r="C19" s="3">
        <v>270</v>
      </c>
      <c r="D19" s="6">
        <v>0.26469968387776599</v>
      </c>
      <c r="E19" s="6">
        <v>5.75342465753425E-2</v>
      </c>
      <c r="F19" s="3">
        <v>770</v>
      </c>
      <c r="G19" s="3">
        <v>270</v>
      </c>
      <c r="H19" s="6">
        <v>0.16248682824025301</v>
      </c>
      <c r="I19" s="6">
        <v>5.69020021074816E-2</v>
      </c>
      <c r="J19" s="3">
        <v>2030</v>
      </c>
      <c r="K19" s="3">
        <v>360</v>
      </c>
      <c r="L19" s="6">
        <v>0.42802950474183299</v>
      </c>
      <c r="M19" s="6">
        <v>7.6501580611169698E-2</v>
      </c>
      <c r="N19" s="3">
        <v>690</v>
      </c>
      <c r="O19" s="3">
        <v>200</v>
      </c>
      <c r="P19" s="6">
        <v>0.14478398314014801</v>
      </c>
      <c r="Q19" s="6">
        <v>4.1095890410958902E-2</v>
      </c>
      <c r="R19" s="3">
        <v>4740</v>
      </c>
      <c r="S19" s="3">
        <v>480</v>
      </c>
      <c r="T19" s="6">
        <v>1</v>
      </c>
      <c r="U19" s="6">
        <v>0.101369863013699</v>
      </c>
    </row>
    <row r="20" spans="1:21" x14ac:dyDescent="0.25">
      <c r="A20" s="5" t="s">
        <v>18</v>
      </c>
      <c r="B20" s="3">
        <v>1080</v>
      </c>
      <c r="C20" s="3">
        <v>320</v>
      </c>
      <c r="D20" s="6">
        <v>0.142724990088542</v>
      </c>
      <c r="E20" s="6">
        <v>4.16281221091582E-2</v>
      </c>
      <c r="F20" s="3">
        <v>150</v>
      </c>
      <c r="G20" s="3">
        <v>100</v>
      </c>
      <c r="H20" s="6">
        <v>1.9558609752874299E-2</v>
      </c>
      <c r="I20" s="6">
        <v>1.3479582397251199E-2</v>
      </c>
      <c r="J20" s="3">
        <v>4640</v>
      </c>
      <c r="K20" s="3">
        <v>620</v>
      </c>
      <c r="L20" s="6">
        <v>0.61266023523192803</v>
      </c>
      <c r="M20" s="6">
        <v>8.2463327606713405E-2</v>
      </c>
      <c r="N20" s="3">
        <v>1700</v>
      </c>
      <c r="O20" s="3">
        <v>470</v>
      </c>
      <c r="P20" s="6">
        <v>0.22505616492665501</v>
      </c>
      <c r="Q20" s="6">
        <v>6.1979648473635497E-2</v>
      </c>
      <c r="R20" s="3">
        <v>7570</v>
      </c>
      <c r="S20" s="3">
        <v>740</v>
      </c>
      <c r="T20" s="6">
        <v>1</v>
      </c>
      <c r="U20" s="6">
        <v>9.79252015329721E-2</v>
      </c>
    </row>
    <row r="21" spans="1:21" x14ac:dyDescent="0.25">
      <c r="A21" s="5" t="s">
        <v>19</v>
      </c>
      <c r="B21" s="3">
        <v>910</v>
      </c>
      <c r="C21" s="3">
        <v>210</v>
      </c>
      <c r="D21" s="6">
        <v>9.3226436427176498E-2</v>
      </c>
      <c r="E21" s="6">
        <v>2.1173810257991602E-2</v>
      </c>
      <c r="F21" s="3">
        <v>720</v>
      </c>
      <c r="G21" s="3">
        <v>290</v>
      </c>
      <c r="H21" s="6">
        <v>7.4005550416281193E-2</v>
      </c>
      <c r="I21" s="6">
        <v>3.0218933086648199E-2</v>
      </c>
      <c r="J21" s="3">
        <v>4700</v>
      </c>
      <c r="K21" s="3">
        <v>490</v>
      </c>
      <c r="L21" s="6">
        <v>0.48298900195292399</v>
      </c>
      <c r="M21" s="6">
        <v>5.0467673964436202E-2</v>
      </c>
      <c r="N21" s="3">
        <v>3400</v>
      </c>
      <c r="O21" s="3">
        <v>470</v>
      </c>
      <c r="P21" s="6">
        <v>0.34977901120361798</v>
      </c>
      <c r="Q21" s="6">
        <v>4.8309178743961401E-2</v>
      </c>
      <c r="R21" s="3">
        <v>9730</v>
      </c>
      <c r="S21" s="3">
        <v>670</v>
      </c>
      <c r="T21" s="6">
        <v>1</v>
      </c>
      <c r="U21" s="6">
        <v>6.8969061568506504E-2</v>
      </c>
    </row>
    <row r="22" spans="1:21" x14ac:dyDescent="0.25">
      <c r="A22" s="5" t="s">
        <v>20</v>
      </c>
      <c r="B22" s="3">
        <v>1480</v>
      </c>
      <c r="C22" s="3">
        <v>310</v>
      </c>
      <c r="D22" s="6">
        <v>0.19956791790440201</v>
      </c>
      <c r="E22" s="6">
        <v>4.1452876046448803E-2</v>
      </c>
      <c r="F22" s="3">
        <v>160</v>
      </c>
      <c r="G22" s="3">
        <v>140</v>
      </c>
      <c r="H22" s="6">
        <v>2.2009181744531502E-2</v>
      </c>
      <c r="I22" s="6">
        <v>1.9173642992168501E-2</v>
      </c>
      <c r="J22" s="3">
        <v>4750</v>
      </c>
      <c r="K22" s="3">
        <v>720</v>
      </c>
      <c r="L22" s="6">
        <v>0.64164191196327303</v>
      </c>
      <c r="M22" s="6">
        <v>9.6948420199838001E-2</v>
      </c>
      <c r="N22" s="3">
        <v>1010</v>
      </c>
      <c r="O22" s="3">
        <v>250</v>
      </c>
      <c r="P22" s="6">
        <v>0.13678098838779401</v>
      </c>
      <c r="Q22" s="6">
        <v>3.4161490683229802E-2</v>
      </c>
      <c r="R22" s="3">
        <v>7410</v>
      </c>
      <c r="S22" s="3">
        <v>770</v>
      </c>
      <c r="T22" s="6">
        <v>1</v>
      </c>
      <c r="U22" s="6">
        <v>0.10342965163381</v>
      </c>
    </row>
    <row r="23" spans="1:21" x14ac:dyDescent="0.25">
      <c r="A23" s="5" t="s">
        <v>21</v>
      </c>
      <c r="B23" s="3">
        <v>70</v>
      </c>
      <c r="C23" s="3">
        <v>80</v>
      </c>
      <c r="D23" s="6">
        <v>0.26720647773279399</v>
      </c>
      <c r="E23" s="6">
        <v>0.34008097165991902</v>
      </c>
      <c r="F23" s="3">
        <v>0</v>
      </c>
      <c r="G23" s="3">
        <v>10</v>
      </c>
      <c r="H23" s="6">
        <v>0</v>
      </c>
      <c r="I23" s="6">
        <v>4.8582995951416998E-2</v>
      </c>
      <c r="J23" s="3">
        <v>130</v>
      </c>
      <c r="K23" s="3">
        <v>110</v>
      </c>
      <c r="L23" s="6">
        <v>0.52631578947368396</v>
      </c>
      <c r="M23" s="6">
        <v>0.437246963562753</v>
      </c>
      <c r="N23" s="3">
        <v>50</v>
      </c>
      <c r="O23" s="3">
        <v>60</v>
      </c>
      <c r="P23" s="6">
        <v>0.206477732793522</v>
      </c>
      <c r="Q23" s="6">
        <v>0.25910931174089102</v>
      </c>
      <c r="R23" s="3">
        <v>250</v>
      </c>
      <c r="S23" s="3">
        <v>150</v>
      </c>
      <c r="T23" s="6">
        <v>1</v>
      </c>
      <c r="U23" s="6">
        <v>0.61538461538461497</v>
      </c>
    </row>
    <row r="24" spans="1:21" x14ac:dyDescent="0.25">
      <c r="A24" s="4" t="s">
        <v>22</v>
      </c>
      <c r="B24" s="3">
        <v>800</v>
      </c>
      <c r="C24" s="3">
        <v>190</v>
      </c>
      <c r="D24" s="6">
        <v>0.30210684725357401</v>
      </c>
      <c r="E24" s="6">
        <v>7.0353649360421405E-2</v>
      </c>
      <c r="F24" s="3">
        <v>180</v>
      </c>
      <c r="G24" s="3">
        <v>60</v>
      </c>
      <c r="H24" s="6">
        <v>6.8848758465011303E-2</v>
      </c>
      <c r="I24" s="6">
        <v>2.44544770504138E-2</v>
      </c>
      <c r="J24" s="3">
        <v>1350</v>
      </c>
      <c r="K24" s="3">
        <v>190</v>
      </c>
      <c r="L24" s="6">
        <v>0.50752445447704997</v>
      </c>
      <c r="M24" s="6">
        <v>7.0729872084273906E-2</v>
      </c>
      <c r="N24" s="3">
        <v>320</v>
      </c>
      <c r="O24" s="3">
        <v>110</v>
      </c>
      <c r="P24" s="6">
        <v>0.121519939804364</v>
      </c>
      <c r="Q24" s="6">
        <v>4.1384499623777299E-2</v>
      </c>
      <c r="R24" s="3">
        <v>2660</v>
      </c>
      <c r="S24" s="3">
        <v>250</v>
      </c>
      <c r="T24" s="6">
        <v>1</v>
      </c>
      <c r="U24" s="6">
        <v>9.5184349134687707E-2</v>
      </c>
    </row>
    <row r="25" spans="1:21" x14ac:dyDescent="0.25">
      <c r="A25" s="5" t="s">
        <v>23</v>
      </c>
      <c r="B25" s="3">
        <v>410</v>
      </c>
      <c r="C25" s="3">
        <v>150</v>
      </c>
      <c r="D25" s="6">
        <v>0.28521617852161801</v>
      </c>
      <c r="E25" s="6">
        <v>0.10739191073919099</v>
      </c>
      <c r="F25" s="3">
        <v>60</v>
      </c>
      <c r="G25" s="3">
        <v>40</v>
      </c>
      <c r="H25" s="6">
        <v>4.0446304044630399E-2</v>
      </c>
      <c r="I25" s="6">
        <v>2.92887029288703E-2</v>
      </c>
      <c r="J25" s="3">
        <v>700</v>
      </c>
      <c r="K25" s="3">
        <v>140</v>
      </c>
      <c r="L25" s="6">
        <v>0.48465829846582997</v>
      </c>
      <c r="M25" s="6">
        <v>9.8326359832636004E-2</v>
      </c>
      <c r="N25" s="3">
        <v>270</v>
      </c>
      <c r="O25" s="3">
        <v>100</v>
      </c>
      <c r="P25" s="6">
        <v>0.189679218967922</v>
      </c>
      <c r="Q25" s="6">
        <v>6.9037656903765704E-2</v>
      </c>
      <c r="R25" s="3">
        <v>1430</v>
      </c>
      <c r="S25" s="3">
        <v>200</v>
      </c>
      <c r="T25" s="6">
        <v>1</v>
      </c>
      <c r="U25" s="6">
        <v>0.138772663877266</v>
      </c>
    </row>
    <row r="26" spans="1:21" x14ac:dyDescent="0.25">
      <c r="A26" s="5" t="s">
        <v>24</v>
      </c>
      <c r="B26" s="3">
        <v>390</v>
      </c>
      <c r="C26" s="3">
        <v>110</v>
      </c>
      <c r="D26" s="6">
        <v>0.321895424836601</v>
      </c>
      <c r="E26" s="6">
        <v>8.6601307189542495E-2</v>
      </c>
      <c r="F26" s="3">
        <v>120</v>
      </c>
      <c r="G26" s="3">
        <v>50</v>
      </c>
      <c r="H26" s="6">
        <v>0.102124183006536</v>
      </c>
      <c r="I26" s="6">
        <v>4.0032679738562102E-2</v>
      </c>
      <c r="J26" s="3">
        <v>650</v>
      </c>
      <c r="K26" s="3">
        <v>120</v>
      </c>
      <c r="L26" s="6">
        <v>0.53431372549019596</v>
      </c>
      <c r="M26" s="6">
        <v>0.10130718954248399</v>
      </c>
      <c r="N26" s="3">
        <v>50</v>
      </c>
      <c r="O26" s="3">
        <v>50</v>
      </c>
      <c r="P26" s="6">
        <v>4.1666666666666699E-2</v>
      </c>
      <c r="Q26" s="6">
        <v>3.8398692810457498E-2</v>
      </c>
      <c r="R26" s="3">
        <v>1220</v>
      </c>
      <c r="S26" s="3">
        <v>160</v>
      </c>
      <c r="T26" s="6">
        <v>1</v>
      </c>
      <c r="U26" s="6">
        <v>0.12745098039215699</v>
      </c>
    </row>
    <row r="27" spans="1:21" x14ac:dyDescent="0.25">
      <c r="A27" s="4" t="s">
        <v>25</v>
      </c>
      <c r="B27" s="3">
        <v>4150</v>
      </c>
      <c r="C27" s="3">
        <v>420</v>
      </c>
      <c r="D27" s="6">
        <v>0.26139798488665</v>
      </c>
      <c r="E27" s="6">
        <v>2.6259445843828701E-2</v>
      </c>
      <c r="F27" s="3">
        <v>2030</v>
      </c>
      <c r="G27" s="3">
        <v>310</v>
      </c>
      <c r="H27" s="6">
        <v>0.12789672544080599</v>
      </c>
      <c r="I27" s="6">
        <v>1.9332493702770799E-2</v>
      </c>
      <c r="J27" s="3">
        <v>7690</v>
      </c>
      <c r="K27" s="3">
        <v>550</v>
      </c>
      <c r="L27" s="6">
        <v>0.48413098236775798</v>
      </c>
      <c r="M27" s="6">
        <v>3.4445843828715399E-2</v>
      </c>
      <c r="N27" s="3">
        <v>2010</v>
      </c>
      <c r="O27" s="3">
        <v>320</v>
      </c>
      <c r="P27" s="6">
        <v>0.12651133501259401</v>
      </c>
      <c r="Q27" s="6">
        <v>1.9899244332493699E-2</v>
      </c>
      <c r="R27" s="3">
        <v>15880</v>
      </c>
      <c r="S27" s="3">
        <v>710</v>
      </c>
      <c r="T27" s="6">
        <v>1</v>
      </c>
      <c r="U27" s="6">
        <v>4.4521410579345097E-2</v>
      </c>
    </row>
    <row r="28" spans="1:21" x14ac:dyDescent="0.25">
      <c r="A28" s="5" t="s">
        <v>26</v>
      </c>
      <c r="B28" s="3">
        <v>150</v>
      </c>
      <c r="C28" s="3">
        <v>50</v>
      </c>
      <c r="D28" s="6">
        <v>0.47499999999999998</v>
      </c>
      <c r="E28" s="6">
        <v>0.16875000000000001</v>
      </c>
      <c r="F28" s="3">
        <v>40</v>
      </c>
      <c r="G28" s="3">
        <v>20</v>
      </c>
      <c r="H28" s="6">
        <v>0.11562500000000001</v>
      </c>
      <c r="I28" s="6">
        <v>6.25E-2</v>
      </c>
      <c r="J28" s="3">
        <v>100</v>
      </c>
      <c r="K28" s="3">
        <v>30</v>
      </c>
      <c r="L28" s="6">
        <v>0.32500000000000001</v>
      </c>
      <c r="M28" s="6">
        <v>9.0624999999999997E-2</v>
      </c>
      <c r="N28" s="3">
        <v>30</v>
      </c>
      <c r="O28" s="3">
        <v>30</v>
      </c>
      <c r="P28" s="6">
        <v>8.1250000000000003E-2</v>
      </c>
      <c r="Q28" s="6">
        <v>8.1250000000000003E-2</v>
      </c>
      <c r="R28" s="3">
        <v>320</v>
      </c>
      <c r="S28" s="3">
        <v>80</v>
      </c>
      <c r="T28" s="6">
        <v>1</v>
      </c>
      <c r="U28" s="6">
        <v>0.23749999999999999</v>
      </c>
    </row>
    <row r="29" spans="1:21" x14ac:dyDescent="0.25">
      <c r="A29" s="5" t="s">
        <v>27</v>
      </c>
      <c r="B29" s="3">
        <v>150</v>
      </c>
      <c r="C29" s="3">
        <v>40</v>
      </c>
      <c r="D29" s="6">
        <v>0.273534635879218</v>
      </c>
      <c r="E29" s="6">
        <v>7.6376554174067496E-2</v>
      </c>
      <c r="F29" s="3">
        <v>120</v>
      </c>
      <c r="G29" s="3">
        <v>50</v>
      </c>
      <c r="H29" s="6">
        <v>0.20959147424511501</v>
      </c>
      <c r="I29" s="6">
        <v>9.2362344582593306E-2</v>
      </c>
      <c r="J29" s="3">
        <v>240</v>
      </c>
      <c r="K29" s="3">
        <v>70</v>
      </c>
      <c r="L29" s="6">
        <v>0.42984014209591498</v>
      </c>
      <c r="M29" s="6">
        <v>0.119005328596803</v>
      </c>
      <c r="N29" s="3">
        <v>50</v>
      </c>
      <c r="O29" s="3">
        <v>30</v>
      </c>
      <c r="P29" s="6">
        <v>8.8809946714032001E-2</v>
      </c>
      <c r="Q29" s="6">
        <v>4.9733570159857902E-2</v>
      </c>
      <c r="R29" s="3">
        <v>560</v>
      </c>
      <c r="S29" s="3">
        <v>80</v>
      </c>
      <c r="T29" s="6">
        <v>1</v>
      </c>
      <c r="U29" s="6">
        <v>0.136767317939609</v>
      </c>
    </row>
    <row r="30" spans="1:21" x14ac:dyDescent="0.25">
      <c r="A30" s="5" t="s">
        <v>28</v>
      </c>
      <c r="B30" s="3">
        <v>370</v>
      </c>
      <c r="C30" s="3">
        <v>90</v>
      </c>
      <c r="D30" s="6">
        <v>0.28648233486943198</v>
      </c>
      <c r="E30" s="6">
        <v>6.7588325652841799E-2</v>
      </c>
      <c r="F30" s="3">
        <v>330</v>
      </c>
      <c r="G30" s="3">
        <v>140</v>
      </c>
      <c r="H30" s="6">
        <v>0.25115207373271897</v>
      </c>
      <c r="I30" s="6">
        <v>0.105222734254992</v>
      </c>
      <c r="J30" s="3">
        <v>450</v>
      </c>
      <c r="K30" s="3">
        <v>90</v>
      </c>
      <c r="L30" s="6">
        <v>0.34485407066052198</v>
      </c>
      <c r="M30" s="6">
        <v>6.9124423963133605E-2</v>
      </c>
      <c r="N30" s="3">
        <v>150</v>
      </c>
      <c r="O30" s="3">
        <v>80</v>
      </c>
      <c r="P30" s="6">
        <v>0.117511520737327</v>
      </c>
      <c r="Q30" s="6">
        <v>5.7603686635944701E-2</v>
      </c>
      <c r="R30" s="3">
        <v>1300</v>
      </c>
      <c r="S30" s="3">
        <v>160</v>
      </c>
      <c r="T30" s="6">
        <v>1</v>
      </c>
      <c r="U30" s="6">
        <v>0.123655913978495</v>
      </c>
    </row>
    <row r="31" spans="1:21" x14ac:dyDescent="0.25">
      <c r="A31" s="5" t="s">
        <v>29</v>
      </c>
      <c r="B31" s="3">
        <v>1530</v>
      </c>
      <c r="C31" s="3">
        <v>290</v>
      </c>
      <c r="D31" s="6">
        <v>0.20020895912237199</v>
      </c>
      <c r="E31" s="6">
        <v>3.8004440381350403E-2</v>
      </c>
      <c r="F31" s="3">
        <v>650</v>
      </c>
      <c r="G31" s="3">
        <v>170</v>
      </c>
      <c r="H31" s="6">
        <v>8.5020242914979796E-2</v>
      </c>
      <c r="I31" s="6">
        <v>2.25937051064386E-2</v>
      </c>
      <c r="J31" s="3">
        <v>4420</v>
      </c>
      <c r="K31" s="3">
        <v>410</v>
      </c>
      <c r="L31" s="6">
        <v>0.57790257280919399</v>
      </c>
      <c r="M31" s="6">
        <v>5.34151756562622E-2</v>
      </c>
      <c r="N31" s="3">
        <v>1050</v>
      </c>
      <c r="O31" s="3">
        <v>240</v>
      </c>
      <c r="P31" s="6">
        <v>0.13699882460493701</v>
      </c>
      <c r="Q31" s="6">
        <v>3.1474467807235201E-2</v>
      </c>
      <c r="R31" s="3">
        <v>7660</v>
      </c>
      <c r="S31" s="3">
        <v>500</v>
      </c>
      <c r="T31" s="6">
        <v>1</v>
      </c>
      <c r="U31" s="6">
        <v>6.5560924644116503E-2</v>
      </c>
    </row>
    <row r="32" spans="1:21" x14ac:dyDescent="0.25">
      <c r="A32" s="5" t="s">
        <v>30</v>
      </c>
      <c r="B32" s="3">
        <v>750</v>
      </c>
      <c r="C32" s="3">
        <v>210</v>
      </c>
      <c r="D32" s="6">
        <v>0.25356900067980997</v>
      </c>
      <c r="E32" s="6">
        <v>7.2059823249490104E-2</v>
      </c>
      <c r="F32" s="3">
        <v>400</v>
      </c>
      <c r="G32" s="3">
        <v>140</v>
      </c>
      <c r="H32" s="6">
        <v>0.136301835486064</v>
      </c>
      <c r="I32" s="6">
        <v>4.8606390210741E-2</v>
      </c>
      <c r="J32" s="3">
        <v>1480</v>
      </c>
      <c r="K32" s="3">
        <v>300</v>
      </c>
      <c r="L32" s="6">
        <v>0.50373895309313399</v>
      </c>
      <c r="M32" s="6">
        <v>0.101971447994562</v>
      </c>
      <c r="N32" s="3">
        <v>310</v>
      </c>
      <c r="O32" s="3">
        <v>120</v>
      </c>
      <c r="P32" s="6">
        <v>0.106050305914344</v>
      </c>
      <c r="Q32" s="6">
        <v>4.1468388851121703E-2</v>
      </c>
      <c r="R32" s="3">
        <v>2940</v>
      </c>
      <c r="S32" s="3">
        <v>370</v>
      </c>
      <c r="T32" s="6">
        <v>1</v>
      </c>
      <c r="U32" s="6">
        <v>0.124405166553365</v>
      </c>
    </row>
    <row r="33" spans="1:21" x14ac:dyDescent="0.25">
      <c r="A33" s="5" t="s">
        <v>31</v>
      </c>
      <c r="B33" s="3">
        <v>1190</v>
      </c>
      <c r="C33" s="3">
        <v>180</v>
      </c>
      <c r="D33" s="6">
        <v>0.38546042003231001</v>
      </c>
      <c r="E33" s="6">
        <v>5.8158319870759298E-2</v>
      </c>
      <c r="F33" s="3">
        <v>500</v>
      </c>
      <c r="G33" s="3">
        <v>150</v>
      </c>
      <c r="H33" s="6">
        <v>0.16090468497576699</v>
      </c>
      <c r="I33" s="6">
        <v>4.78190630048465E-2</v>
      </c>
      <c r="J33" s="3">
        <v>990</v>
      </c>
      <c r="K33" s="3">
        <v>170</v>
      </c>
      <c r="L33" s="6">
        <v>0.318578352180937</v>
      </c>
      <c r="M33" s="6">
        <v>5.4604200323101801E-2</v>
      </c>
      <c r="N33" s="3">
        <v>420</v>
      </c>
      <c r="O33" s="3">
        <v>140</v>
      </c>
      <c r="P33" s="6">
        <v>0.135379644588045</v>
      </c>
      <c r="Q33" s="6">
        <v>4.5557350565428097E-2</v>
      </c>
      <c r="R33" s="3">
        <v>3100</v>
      </c>
      <c r="S33" s="3">
        <v>280</v>
      </c>
      <c r="T33" s="6">
        <v>1</v>
      </c>
      <c r="U33" s="6">
        <v>8.9499192245557399E-2</v>
      </c>
    </row>
    <row r="34" spans="1:21" x14ac:dyDescent="0.25">
      <c r="A34" s="4" t="s">
        <v>32</v>
      </c>
      <c r="B34" s="3">
        <v>1530</v>
      </c>
      <c r="C34" s="3">
        <v>250</v>
      </c>
      <c r="D34" s="6">
        <v>0.27669990933816901</v>
      </c>
      <c r="E34" s="6">
        <v>4.6056210335448801E-2</v>
      </c>
      <c r="F34" s="3">
        <v>710</v>
      </c>
      <c r="G34" s="3">
        <v>170</v>
      </c>
      <c r="H34" s="6">
        <v>0.12892112420670901</v>
      </c>
      <c r="I34" s="6">
        <v>3.02810516772439E-2</v>
      </c>
      <c r="J34" s="3">
        <v>2770</v>
      </c>
      <c r="K34" s="3">
        <v>300</v>
      </c>
      <c r="L34" s="6">
        <v>0.50226654578422503</v>
      </c>
      <c r="M34" s="6">
        <v>5.4578422484134199E-2</v>
      </c>
      <c r="N34" s="3">
        <v>510</v>
      </c>
      <c r="O34" s="3">
        <v>130</v>
      </c>
      <c r="P34" s="6">
        <v>9.2293744333635505E-2</v>
      </c>
      <c r="Q34" s="6">
        <v>2.3934723481414299E-2</v>
      </c>
      <c r="R34" s="3">
        <v>5520</v>
      </c>
      <c r="S34" s="3">
        <v>400</v>
      </c>
      <c r="T34" s="6">
        <v>1</v>
      </c>
      <c r="U34" s="6">
        <v>7.1985494106981004E-2</v>
      </c>
    </row>
    <row r="35" spans="1:21" x14ac:dyDescent="0.25">
      <c r="A35" s="5" t="s">
        <v>33</v>
      </c>
      <c r="B35" s="3">
        <v>90</v>
      </c>
      <c r="C35" s="3">
        <v>20</v>
      </c>
      <c r="D35" s="6">
        <v>0.47802197802197799</v>
      </c>
      <c r="E35" s="6">
        <v>0.13186813186813201</v>
      </c>
      <c r="F35" s="3">
        <v>30</v>
      </c>
      <c r="G35" s="3">
        <v>20</v>
      </c>
      <c r="H35" s="6">
        <v>0.15384615384615399</v>
      </c>
      <c r="I35" s="6">
        <v>0.120879120879121</v>
      </c>
      <c r="J35" s="3">
        <v>40</v>
      </c>
      <c r="K35" s="3">
        <v>30</v>
      </c>
      <c r="L35" s="6">
        <v>0.24175824175824201</v>
      </c>
      <c r="M35" s="6">
        <v>0.15384615384615399</v>
      </c>
      <c r="N35" s="3">
        <v>20</v>
      </c>
      <c r="O35" s="3">
        <v>20</v>
      </c>
      <c r="P35" s="6">
        <v>0.12637362637362601</v>
      </c>
      <c r="Q35" s="6">
        <v>9.8901098901098897E-2</v>
      </c>
      <c r="R35" s="3">
        <v>180</v>
      </c>
      <c r="S35" s="3">
        <v>40</v>
      </c>
      <c r="T35" s="6">
        <v>1</v>
      </c>
      <c r="U35" s="6">
        <v>0.20879120879120899</v>
      </c>
    </row>
    <row r="36" spans="1:21" x14ac:dyDescent="0.25">
      <c r="A36" s="5" t="s">
        <v>34</v>
      </c>
      <c r="B36" s="3">
        <v>800</v>
      </c>
      <c r="C36" s="3">
        <v>170</v>
      </c>
      <c r="D36" s="6">
        <v>0.23658464275126001</v>
      </c>
      <c r="E36" s="6">
        <v>5.1586125111177002E-2</v>
      </c>
      <c r="F36" s="3">
        <v>320</v>
      </c>
      <c r="G36" s="3">
        <v>120</v>
      </c>
      <c r="H36" s="6">
        <v>9.45745627038245E-2</v>
      </c>
      <c r="I36" s="6">
        <v>3.4094278090720402E-2</v>
      </c>
      <c r="J36" s="3">
        <v>1890</v>
      </c>
      <c r="K36" s="3">
        <v>240</v>
      </c>
      <c r="L36" s="6">
        <v>0.56062852060480295</v>
      </c>
      <c r="M36" s="6">
        <v>7.0856804032018994E-2</v>
      </c>
      <c r="N36" s="3">
        <v>370</v>
      </c>
      <c r="O36" s="3">
        <v>110</v>
      </c>
      <c r="P36" s="6">
        <v>0.10850874592350999</v>
      </c>
      <c r="Q36" s="6">
        <v>3.29083901571302E-2</v>
      </c>
      <c r="R36" s="3">
        <v>3370</v>
      </c>
      <c r="S36" s="3">
        <v>310</v>
      </c>
      <c r="T36" s="6">
        <v>1</v>
      </c>
      <c r="U36" s="6">
        <v>9.1609842869848801E-2</v>
      </c>
    </row>
    <row r="37" spans="1:21" x14ac:dyDescent="0.25">
      <c r="A37" s="5" t="s">
        <v>35</v>
      </c>
      <c r="B37" s="3">
        <v>640</v>
      </c>
      <c r="C37" s="3">
        <v>180</v>
      </c>
      <c r="D37" s="6">
        <v>0.32720775906074501</v>
      </c>
      <c r="E37" s="6">
        <v>9.3415007656967794E-2</v>
      </c>
      <c r="F37" s="3">
        <v>360</v>
      </c>
      <c r="G37" s="3">
        <v>120</v>
      </c>
      <c r="H37" s="6">
        <v>0.18529862174578901</v>
      </c>
      <c r="I37" s="6">
        <v>6.0745278203164901E-2</v>
      </c>
      <c r="J37" s="3">
        <v>840</v>
      </c>
      <c r="K37" s="3">
        <v>180</v>
      </c>
      <c r="L37" s="6">
        <v>0.42623787646758499</v>
      </c>
      <c r="M37" s="6">
        <v>9.2394078611536506E-2</v>
      </c>
      <c r="N37" s="3">
        <v>120</v>
      </c>
      <c r="O37" s="3">
        <v>70</v>
      </c>
      <c r="P37" s="6">
        <v>6.1255742725880601E-2</v>
      </c>
      <c r="Q37" s="6">
        <v>3.5732516590096998E-2</v>
      </c>
      <c r="R37" s="3">
        <v>1960</v>
      </c>
      <c r="S37" s="3">
        <v>250</v>
      </c>
      <c r="T37" s="6">
        <v>1</v>
      </c>
      <c r="U37" s="6">
        <v>0.12557427258805501</v>
      </c>
    </row>
    <row r="38" spans="1:21" x14ac:dyDescent="0.25">
      <c r="A38" s="4" t="s">
        <v>36</v>
      </c>
      <c r="B38" s="3">
        <v>21650</v>
      </c>
      <c r="C38" s="3">
        <v>1270</v>
      </c>
      <c r="D38" s="6">
        <v>0.196167610419026</v>
      </c>
      <c r="E38" s="6">
        <v>1.14790486976217E-2</v>
      </c>
      <c r="F38" s="3">
        <v>4870</v>
      </c>
      <c r="G38" s="3">
        <v>620</v>
      </c>
      <c r="H38" s="6">
        <v>4.40860702151755E-2</v>
      </c>
      <c r="I38" s="6">
        <v>5.5809739524348796E-3</v>
      </c>
      <c r="J38" s="3">
        <v>65340</v>
      </c>
      <c r="K38" s="3">
        <v>2290</v>
      </c>
      <c r="L38" s="6">
        <v>0.59201812004529997</v>
      </c>
      <c r="M38" s="6">
        <v>2.0711211778029402E-2</v>
      </c>
      <c r="N38" s="3">
        <v>18510</v>
      </c>
      <c r="O38" s="3">
        <v>1220</v>
      </c>
      <c r="P38" s="6">
        <v>0.16772819932049801</v>
      </c>
      <c r="Q38" s="6">
        <v>1.1044167610419001E-2</v>
      </c>
      <c r="R38" s="3">
        <v>110380</v>
      </c>
      <c r="S38" s="3">
        <v>2640</v>
      </c>
      <c r="T38" s="6">
        <v>1</v>
      </c>
      <c r="U38" s="6">
        <v>2.39637599093998E-2</v>
      </c>
    </row>
    <row r="39" spans="1:21" x14ac:dyDescent="0.25">
      <c r="A39" s="4" t="s">
        <v>37</v>
      </c>
      <c r="B39" s="3">
        <v>10970</v>
      </c>
      <c r="C39" s="3">
        <v>700</v>
      </c>
      <c r="D39" s="6">
        <v>0.31309758255558401</v>
      </c>
      <c r="E39" s="6">
        <v>1.99788794702743E-2</v>
      </c>
      <c r="F39" s="3">
        <v>4950</v>
      </c>
      <c r="G39" s="3">
        <v>610</v>
      </c>
      <c r="H39" s="6">
        <v>0.14139338413677</v>
      </c>
      <c r="I39" s="6">
        <v>1.7495790164683001E-2</v>
      </c>
      <c r="J39" s="3">
        <v>15220</v>
      </c>
      <c r="K39" s="3">
        <v>910</v>
      </c>
      <c r="L39" s="6">
        <v>0.434397922196535</v>
      </c>
      <c r="M39" s="6">
        <v>2.5944002054970501E-2</v>
      </c>
      <c r="N39" s="3">
        <v>3890</v>
      </c>
      <c r="O39" s="3">
        <v>500</v>
      </c>
      <c r="P39" s="6">
        <v>0.111139652367497</v>
      </c>
      <c r="Q39" s="6">
        <v>1.42991694494392E-2</v>
      </c>
      <c r="R39" s="3">
        <v>35040</v>
      </c>
      <c r="S39" s="3">
        <v>1210</v>
      </c>
      <c r="T39" s="6">
        <v>1</v>
      </c>
      <c r="U39" s="6">
        <v>3.4620543996346703E-2</v>
      </c>
    </row>
    <row r="40" spans="1:21" x14ac:dyDescent="0.25">
      <c r="A40" s="4" t="s">
        <v>38</v>
      </c>
      <c r="B40" s="3">
        <v>795190</v>
      </c>
      <c r="C40" s="3">
        <v>6110</v>
      </c>
      <c r="D40" s="6">
        <v>0.52098519701712798</v>
      </c>
      <c r="E40" s="6">
        <v>4.0044184879389202E-3</v>
      </c>
      <c r="F40" s="3">
        <v>215320</v>
      </c>
      <c r="G40" s="3">
        <v>3940</v>
      </c>
      <c r="H40" s="6">
        <v>0.14106992401301399</v>
      </c>
      <c r="I40" s="6">
        <v>2.5800719904292301E-3</v>
      </c>
      <c r="J40" s="3">
        <v>377160</v>
      </c>
      <c r="K40" s="3">
        <v>4980</v>
      </c>
      <c r="L40" s="6">
        <v>0.247104462122473</v>
      </c>
      <c r="M40" s="6">
        <v>3.2621072728154202E-3</v>
      </c>
      <c r="N40" s="3">
        <v>138650</v>
      </c>
      <c r="O40" s="3">
        <v>3110</v>
      </c>
      <c r="P40" s="6">
        <v>9.0841072020567196E-2</v>
      </c>
      <c r="Q40" s="6">
        <v>2.0402092885212302E-3</v>
      </c>
      <c r="R40" s="3">
        <v>1526310</v>
      </c>
      <c r="S40" s="3">
        <v>8250</v>
      </c>
      <c r="T40" s="6">
        <v>1</v>
      </c>
      <c r="U40" s="6">
        <v>5.4032132313534403E-3</v>
      </c>
    </row>
    <row r="41" spans="1:21" x14ac:dyDescent="0.25">
      <c r="A41" s="2" t="s">
        <v>39</v>
      </c>
      <c r="B41" s="3">
        <v>680</v>
      </c>
      <c r="C41" s="3">
        <v>100</v>
      </c>
      <c r="D41" s="6">
        <v>0.38129899216125401</v>
      </c>
      <c r="E41" s="6">
        <v>5.7110862262038098E-2</v>
      </c>
      <c r="F41" s="3">
        <v>230</v>
      </c>
      <c r="G41" s="3">
        <v>60</v>
      </c>
      <c r="H41" s="6">
        <v>0.128779395296753</v>
      </c>
      <c r="I41" s="6">
        <v>3.3594624860022397E-2</v>
      </c>
      <c r="J41" s="3">
        <v>650</v>
      </c>
      <c r="K41" s="3">
        <v>170</v>
      </c>
      <c r="L41" s="6">
        <v>0.362262038073908</v>
      </c>
      <c r="M41" s="6">
        <v>9.6304591265397504E-2</v>
      </c>
      <c r="N41" s="3">
        <v>230</v>
      </c>
      <c r="O41" s="3">
        <v>50</v>
      </c>
      <c r="P41" s="6">
        <v>0.127099664053751</v>
      </c>
      <c r="Q41" s="6">
        <v>2.6875699888017902E-2</v>
      </c>
      <c r="R41" s="3">
        <v>1790</v>
      </c>
      <c r="S41" s="3">
        <v>200</v>
      </c>
      <c r="T41" s="6">
        <v>1</v>
      </c>
      <c r="U41" s="6">
        <v>0.11366181410974199</v>
      </c>
    </row>
    <row r="42" spans="1:21" x14ac:dyDescent="0.25">
      <c r="A42" s="4" t="s">
        <v>40</v>
      </c>
      <c r="B42" s="3">
        <v>200</v>
      </c>
      <c r="C42" s="3">
        <v>50</v>
      </c>
      <c r="D42" s="6">
        <v>0.227745664739884</v>
      </c>
      <c r="E42" s="6">
        <v>6.2427745664739902E-2</v>
      </c>
      <c r="F42" s="3">
        <v>80</v>
      </c>
      <c r="G42" s="3">
        <v>40</v>
      </c>
      <c r="H42" s="6">
        <v>9.3641618497109794E-2</v>
      </c>
      <c r="I42" s="6">
        <v>4.6242774566474E-2</v>
      </c>
      <c r="J42" s="3">
        <v>420</v>
      </c>
      <c r="K42" s="3">
        <v>160</v>
      </c>
      <c r="L42" s="6">
        <v>0.48439306358381501</v>
      </c>
      <c r="M42" s="6">
        <v>0.18728323699422</v>
      </c>
      <c r="N42" s="3">
        <v>170</v>
      </c>
      <c r="O42" s="3">
        <v>40</v>
      </c>
      <c r="P42" s="6">
        <v>0.19421965317919099</v>
      </c>
      <c r="Q42" s="6">
        <v>4.6242774566474E-2</v>
      </c>
      <c r="R42" s="3">
        <v>860</v>
      </c>
      <c r="S42" s="3">
        <v>170</v>
      </c>
      <c r="T42" s="6">
        <v>1</v>
      </c>
      <c r="U42" s="6">
        <v>0.2</v>
      </c>
    </row>
    <row r="43" spans="1:21" x14ac:dyDescent="0.25">
      <c r="A43" s="5" t="s">
        <v>41</v>
      </c>
      <c r="B43" s="3">
        <v>70</v>
      </c>
      <c r="C43" s="3">
        <v>20</v>
      </c>
      <c r="D43" s="6">
        <v>0.180592991913747</v>
      </c>
      <c r="E43" s="6">
        <v>5.6603773584905703E-2</v>
      </c>
      <c r="F43" s="3">
        <v>20</v>
      </c>
      <c r="G43" s="3">
        <v>20</v>
      </c>
      <c r="H43" s="6">
        <v>5.3908355795148299E-2</v>
      </c>
      <c r="I43" s="6">
        <v>5.1212938005390798E-2</v>
      </c>
      <c r="J43" s="3">
        <v>170</v>
      </c>
      <c r="K43" s="3">
        <v>40</v>
      </c>
      <c r="L43" s="6">
        <v>0.450134770889488</v>
      </c>
      <c r="M43" s="6">
        <v>9.4339622641509399E-2</v>
      </c>
      <c r="N43" s="3">
        <v>120</v>
      </c>
      <c r="O43" s="3">
        <v>40</v>
      </c>
      <c r="P43" s="6">
        <v>0.31266846361186001</v>
      </c>
      <c r="Q43" s="6">
        <v>9.7035040431266803E-2</v>
      </c>
      <c r="R43" s="3">
        <v>370</v>
      </c>
      <c r="S43" s="3">
        <v>40</v>
      </c>
      <c r="T43" s="6">
        <v>1</v>
      </c>
      <c r="U43" s="6">
        <v>0.12129380053908401</v>
      </c>
    </row>
    <row r="44" spans="1:21" x14ac:dyDescent="0.25">
      <c r="A44" s="5" t="s">
        <v>42</v>
      </c>
      <c r="B44" s="3">
        <v>90</v>
      </c>
      <c r="C44" s="3">
        <v>20</v>
      </c>
      <c r="D44" s="6">
        <v>0.304498269896194</v>
      </c>
      <c r="E44" s="6">
        <v>6.2283737024221401E-2</v>
      </c>
      <c r="F44" s="3">
        <v>40</v>
      </c>
      <c r="G44" s="3">
        <v>20</v>
      </c>
      <c r="H44" s="6">
        <v>0.134948096885813</v>
      </c>
      <c r="I44" s="6">
        <v>5.1903114186851201E-2</v>
      </c>
      <c r="J44" s="3">
        <v>120</v>
      </c>
      <c r="K44" s="3">
        <v>20</v>
      </c>
      <c r="L44" s="6">
        <v>0.40830449826989601</v>
      </c>
      <c r="M44" s="6">
        <v>7.6124567474048402E-2</v>
      </c>
      <c r="N44" s="3">
        <v>40</v>
      </c>
      <c r="O44" s="3">
        <v>10</v>
      </c>
      <c r="P44" s="6">
        <v>0.152249134948097</v>
      </c>
      <c r="Q44" s="6">
        <v>4.8442906574394498E-2</v>
      </c>
      <c r="R44" s="3">
        <v>290</v>
      </c>
      <c r="S44" s="3">
        <v>30</v>
      </c>
      <c r="T44" s="6">
        <v>1</v>
      </c>
      <c r="U44" s="6">
        <v>0.10726643598615899</v>
      </c>
    </row>
    <row r="45" spans="1:21" x14ac:dyDescent="0.25">
      <c r="A45" s="5" t="s">
        <v>43</v>
      </c>
      <c r="B45" s="3">
        <v>40</v>
      </c>
      <c r="C45" s="3">
        <v>50</v>
      </c>
      <c r="D45" s="6">
        <v>0.181347150259067</v>
      </c>
      <c r="E45" s="6">
        <v>0.238341968911917</v>
      </c>
      <c r="F45" s="3">
        <v>20</v>
      </c>
      <c r="G45" s="3">
        <v>30</v>
      </c>
      <c r="H45" s="6">
        <v>9.8445595854922296E-2</v>
      </c>
      <c r="I45" s="6">
        <v>0.16580310880829</v>
      </c>
      <c r="J45" s="3">
        <v>130</v>
      </c>
      <c r="K45" s="3">
        <v>160</v>
      </c>
      <c r="L45" s="6">
        <v>0.67875647668393801</v>
      </c>
      <c r="M45" s="6">
        <v>0.81347150259067402</v>
      </c>
      <c r="N45" s="3">
        <v>10</v>
      </c>
      <c r="O45" s="3">
        <v>10</v>
      </c>
      <c r="P45" s="6">
        <v>3.6269430051813503E-2</v>
      </c>
      <c r="Q45" s="6">
        <v>6.21761658031088E-2</v>
      </c>
      <c r="R45" s="3">
        <v>190</v>
      </c>
      <c r="S45" s="3">
        <v>160</v>
      </c>
      <c r="T45" s="6">
        <v>1</v>
      </c>
      <c r="U45" s="6">
        <v>0.84974093264248696</v>
      </c>
    </row>
    <row r="46" spans="1:21" x14ac:dyDescent="0.25">
      <c r="A46" s="5" t="s">
        <v>44</v>
      </c>
      <c r="B46" s="3">
        <v>10</v>
      </c>
      <c r="C46" s="3">
        <v>0</v>
      </c>
      <c r="D46" s="6">
        <v>0.5</v>
      </c>
      <c r="E46" s="6">
        <v>0.16666666666666699</v>
      </c>
      <c r="F46" s="3">
        <v>0</v>
      </c>
      <c r="G46" s="3">
        <v>0</v>
      </c>
      <c r="H46" s="6">
        <v>0.16666666666666699</v>
      </c>
      <c r="I46" s="6">
        <v>8.3333333333333301E-2</v>
      </c>
      <c r="J46" s="3">
        <v>0</v>
      </c>
      <c r="K46" s="3">
        <v>0</v>
      </c>
      <c r="L46" s="6">
        <v>0.25</v>
      </c>
      <c r="M46" s="6">
        <v>8.3333333333333301E-2</v>
      </c>
      <c r="N46" s="3">
        <v>0</v>
      </c>
      <c r="O46" s="3">
        <v>0</v>
      </c>
      <c r="P46" s="6">
        <v>8.3333333333333301E-2</v>
      </c>
      <c r="Q46" s="6">
        <v>8.3333333333333301E-2</v>
      </c>
      <c r="R46" s="3">
        <v>10</v>
      </c>
      <c r="S46" s="3">
        <v>0</v>
      </c>
      <c r="T46" s="6">
        <v>1</v>
      </c>
      <c r="U46" s="6">
        <v>0.16666666666666699</v>
      </c>
    </row>
    <row r="47" spans="1:21" x14ac:dyDescent="0.25">
      <c r="A47" s="4" t="s">
        <v>45</v>
      </c>
      <c r="B47" s="3">
        <v>50</v>
      </c>
      <c r="C47" s="3">
        <v>30</v>
      </c>
      <c r="D47" s="6">
        <v>0.83636363636363598</v>
      </c>
      <c r="E47" s="6">
        <v>0.472727272727273</v>
      </c>
      <c r="F47" s="3">
        <v>0</v>
      </c>
      <c r="G47" s="3">
        <v>0</v>
      </c>
      <c r="H47" s="6">
        <v>3.6363636363636397E-2</v>
      </c>
      <c r="I47" s="6">
        <v>5.4545454545454501E-2</v>
      </c>
      <c r="J47" s="3">
        <v>10</v>
      </c>
      <c r="K47" s="3">
        <v>10</v>
      </c>
      <c r="L47" s="6">
        <v>0.109090909090909</v>
      </c>
      <c r="M47" s="6">
        <v>0.109090909090909</v>
      </c>
      <c r="N47" s="3">
        <v>0</v>
      </c>
      <c r="O47" s="3">
        <v>0</v>
      </c>
      <c r="P47" s="6">
        <v>0</v>
      </c>
      <c r="Q47" s="6">
        <v>1.8181818181818198E-2</v>
      </c>
      <c r="R47" s="3">
        <v>60</v>
      </c>
      <c r="S47" s="3">
        <v>30</v>
      </c>
      <c r="T47" s="6">
        <v>1</v>
      </c>
      <c r="U47" s="6">
        <v>0.472727272727273</v>
      </c>
    </row>
    <row r="48" spans="1:21" x14ac:dyDescent="0.25">
      <c r="A48" s="5" t="s">
        <v>46</v>
      </c>
      <c r="B48" s="3">
        <v>50</v>
      </c>
      <c r="C48" s="3">
        <v>30</v>
      </c>
      <c r="D48" s="6">
        <v>0.83636363636363598</v>
      </c>
      <c r="E48" s="6">
        <v>0.472727272727273</v>
      </c>
      <c r="F48" s="3">
        <v>0</v>
      </c>
      <c r="G48" s="3">
        <v>0</v>
      </c>
      <c r="H48" s="6">
        <v>3.6363636363636397E-2</v>
      </c>
      <c r="I48" s="6">
        <v>5.4545454545454501E-2</v>
      </c>
      <c r="J48" s="3">
        <v>10</v>
      </c>
      <c r="K48" s="3">
        <v>10</v>
      </c>
      <c r="L48" s="6">
        <v>0.109090909090909</v>
      </c>
      <c r="M48" s="6">
        <v>0.109090909090909</v>
      </c>
      <c r="N48" s="3">
        <v>0</v>
      </c>
      <c r="O48" s="3">
        <v>0</v>
      </c>
      <c r="P48" s="6">
        <v>0</v>
      </c>
      <c r="Q48" s="6">
        <v>1.8181818181818198E-2</v>
      </c>
      <c r="R48" s="3">
        <v>60</v>
      </c>
      <c r="S48" s="3">
        <v>30</v>
      </c>
      <c r="T48" s="6">
        <v>1</v>
      </c>
      <c r="U48" s="6">
        <v>0.472727272727273</v>
      </c>
    </row>
    <row r="49" spans="1:21" x14ac:dyDescent="0.25">
      <c r="A49" s="4" t="s">
        <v>47</v>
      </c>
      <c r="B49" s="3">
        <v>130</v>
      </c>
      <c r="C49" s="3">
        <v>60</v>
      </c>
      <c r="D49" s="6">
        <v>0.52916666666666701</v>
      </c>
      <c r="E49" s="6">
        <v>0.25833333333333303</v>
      </c>
      <c r="F49" s="3">
        <v>50</v>
      </c>
      <c r="G49" s="3">
        <v>20</v>
      </c>
      <c r="H49" s="6">
        <v>0.19166666666666701</v>
      </c>
      <c r="I49" s="6">
        <v>0.104166666666667</v>
      </c>
      <c r="J49" s="3">
        <v>50</v>
      </c>
      <c r="K49" s="3">
        <v>20</v>
      </c>
      <c r="L49" s="6">
        <v>0.19166666666666701</v>
      </c>
      <c r="M49" s="6">
        <v>8.3333333333333301E-2</v>
      </c>
      <c r="N49" s="3">
        <v>20</v>
      </c>
      <c r="O49" s="3">
        <v>10</v>
      </c>
      <c r="P49" s="6">
        <v>8.7499999999999994E-2</v>
      </c>
      <c r="Q49" s="6">
        <v>5.83333333333333E-2</v>
      </c>
      <c r="R49" s="3">
        <v>240</v>
      </c>
      <c r="S49" s="3">
        <v>60</v>
      </c>
      <c r="T49" s="6">
        <v>1</v>
      </c>
      <c r="U49" s="6">
        <v>0.25833333333333303</v>
      </c>
    </row>
    <row r="50" spans="1:21" x14ac:dyDescent="0.25">
      <c r="A50" s="5" t="s">
        <v>48</v>
      </c>
      <c r="B50" s="3">
        <v>110</v>
      </c>
      <c r="C50" s="3">
        <v>60</v>
      </c>
      <c r="D50" s="6">
        <v>0.56852791878172604</v>
      </c>
      <c r="E50" s="6">
        <v>0.31472081218274101</v>
      </c>
      <c r="F50" s="3">
        <v>40</v>
      </c>
      <c r="G50" s="3">
        <v>20</v>
      </c>
      <c r="H50" s="6">
        <v>0.19796954314720799</v>
      </c>
      <c r="I50" s="6">
        <v>0.121827411167513</v>
      </c>
      <c r="J50" s="3">
        <v>30</v>
      </c>
      <c r="K50" s="3">
        <v>20</v>
      </c>
      <c r="L50" s="6">
        <v>0.157360406091371</v>
      </c>
      <c r="M50" s="6">
        <v>0.101522842639594</v>
      </c>
      <c r="N50" s="3">
        <v>20</v>
      </c>
      <c r="O50" s="3">
        <v>10</v>
      </c>
      <c r="P50" s="6">
        <v>8.1218274111675107E-2</v>
      </c>
      <c r="Q50" s="6">
        <v>6.5989847715736002E-2</v>
      </c>
      <c r="R50" s="3">
        <v>200</v>
      </c>
      <c r="S50" s="3">
        <v>60</v>
      </c>
      <c r="T50" s="6">
        <v>1</v>
      </c>
      <c r="U50" s="6">
        <v>0.30964467005076102</v>
      </c>
    </row>
    <row r="51" spans="1:21" x14ac:dyDescent="0.25">
      <c r="A51" s="5" t="s">
        <v>49</v>
      </c>
      <c r="B51" s="3">
        <v>0</v>
      </c>
      <c r="C51" s="3">
        <v>0</v>
      </c>
      <c r="D51" s="6">
        <v>0.30769230769230799</v>
      </c>
      <c r="E51" s="6">
        <v>7.69230769230769E-2</v>
      </c>
      <c r="F51" s="3">
        <v>0</v>
      </c>
      <c r="G51" s="3">
        <v>0</v>
      </c>
      <c r="H51" s="6">
        <v>0</v>
      </c>
      <c r="I51" s="6">
        <v>0</v>
      </c>
      <c r="J51" s="3">
        <v>10</v>
      </c>
      <c r="K51" s="3">
        <v>0</v>
      </c>
      <c r="L51" s="6">
        <v>0.53846153846153799</v>
      </c>
      <c r="M51" s="6">
        <v>7.69230769230769E-2</v>
      </c>
      <c r="N51" s="3">
        <v>0</v>
      </c>
      <c r="O51" s="3">
        <v>0</v>
      </c>
      <c r="P51" s="6">
        <v>0.15384615384615399</v>
      </c>
      <c r="Q51" s="6">
        <v>7.69230769230769E-2</v>
      </c>
      <c r="R51" s="3">
        <v>10</v>
      </c>
      <c r="S51" s="3">
        <v>0</v>
      </c>
      <c r="T51" s="6">
        <v>1</v>
      </c>
      <c r="U51" s="6">
        <v>7.69230769230769E-2</v>
      </c>
    </row>
    <row r="52" spans="1:21" x14ac:dyDescent="0.25">
      <c r="A52" s="5" t="s">
        <v>50</v>
      </c>
      <c r="B52" s="3">
        <v>10</v>
      </c>
      <c r="C52" s="3">
        <v>10</v>
      </c>
      <c r="D52" s="6">
        <v>0.37931034482758602</v>
      </c>
      <c r="E52" s="6">
        <v>0.20689655172413801</v>
      </c>
      <c r="F52" s="3">
        <v>10</v>
      </c>
      <c r="G52" s="3">
        <v>0</v>
      </c>
      <c r="H52" s="6">
        <v>0.24137931034482801</v>
      </c>
      <c r="I52" s="6">
        <v>0.13793103448275901</v>
      </c>
      <c r="J52" s="3">
        <v>10</v>
      </c>
      <c r="K52" s="3">
        <v>0</v>
      </c>
      <c r="L52" s="6">
        <v>0.27586206896551702</v>
      </c>
      <c r="M52" s="6">
        <v>0.13793103448275901</v>
      </c>
      <c r="N52" s="3">
        <v>0</v>
      </c>
      <c r="O52" s="3">
        <v>0</v>
      </c>
      <c r="P52" s="6">
        <v>0.10344827586206901</v>
      </c>
      <c r="Q52" s="6">
        <v>0.10344827586206901</v>
      </c>
      <c r="R52" s="3">
        <v>30</v>
      </c>
      <c r="S52" s="3">
        <v>10</v>
      </c>
      <c r="T52" s="6">
        <v>1</v>
      </c>
      <c r="U52" s="6">
        <v>0.24137931034482801</v>
      </c>
    </row>
    <row r="53" spans="1:21" x14ac:dyDescent="0.25">
      <c r="A53" s="4" t="s">
        <v>51</v>
      </c>
      <c r="B53" s="3">
        <v>310</v>
      </c>
      <c r="C53" s="3">
        <v>60</v>
      </c>
      <c r="D53" s="6">
        <v>0.498402555910543</v>
      </c>
      <c r="E53" s="6">
        <v>8.7859424920127799E-2</v>
      </c>
      <c r="F53" s="3">
        <v>100</v>
      </c>
      <c r="G53" s="3">
        <v>40</v>
      </c>
      <c r="H53" s="6">
        <v>0.16134185303514401</v>
      </c>
      <c r="I53" s="6">
        <v>5.9105431309904199E-2</v>
      </c>
      <c r="J53" s="3">
        <v>180</v>
      </c>
      <c r="K53" s="3">
        <v>50</v>
      </c>
      <c r="L53" s="6">
        <v>0.28115015974440899</v>
      </c>
      <c r="M53" s="6">
        <v>8.1469648562300295E-2</v>
      </c>
      <c r="N53" s="3">
        <v>40</v>
      </c>
      <c r="O53" s="3">
        <v>20</v>
      </c>
      <c r="P53" s="6">
        <v>5.9105431309904199E-2</v>
      </c>
      <c r="Q53" s="6">
        <v>3.3546325878594199E-2</v>
      </c>
      <c r="R53" s="3">
        <v>630</v>
      </c>
      <c r="S53" s="3">
        <v>80</v>
      </c>
      <c r="T53" s="6">
        <v>1</v>
      </c>
      <c r="U53" s="6">
        <v>0.13099041533546299</v>
      </c>
    </row>
    <row r="54" spans="1:21" x14ac:dyDescent="0.25">
      <c r="A54" s="5" t="s">
        <v>52</v>
      </c>
      <c r="B54" s="3">
        <v>150</v>
      </c>
      <c r="C54" s="3">
        <v>30</v>
      </c>
      <c r="D54" s="6">
        <v>0.51957295373665502</v>
      </c>
      <c r="E54" s="6">
        <v>0.103202846975089</v>
      </c>
      <c r="F54" s="3">
        <v>40</v>
      </c>
      <c r="G54" s="3">
        <v>20</v>
      </c>
      <c r="H54" s="6">
        <v>0.14234875444839901</v>
      </c>
      <c r="I54" s="6">
        <v>6.0498220640569401E-2</v>
      </c>
      <c r="J54" s="3">
        <v>80</v>
      </c>
      <c r="K54" s="3">
        <v>40</v>
      </c>
      <c r="L54" s="6">
        <v>0.27046263345195698</v>
      </c>
      <c r="M54" s="6">
        <v>0.128113879003559</v>
      </c>
      <c r="N54" s="3">
        <v>20</v>
      </c>
      <c r="O54" s="3">
        <v>20</v>
      </c>
      <c r="P54" s="6">
        <v>6.76156583629893E-2</v>
      </c>
      <c r="Q54" s="6">
        <v>6.0498220640569401E-2</v>
      </c>
      <c r="R54" s="3">
        <v>280</v>
      </c>
      <c r="S54" s="3">
        <v>50</v>
      </c>
      <c r="T54" s="6">
        <v>1</v>
      </c>
      <c r="U54" s="6">
        <v>0.174377224199288</v>
      </c>
    </row>
    <row r="55" spans="1:21" x14ac:dyDescent="0.25">
      <c r="A55" s="5" t="s">
        <v>53</v>
      </c>
      <c r="B55" s="3">
        <v>160</v>
      </c>
      <c r="C55" s="3">
        <v>50</v>
      </c>
      <c r="D55" s="6">
        <v>0.47687861271676302</v>
      </c>
      <c r="E55" s="6">
        <v>0.135838150289017</v>
      </c>
      <c r="F55" s="3">
        <v>60</v>
      </c>
      <c r="G55" s="3">
        <v>30</v>
      </c>
      <c r="H55" s="6">
        <v>0.179190751445087</v>
      </c>
      <c r="I55" s="6">
        <v>9.5375722543352595E-2</v>
      </c>
      <c r="J55" s="3">
        <v>100</v>
      </c>
      <c r="K55" s="3">
        <v>40</v>
      </c>
      <c r="L55" s="6">
        <v>0.28901734104046201</v>
      </c>
      <c r="M55" s="6">
        <v>0.106936416184971</v>
      </c>
      <c r="N55" s="3">
        <v>20</v>
      </c>
      <c r="O55" s="3">
        <v>10</v>
      </c>
      <c r="P55" s="6">
        <v>5.2023121387283197E-2</v>
      </c>
      <c r="Q55" s="6">
        <v>3.4682080924855502E-2</v>
      </c>
      <c r="R55" s="3">
        <v>350</v>
      </c>
      <c r="S55" s="3">
        <v>60</v>
      </c>
      <c r="T55" s="6">
        <v>1</v>
      </c>
      <c r="U55" s="6">
        <v>0.18786127167630101</v>
      </c>
    </row>
    <row r="56" spans="1:21" x14ac:dyDescent="0.25">
      <c r="A56" s="4" t="s">
        <v>54</v>
      </c>
      <c r="B56" s="3">
        <v>370</v>
      </c>
      <c r="C56" s="3">
        <v>70</v>
      </c>
      <c r="D56" s="6">
        <v>0.30161290322580597</v>
      </c>
      <c r="E56" s="6">
        <v>5.8064516129032302E-2</v>
      </c>
      <c r="F56" s="3">
        <v>150</v>
      </c>
      <c r="G56" s="3">
        <v>50</v>
      </c>
      <c r="H56" s="6">
        <v>0.12016129032258099</v>
      </c>
      <c r="I56" s="6">
        <v>4.1935483870967703E-2</v>
      </c>
      <c r="J56" s="3">
        <v>530</v>
      </c>
      <c r="K56" s="3">
        <v>170</v>
      </c>
      <c r="L56" s="6">
        <v>0.42499999999999999</v>
      </c>
      <c r="M56" s="6">
        <v>0.13387096774193499</v>
      </c>
      <c r="N56" s="3">
        <v>190</v>
      </c>
      <c r="O56" s="3">
        <v>40</v>
      </c>
      <c r="P56" s="6">
        <v>0.15322580645161299</v>
      </c>
      <c r="Q56" s="6">
        <v>3.3870967741935501E-2</v>
      </c>
      <c r="R56" s="3">
        <v>1240</v>
      </c>
      <c r="S56" s="3">
        <v>180</v>
      </c>
      <c r="T56" s="6">
        <v>1</v>
      </c>
      <c r="U56" s="6">
        <v>0.149193548387097</v>
      </c>
    </row>
    <row r="57" spans="1:21" x14ac:dyDescent="0.25">
      <c r="A57" s="4" t="s">
        <v>55</v>
      </c>
      <c r="B57" s="3">
        <v>310</v>
      </c>
      <c r="C57" s="3">
        <v>70</v>
      </c>
      <c r="D57" s="6">
        <v>0.56410256410256399</v>
      </c>
      <c r="E57" s="6">
        <v>0.133699633699634</v>
      </c>
      <c r="F57" s="3">
        <v>80</v>
      </c>
      <c r="G57" s="3">
        <v>30</v>
      </c>
      <c r="H57" s="6">
        <v>0.14835164835164799</v>
      </c>
      <c r="I57" s="6">
        <v>5.4945054945054903E-2</v>
      </c>
      <c r="J57" s="3">
        <v>120</v>
      </c>
      <c r="K57" s="3">
        <v>40</v>
      </c>
      <c r="L57" s="6">
        <v>0.21978021978022</v>
      </c>
      <c r="M57" s="6">
        <v>7.5091575091575102E-2</v>
      </c>
      <c r="N57" s="3">
        <v>40</v>
      </c>
      <c r="O57" s="3">
        <v>20</v>
      </c>
      <c r="P57" s="6">
        <v>6.7765567765567802E-2</v>
      </c>
      <c r="Q57" s="6">
        <v>4.0293040293040303E-2</v>
      </c>
      <c r="R57" s="3">
        <v>550</v>
      </c>
      <c r="S57" s="3">
        <v>80</v>
      </c>
      <c r="T57" s="6">
        <v>1</v>
      </c>
      <c r="U57" s="6">
        <v>0.152014652014652</v>
      </c>
    </row>
    <row r="58" spans="1:21" x14ac:dyDescent="0.25">
      <c r="A58" s="4" t="s">
        <v>56</v>
      </c>
      <c r="B58" s="3">
        <v>827130</v>
      </c>
      <c r="C58" s="3">
        <v>6320</v>
      </c>
      <c r="D58" s="6">
        <v>0.495303127475761</v>
      </c>
      <c r="E58" s="6">
        <v>3.7839660203564099E-3</v>
      </c>
      <c r="F58" s="3">
        <v>224910</v>
      </c>
      <c r="G58" s="3">
        <v>4070</v>
      </c>
      <c r="H58" s="6">
        <v>0.13467960844125601</v>
      </c>
      <c r="I58" s="6">
        <v>2.4384095006949299E-3</v>
      </c>
      <c r="J58" s="3">
        <v>457080</v>
      </c>
      <c r="K58" s="3">
        <v>5620</v>
      </c>
      <c r="L58" s="6">
        <v>0.27370787351169901</v>
      </c>
      <c r="M58" s="6">
        <v>3.36299306382681E-3</v>
      </c>
      <c r="N58" s="3">
        <v>160830</v>
      </c>
      <c r="O58" s="3">
        <v>3410</v>
      </c>
      <c r="P58" s="6">
        <v>9.63099893948349E-2</v>
      </c>
      <c r="Q58" s="6">
        <v>2.0437847804203901E-3</v>
      </c>
      <c r="R58" s="3">
        <v>1669940</v>
      </c>
      <c r="S58" s="3">
        <v>8820</v>
      </c>
      <c r="T58" s="6">
        <v>1</v>
      </c>
      <c r="U58" s="6">
        <v>5.28162372203569E-3</v>
      </c>
    </row>
    <row r="59" spans="1:21" x14ac:dyDescent="0.25">
      <c r="A59" s="2" t="s">
        <v>57</v>
      </c>
      <c r="B59" s="3">
        <v>827810</v>
      </c>
      <c r="C59" s="3">
        <v>5310</v>
      </c>
      <c r="D59" s="6">
        <v>0.49518133044450402</v>
      </c>
      <c r="E59" s="6">
        <v>3.1742392380223299E-3</v>
      </c>
      <c r="F59" s="3">
        <v>225140</v>
      </c>
      <c r="G59" s="3">
        <v>3840</v>
      </c>
      <c r="H59" s="6">
        <v>0.13467330491162699</v>
      </c>
      <c r="I59" s="6">
        <v>2.2997570986939301E-3</v>
      </c>
      <c r="J59" s="3">
        <v>457720</v>
      </c>
      <c r="K59" s="3">
        <v>5180</v>
      </c>
      <c r="L59" s="6">
        <v>0.273802480907469</v>
      </c>
      <c r="M59" s="6">
        <v>3.0979222590685001E-3</v>
      </c>
      <c r="N59" s="3">
        <v>161060</v>
      </c>
      <c r="O59" s="3">
        <v>3310</v>
      </c>
      <c r="P59" s="6">
        <v>9.6342883736399501E-2</v>
      </c>
      <c r="Q59" s="6">
        <v>1.9784076014406401E-3</v>
      </c>
      <c r="R59" s="3">
        <v>1671730</v>
      </c>
      <c r="S59" s="3">
        <v>3110</v>
      </c>
      <c r="T59" s="6">
        <v>1</v>
      </c>
      <c r="U59" s="6">
        <v>1.8612416427670499E-3</v>
      </c>
    </row>
    <row r="60" spans="1:21" x14ac:dyDescent="0.25">
      <c r="A60" s="4" t="s">
        <v>58</v>
      </c>
      <c r="B60" s="3">
        <v>429960</v>
      </c>
      <c r="C60" s="3">
        <v>3770</v>
      </c>
      <c r="D60" s="6">
        <v>0.46924596461741602</v>
      </c>
      <c r="E60" s="6">
        <v>4.1123249697141697E-3</v>
      </c>
      <c r="F60" s="3">
        <v>107340</v>
      </c>
      <c r="G60" s="3">
        <v>2620</v>
      </c>
      <c r="H60" s="6">
        <v>0.117144509806062</v>
      </c>
      <c r="I60" s="6">
        <v>2.8648596509083801E-3</v>
      </c>
      <c r="J60" s="3">
        <v>279260</v>
      </c>
      <c r="K60" s="3">
        <v>3910</v>
      </c>
      <c r="L60" s="6">
        <v>0.30478243312560699</v>
      </c>
      <c r="M60" s="6">
        <v>4.2694838857542002E-3</v>
      </c>
      <c r="N60" s="3">
        <v>99720</v>
      </c>
      <c r="O60" s="3">
        <v>2430</v>
      </c>
      <c r="P60" s="6">
        <v>0.108827092450915</v>
      </c>
      <c r="Q60" s="6">
        <v>2.6531480895369301E-3</v>
      </c>
      <c r="R60" s="3">
        <v>916270</v>
      </c>
      <c r="S60" s="3">
        <v>2530</v>
      </c>
      <c r="T60" s="6">
        <v>1</v>
      </c>
      <c r="U60" s="6">
        <v>2.76337760703723E-3</v>
      </c>
    </row>
    <row r="61" spans="1:21" x14ac:dyDescent="0.25">
      <c r="A61" s="4" t="s">
        <v>59</v>
      </c>
      <c r="B61" s="3">
        <v>57100</v>
      </c>
      <c r="C61" s="3">
        <v>1290</v>
      </c>
      <c r="D61" s="6">
        <v>0.53855947788854197</v>
      </c>
      <c r="E61" s="6">
        <v>1.21379596533089E-2</v>
      </c>
      <c r="F61" s="3">
        <v>15110</v>
      </c>
      <c r="G61" s="3">
        <v>900</v>
      </c>
      <c r="H61" s="6">
        <v>0.142477200064132</v>
      </c>
      <c r="I61" s="6">
        <v>8.4603315234563006E-3</v>
      </c>
      <c r="J61" s="3">
        <v>25480</v>
      </c>
      <c r="K61" s="3">
        <v>1260</v>
      </c>
      <c r="L61" s="6">
        <v>0.24028821759674099</v>
      </c>
      <c r="M61" s="6">
        <v>1.1902179551263299E-2</v>
      </c>
      <c r="N61" s="3">
        <v>8340</v>
      </c>
      <c r="O61" s="3">
        <v>820</v>
      </c>
      <c r="P61" s="6">
        <v>7.8675104450585204E-2</v>
      </c>
      <c r="Q61" s="6">
        <v>7.7335873470965998E-3</v>
      </c>
      <c r="R61" s="3">
        <v>106030</v>
      </c>
      <c r="S61" s="3">
        <v>790</v>
      </c>
      <c r="T61" s="6">
        <v>1</v>
      </c>
      <c r="U61" s="6">
        <v>7.4883760409691497E-3</v>
      </c>
    </row>
    <row r="62" spans="1:21" x14ac:dyDescent="0.25">
      <c r="A62" s="4" t="s">
        <v>60</v>
      </c>
      <c r="B62" s="3">
        <v>173740</v>
      </c>
      <c r="C62" s="3">
        <v>2610</v>
      </c>
      <c r="D62" s="6">
        <v>0.50832838379907697</v>
      </c>
      <c r="E62" s="6">
        <v>7.6247209486721102E-3</v>
      </c>
      <c r="F62" s="3">
        <v>57840</v>
      </c>
      <c r="G62" s="3">
        <v>2040</v>
      </c>
      <c r="H62" s="6">
        <v>0.16924188739638901</v>
      </c>
      <c r="I62" s="6">
        <v>5.9772449282349E-3</v>
      </c>
      <c r="J62" s="3">
        <v>82710</v>
      </c>
      <c r="K62" s="3">
        <v>2340</v>
      </c>
      <c r="L62" s="6">
        <v>0.242007355544307</v>
      </c>
      <c r="M62" s="6">
        <v>6.8523010214083203E-3</v>
      </c>
      <c r="N62" s="3">
        <v>27490</v>
      </c>
      <c r="O62" s="3">
        <v>1420</v>
      </c>
      <c r="P62" s="6">
        <v>8.0422373260226498E-2</v>
      </c>
      <c r="Q62" s="6">
        <v>4.1663862743319601E-3</v>
      </c>
      <c r="R62" s="3">
        <v>341780</v>
      </c>
      <c r="S62" s="3">
        <v>1200</v>
      </c>
      <c r="T62" s="6">
        <v>1</v>
      </c>
      <c r="U62" s="6">
        <v>3.52270300161213E-3</v>
      </c>
    </row>
    <row r="63" spans="1:21" x14ac:dyDescent="0.25">
      <c r="A63" s="4" t="s">
        <v>61</v>
      </c>
      <c r="B63" s="3">
        <v>167010</v>
      </c>
      <c r="C63" s="3">
        <v>2350</v>
      </c>
      <c r="D63" s="6">
        <v>0.54286949483654801</v>
      </c>
      <c r="E63" s="6">
        <v>7.6322230637459699E-3</v>
      </c>
      <c r="F63" s="3">
        <v>44850</v>
      </c>
      <c r="G63" s="3">
        <v>1710</v>
      </c>
      <c r="H63" s="6">
        <v>0.145785862184415</v>
      </c>
      <c r="I63" s="6">
        <v>5.5467879488880299E-3</v>
      </c>
      <c r="J63" s="3">
        <v>70270</v>
      </c>
      <c r="K63" s="3">
        <v>2110</v>
      </c>
      <c r="L63" s="6">
        <v>0.22840760231827201</v>
      </c>
      <c r="M63" s="6">
        <v>6.8488475278163296E-3</v>
      </c>
      <c r="N63" s="3">
        <v>25520</v>
      </c>
      <c r="O63" s="3">
        <v>1530</v>
      </c>
      <c r="P63" s="6">
        <v>8.2937040660765904E-2</v>
      </c>
      <c r="Q63" s="6">
        <v>4.96029488725568E-3</v>
      </c>
      <c r="R63" s="3">
        <v>307640</v>
      </c>
      <c r="S63" s="3">
        <v>1090</v>
      </c>
      <c r="T63" s="6">
        <v>1</v>
      </c>
      <c r="U63" s="6">
        <v>3.54631829750718E-3</v>
      </c>
    </row>
    <row r="64" spans="1:21" x14ac:dyDescent="0.25">
      <c r="A64" s="2" t="s">
        <v>62</v>
      </c>
      <c r="B64" s="3">
        <v>701230</v>
      </c>
      <c r="C64" s="3">
        <v>5780</v>
      </c>
      <c r="D64" s="6">
        <v>0.47522208096026802</v>
      </c>
      <c r="E64" s="6">
        <v>3.9136940663654102E-3</v>
      </c>
      <c r="F64" s="3">
        <v>202040</v>
      </c>
      <c r="G64" s="3">
        <v>3800</v>
      </c>
      <c r="H64" s="6">
        <v>0.136921010471758</v>
      </c>
      <c r="I64" s="6">
        <v>2.5772776682922299E-3</v>
      </c>
      <c r="J64" s="3">
        <v>422940</v>
      </c>
      <c r="K64" s="3">
        <v>5370</v>
      </c>
      <c r="L64" s="6">
        <v>0.28662336641393099</v>
      </c>
      <c r="M64" s="6">
        <v>3.6371941219364799E-3</v>
      </c>
      <c r="N64" s="3">
        <v>149380</v>
      </c>
      <c r="O64" s="3">
        <v>3270</v>
      </c>
      <c r="P64" s="6">
        <v>0.101234219849985</v>
      </c>
      <c r="Q64" s="6">
        <v>2.2140326432581502E-3</v>
      </c>
      <c r="R64" s="3">
        <v>1475590</v>
      </c>
      <c r="S64" s="3">
        <v>8240</v>
      </c>
      <c r="T64" s="6">
        <v>1</v>
      </c>
      <c r="U64" s="6">
        <v>5.58421456395688E-3</v>
      </c>
    </row>
    <row r="65" spans="1:21" x14ac:dyDescent="0.25">
      <c r="A65" s="4" t="s">
        <v>63</v>
      </c>
      <c r="B65" s="3">
        <v>397540</v>
      </c>
      <c r="C65" s="3">
        <v>4390</v>
      </c>
      <c r="D65" s="6">
        <v>0.45709118253063002</v>
      </c>
      <c r="E65" s="6">
        <v>5.0487048824460097E-3</v>
      </c>
      <c r="F65" s="3">
        <v>103300</v>
      </c>
      <c r="G65" s="3">
        <v>2790</v>
      </c>
      <c r="H65" s="6">
        <v>0.118776215092535</v>
      </c>
      <c r="I65" s="6">
        <v>3.21134883549799E-3</v>
      </c>
      <c r="J65" s="3">
        <v>271440</v>
      </c>
      <c r="K65" s="3">
        <v>4430</v>
      </c>
      <c r="L65" s="6">
        <v>0.31209642554913702</v>
      </c>
      <c r="M65" s="6">
        <v>5.0969958423783103E-3</v>
      </c>
      <c r="N65" s="3">
        <v>97440</v>
      </c>
      <c r="O65" s="3">
        <v>2630</v>
      </c>
      <c r="P65" s="6">
        <v>0.11203617682769799</v>
      </c>
      <c r="Q65" s="6">
        <v>3.0204845652893799E-3</v>
      </c>
      <c r="R65" s="3">
        <v>869730</v>
      </c>
      <c r="S65" s="3">
        <v>6470</v>
      </c>
      <c r="T65" s="6">
        <v>1</v>
      </c>
      <c r="U65" s="6">
        <v>7.4345082600537201E-3</v>
      </c>
    </row>
    <row r="66" spans="1:21" x14ac:dyDescent="0.25">
      <c r="A66" s="4" t="s">
        <v>64</v>
      </c>
      <c r="B66" s="3">
        <v>32600</v>
      </c>
      <c r="C66" s="3">
        <v>1210</v>
      </c>
      <c r="D66" s="6">
        <v>0.49289472092882602</v>
      </c>
      <c r="E66" s="6">
        <v>1.8337667049646199E-2</v>
      </c>
      <c r="F66" s="3">
        <v>9750</v>
      </c>
      <c r="G66" s="3">
        <v>740</v>
      </c>
      <c r="H66" s="6">
        <v>0.14733627622906201</v>
      </c>
      <c r="I66" s="6">
        <v>1.1247505593517599E-2</v>
      </c>
      <c r="J66" s="3">
        <v>17900</v>
      </c>
      <c r="K66" s="3">
        <v>960</v>
      </c>
      <c r="L66" s="6">
        <v>0.27063554453649402</v>
      </c>
      <c r="M66" s="6">
        <v>1.45884985184737E-2</v>
      </c>
      <c r="N66" s="3">
        <v>5900</v>
      </c>
      <c r="O66" s="3">
        <v>630</v>
      </c>
      <c r="P66" s="6">
        <v>8.9133458305617697E-2</v>
      </c>
      <c r="Q66" s="6">
        <v>9.4636270182016109E-3</v>
      </c>
      <c r="R66" s="3">
        <v>66150</v>
      </c>
      <c r="S66" s="3">
        <v>1600</v>
      </c>
      <c r="T66" s="6">
        <v>1</v>
      </c>
      <c r="U66" s="6">
        <v>2.4157948841990701E-2</v>
      </c>
    </row>
    <row r="67" spans="1:21" x14ac:dyDescent="0.25">
      <c r="A67" s="4" t="s">
        <v>65</v>
      </c>
      <c r="B67" s="3">
        <v>135050</v>
      </c>
      <c r="C67" s="3">
        <v>2500</v>
      </c>
      <c r="D67" s="6">
        <v>0.48222523744911799</v>
      </c>
      <c r="E67" s="6">
        <v>8.9445118903092192E-3</v>
      </c>
      <c r="F67" s="3">
        <v>50140</v>
      </c>
      <c r="G67" s="3">
        <v>1870</v>
      </c>
      <c r="H67" s="6">
        <v>0.179025923016496</v>
      </c>
      <c r="I67" s="6">
        <v>6.6699992858673101E-3</v>
      </c>
      <c r="J67" s="3">
        <v>71270</v>
      </c>
      <c r="K67" s="3">
        <v>2070</v>
      </c>
      <c r="L67" s="6">
        <v>0.25446689995001098</v>
      </c>
      <c r="M67" s="6">
        <v>7.40198528886667E-3</v>
      </c>
      <c r="N67" s="3">
        <v>23600</v>
      </c>
      <c r="O67" s="3">
        <v>1240</v>
      </c>
      <c r="P67" s="6">
        <v>8.4285510247803994E-2</v>
      </c>
      <c r="Q67" s="6">
        <v>4.4276226522888002E-3</v>
      </c>
      <c r="R67" s="3">
        <v>280060</v>
      </c>
      <c r="S67" s="3">
        <v>3480</v>
      </c>
      <c r="T67" s="6">
        <v>1</v>
      </c>
      <c r="U67" s="6">
        <v>1.24116260801257E-2</v>
      </c>
    </row>
    <row r="68" spans="1:21" x14ac:dyDescent="0.25">
      <c r="A68" s="4" t="s">
        <v>66</v>
      </c>
      <c r="B68" s="3">
        <v>136030</v>
      </c>
      <c r="C68" s="3">
        <v>2520</v>
      </c>
      <c r="D68" s="6">
        <v>0.52389553670118705</v>
      </c>
      <c r="E68" s="6">
        <v>9.6899299444254006E-3</v>
      </c>
      <c r="F68" s="3">
        <v>38850</v>
      </c>
      <c r="G68" s="3">
        <v>1620</v>
      </c>
      <c r="H68" s="6">
        <v>0.14963162090652499</v>
      </c>
      <c r="I68" s="6">
        <v>6.2314414348490898E-3</v>
      </c>
      <c r="J68" s="3">
        <v>62330</v>
      </c>
      <c r="K68" s="3">
        <v>1980</v>
      </c>
      <c r="L68" s="6">
        <v>0.24005684553496801</v>
      </c>
      <c r="M68" s="6">
        <v>7.6294718680074399E-3</v>
      </c>
      <c r="N68" s="3">
        <v>22440</v>
      </c>
      <c r="O68" s="3">
        <v>1360</v>
      </c>
      <c r="P68" s="6">
        <v>8.6412145533812698E-2</v>
      </c>
      <c r="Q68" s="6">
        <v>5.2416512934669998E-3</v>
      </c>
      <c r="R68" s="3">
        <v>259650</v>
      </c>
      <c r="S68" s="3">
        <v>3390</v>
      </c>
      <c r="T68" s="6">
        <v>1</v>
      </c>
      <c r="U68" s="6">
        <v>1.30405813957967E-2</v>
      </c>
    </row>
  </sheetData>
  <mergeCells count="6">
    <mergeCell ref="A1:A2"/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delta</vt:lpstr>
      <vt:lpstr>old-boundary</vt:lpstr>
      <vt:lpstr>new-boundary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Helmann</dc:creator>
  <cp:lastModifiedBy>Craig Helmann</cp:lastModifiedBy>
  <dcterms:created xsi:type="dcterms:W3CDTF">2024-04-25T23:35:47Z</dcterms:created>
  <dcterms:modified xsi:type="dcterms:W3CDTF">2024-04-26T15:01:28Z</dcterms:modified>
</cp:coreProperties>
</file>