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pivotTables/pivotTable2.xml" ContentType="application/vnd.openxmlformats-officedocument.spreadsheetml.pivotTable+xml"/>
  <Override PartName="/xl/drawings/drawing4.xml" ContentType="application/vnd.openxmlformats-officedocument.drawing+xml"/>
  <Override PartName="/xl/pivotTables/pivotTable3.xml" ContentType="application/vnd.openxmlformats-officedocument.spreadsheetml.pivotTable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heritage-month\hispanic_heritage2\"/>
    </mc:Choice>
  </mc:AlternateContent>
  <xr:revisionPtr revIDLastSave="0" documentId="13_ncr:1_{3A021282-75FA-4E5D-B5F3-E8E5EB08298A}" xr6:coauthVersionLast="47" xr6:coauthVersionMax="47" xr10:uidLastSave="{00000000-0000-0000-0000-000000000000}"/>
  <bookViews>
    <workbookView xWindow="28680" yWindow="-120" windowWidth="29040" windowHeight="15840" activeTab="4" xr2:uid="{54949C8E-A92B-484C-9F27-B7ECA443B139}"/>
  </bookViews>
  <sheets>
    <sheet name="WorkingOutsideHome" sheetId="1" r:id="rId1"/>
    <sheet name="HealthInsurance" sheetId="2" r:id="rId2"/>
    <sheet name="MeansofTransport" sheetId="3" r:id="rId3"/>
    <sheet name="JobSector" sheetId="4" r:id="rId4"/>
    <sheet name="EducationAttained" sheetId="5" r:id="rId5"/>
  </sheets>
  <calcPr calcId="191029"/>
  <pivotCaches>
    <pivotCache cacheId="4" r:id="rId6"/>
    <pivotCache cacheId="8" r:id="rId7"/>
    <pivotCache cacheId="12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<sst xmlns="http://schemas.openxmlformats.org/spreadsheetml/2006/main" count="175" uniqueCount="56">
  <si>
    <t>Worker Race</t>
  </si>
  <si>
    <t>Works outside the home</t>
  </si>
  <si>
    <t>moe</t>
  </si>
  <si>
    <t>Region</t>
  </si>
  <si>
    <t>Hispanic/Latinx</t>
  </si>
  <si>
    <t>African American, not Hispanic/Latinx</t>
  </si>
  <si>
    <t>Asian, not Hispanic/Latinx</t>
  </si>
  <si>
    <t>Other, not Hispanic/Latinx</t>
  </si>
  <si>
    <t>White, not Hispanic/Latinx</t>
  </si>
  <si>
    <t>Percent of Workers Always Working Outside the Home in 2021 by Race and Ethnicity</t>
  </si>
  <si>
    <t>Source: 2021 Household Travel Survey</t>
  </si>
  <si>
    <t>DATA_YEAR</t>
  </si>
  <si>
    <t>COUNTY</t>
  </si>
  <si>
    <t>PRACE</t>
  </si>
  <si>
    <t>share</t>
  </si>
  <si>
    <t>share_moe</t>
  </si>
  <si>
    <t>Non-Hispanic/Latinx White</t>
  </si>
  <si>
    <r>
      <t>2016-2020 PUMS, Health Insurance Coverage by Race and Ethnicity</t>
    </r>
    <r>
      <rPr>
        <sz val="11"/>
        <color rgb="FF333333"/>
        <rFont val="Calibri"/>
        <family val="2"/>
        <scheme val="minor"/>
      </rPr>
      <t> </t>
    </r>
  </si>
  <si>
    <t>Region_share_moe</t>
  </si>
  <si>
    <t>All Hispanic/Latinx</t>
  </si>
  <si>
    <t>Black or African_x000D_
American, includes_x000D_
Hispanic/Latinx</t>
  </si>
  <si>
    <t>Asian, includes Hispanic/_x000D_
Latinx</t>
  </si>
  <si>
    <t>Car, truck, or van -_x000D_
carpooled</t>
  </si>
  <si>
    <t>Public_x000D_
transportation_x000D_
(excluding taxicab)</t>
  </si>
  <si>
    <t>Walked</t>
  </si>
  <si>
    <t>Taxicab, motorcycle,_x000D_
bicycle, or other_x000D_
means</t>
  </si>
  <si>
    <t>Worked from home</t>
  </si>
  <si>
    <t>Means of Transportation to Work</t>
  </si>
  <si>
    <t>Share</t>
  </si>
  <si>
    <t>Race and Ethnicity</t>
  </si>
  <si>
    <t>Row Labels</t>
  </si>
  <si>
    <t>Grand Total</t>
  </si>
  <si>
    <t>Column Labels</t>
  </si>
  <si>
    <t>Sum of Share</t>
  </si>
  <si>
    <t>Mode Share to Work, Excluding Drive Alone</t>
  </si>
  <si>
    <r>
      <t>2016-2020 Means of Transportation to Work (excluding single occupancy vehicles for ease of visual comparison) by Race and Ethnicity ACS 5-year, tables B08105</t>
    </r>
    <r>
      <rPr>
        <u/>
        <sz val="11"/>
        <color rgb="FF0078D4"/>
        <rFont val="Calibri"/>
        <family val="2"/>
      </rPr>
      <t xml:space="preserve">, Four-County Puget Sound Region, </t>
    </r>
    <r>
      <rPr>
        <strike/>
        <sz val="11"/>
        <color rgb="FF0078D4"/>
        <rFont val="Calibri"/>
        <family val="2"/>
      </rPr>
      <t>I and B08105H</t>
    </r>
    <r>
      <rPr>
        <u/>
        <sz val="11"/>
        <color rgb="FF0078D4"/>
        <rFont val="Calibri"/>
        <family val="2"/>
      </rPr>
      <t xml:space="preserve"> ACS reports race including all ethnicities, and it is difficult to derive non-overlapping categories, such as non-Hispanic Black or African American</t>
    </r>
    <r>
      <rPr>
        <sz val="11"/>
        <color rgb="FF333333"/>
        <rFont val="Calibri"/>
        <family val="2"/>
        <scheme val="minor"/>
      </rPr>
      <t> </t>
    </r>
  </si>
  <si>
    <t>moe_share</t>
  </si>
  <si>
    <t>Management,_x000D_
business, science,_x000D_
and arts</t>
  </si>
  <si>
    <t>Service</t>
  </si>
  <si>
    <t>Sales and office</t>
  </si>
  <si>
    <t>Natural resources,_x000D_
construction, and_x000D_
maintenance</t>
  </si>
  <si>
    <t>Production,_x000D_
transportation, and_x000D_
material moving</t>
  </si>
  <si>
    <t>Job Sector</t>
  </si>
  <si>
    <t>Sum of share</t>
  </si>
  <si>
    <r>
      <t>Source: 2016-2020 ACS 5 year data,  Tables C24010I, C24010H Job Sector by Race and Ethnicity</t>
    </r>
    <r>
      <rPr>
        <u/>
        <sz val="11"/>
        <color rgb="FF0078D4"/>
        <rFont val="Calibri"/>
        <family val="2"/>
      </rPr>
      <t>, Four County Puget Sound Region</t>
    </r>
    <r>
      <rPr>
        <sz val="11"/>
        <color rgb="FF000000"/>
        <rFont val="Calibri"/>
        <family val="2"/>
        <scheme val="minor"/>
      </rPr>
      <t> </t>
    </r>
  </si>
  <si>
    <r>
      <t>Souce: 2016-2020 ACS 5 year data, Tables C15002I, C15002H, Educational Attainment by Race and Ethnicity</t>
    </r>
    <r>
      <rPr>
        <u/>
        <sz val="11"/>
        <color rgb="FF0078D4"/>
        <rFont val="Calibri"/>
        <family val="2"/>
      </rPr>
      <t>, Puget Sound Region</t>
    </r>
    <r>
      <rPr>
        <sz val="11"/>
        <color rgb="FF000000"/>
        <rFont val="Calibri"/>
        <family val="2"/>
        <scheme val="minor"/>
      </rPr>
      <t> </t>
    </r>
  </si>
  <si>
    <t>Less than_x000D_
high school_x000D_
diploma</t>
  </si>
  <si>
    <t>High school_x000D_
graduate_x000D_
(includes_x000D_
equivalency)</t>
  </si>
  <si>
    <t>Some_x000D_
college or_x000D_
associate's_x000D_
degree</t>
  </si>
  <si>
    <t>Bachelor's_x000D_
degree or_x000D_
higher</t>
  </si>
  <si>
    <t>Highest Education Level Attained</t>
  </si>
  <si>
    <t>Highest Level of Education Attained</t>
  </si>
  <si>
    <t>Bachelor's degree or Higher</t>
  </si>
  <si>
    <t>High school graduate (includes equivalency)</t>
  </si>
  <si>
    <t>Less than high school diploma</t>
  </si>
  <si>
    <t>Some college or associate's degree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</si>
</sst>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rgb="FF0078D4"/>
      <name val="Calibri"/>
      <family val="2"/>
    </font>
    <font>
      <sz val="11"/>
      <color rgb="FF333333"/>
      <name val="Calibri"/>
      <family val="2"/>
      <scheme val="minor"/>
    </font>
    <font>
      <strike/>
      <sz val="11"/>
      <color rgb="FF0078D4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9" fontId="0" fillId="0" borderId="0" xfId="1" applyFont="1"/>
    <xf numFmtId="0" fontId="2" fillId="0" borderId="0" xfId="0" applyFont="1"/>
    <xf numFmtId="0" fontId="3" fillId="0" borderId="0" xfId="0" applyFont="1"/>
    <xf numFmtId="0" fontId="0" fillId="0" borderId="0" xfId="0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4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18</xdr:row>
      <xdr:rowOff>0</xdr:rowOff>
    </xdr:from>
    <xdr:to>
      <xdr:col>17</xdr:col>
      <xdr:colOff>228600</xdr:colOff>
      <xdr:row>43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9D46594-8A19-4983-EDCE-EDD852DC62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3429000"/>
          <a:ext cx="7543800" cy="4800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11</xdr:row>
      <xdr:rowOff>0</xdr:rowOff>
    </xdr:from>
    <xdr:to>
      <xdr:col>17</xdr:col>
      <xdr:colOff>152400</xdr:colOff>
      <xdr:row>47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EF633A8-9860-40CD-0D0A-DBDA6201FA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2095500"/>
          <a:ext cx="6858000" cy="685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26</xdr:row>
      <xdr:rowOff>66675</xdr:rowOff>
    </xdr:from>
    <xdr:to>
      <xdr:col>9</xdr:col>
      <xdr:colOff>2000250</xdr:colOff>
      <xdr:row>62</xdr:row>
      <xdr:rowOff>66675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8FA7FD6-B09C-FF2B-C334-4DB819060F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019675"/>
          <a:ext cx="10287000" cy="685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22</xdr:row>
      <xdr:rowOff>0</xdr:rowOff>
    </xdr:from>
    <xdr:to>
      <xdr:col>9</xdr:col>
      <xdr:colOff>1457325</xdr:colOff>
      <xdr:row>47</xdr:row>
      <xdr:rowOff>38100</xdr:rowOff>
    </xdr:to>
    <xdr:pic>
      <xdr:nvPicPr>
        <xdr:cNvPr id="3" name="Picture 2" descr="Chart, bar chart&#10;&#10;Description automatically generated">
          <a:extLst>
            <a:ext uri="{FF2B5EF4-FFF2-40B4-BE49-F238E27FC236}">
              <a16:creationId xmlns:a16="http://schemas.microsoft.com/office/drawing/2014/main" id="{49E76642-EFE7-0BD8-431D-E74771D61C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4191000"/>
          <a:ext cx="7543800" cy="4800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304800</xdr:colOff>
      <xdr:row>24</xdr:row>
      <xdr:rowOff>0</xdr:rowOff>
    </xdr:from>
    <xdr:to>
      <xdr:col>8</xdr:col>
      <xdr:colOff>771525</xdr:colOff>
      <xdr:row>60</xdr:row>
      <xdr:rowOff>0</xdr:rowOff>
    </xdr:to>
    <xdr:pic>
      <xdr:nvPicPr>
        <xdr:cNvPr id="2" name="Picture 1" descr="Chart, bar chart&#10;&#10;Description automatically generated">
          <a:extLst>
            <a:ext uri="{FF2B5EF4-FFF2-40B4-BE49-F238E27FC236}">
              <a16:creationId xmlns:a16="http://schemas.microsoft.com/office/drawing/2014/main" id="{A9A4F8A7-4B5C-0F72-CF33-9C2667F483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4572000"/>
          <a:ext cx="9601200" cy="685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zanne Childress" refreshedDate="44798.423991203701" createdVersion="8" refreshedVersion="8" minRefreshableVersion="3" recordCount="20" xr:uid="{CCCD5D39-DB37-4E63-A654-D4A84616DAF2}">
  <cacheSource type="worksheet">
    <worksheetSource ref="A1:C21" sheet="MeansofTransport"/>
  </cacheSource>
  <cacheFields count="3">
    <cacheField name="Means of Transportation to Work" numFmtId="0">
      <sharedItems count="5">
        <s v="Car, truck, or van -_x000d__x000a_carpooled"/>
        <s v="Public_x000d__x000a_transportation_x000d__x000a_(excluding taxicab)"/>
        <s v="Walked"/>
        <s v="Taxicab, motorcycle,_x000d__x000a_bicycle, or other_x000d__x000a_means"/>
        <s v="Worked from home"/>
      </sharedItems>
    </cacheField>
    <cacheField name="Share" numFmtId="9">
      <sharedItems containsSemiMixedTypes="0" containsString="0" containsNumber="1" minValue="1.44504585401545E-2" maxValue="0.14782975840382501" count="20">
        <n v="0.14782975840382501"/>
        <n v="8.7894661907731E-2"/>
        <n v="4.3861414817833198E-2"/>
        <n v="1.7021213921359701E-2"/>
        <n v="6.7343522168817796E-2"/>
        <n v="7.7632647353046494E-2"/>
        <n v="7.9903075138173602E-2"/>
        <n v="3.7337192061636902E-2"/>
        <n v="2.40471267172697E-2"/>
        <n v="0.10972116977691"/>
        <n v="0.10678207078895501"/>
        <n v="0.13199970068095099"/>
        <n v="4.5429980128540902E-2"/>
        <n v="1.44504585401545E-2"/>
        <n v="4.6801859103872002E-2"/>
        <n v="0.13609438741673599"/>
        <n v="0.12236783788243"/>
        <n v="4.8927724524358701E-2"/>
        <n v="1.79613016767548E-2"/>
        <n v="0.100873801798071"/>
      </sharedItems>
    </cacheField>
    <cacheField name="Race and Ethnicity" numFmtId="0">
      <sharedItems count="4">
        <s v="All Hispanic/Latinx"/>
        <s v="Non-Hispanic/Latinx White"/>
        <s v="Black or African_x000d__x000a_American, includes_x000d__x000a_Hispanic/Latinx"/>
        <s v="Asian, includes Hispanic/_x000d__x000a_Latinx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zanne Childress" refreshedDate="44798.425695138889" createdVersion="8" refreshedVersion="8" minRefreshableVersion="3" recordCount="10" xr:uid="{0CB3C4D4-B209-4818-934E-8A7986C3DD75}">
  <cacheSource type="worksheet">
    <worksheetSource ref="A1:C11" sheet="JobSector"/>
  </cacheSource>
  <cacheFields count="3">
    <cacheField name="Race and Ethnicity" numFmtId="0">
      <sharedItems count="2">
        <s v="Hispanic/Latinx"/>
        <s v="Non-Hispanic/Latinx White"/>
      </sharedItems>
    </cacheField>
    <cacheField name="Job Sector" numFmtId="0">
      <sharedItems count="5">
        <s v="Management,_x000d__x000a_business, science,_x000d__x000a_and arts"/>
        <s v="Service"/>
        <s v="Sales and office"/>
        <s v="Natural resources,_x000d__x000a_construction, and_x000d__x000a_maintenance"/>
        <s v="Production,_x000d__x000a_transportation, and_x000d__x000a_material moving"/>
      </sharedItems>
    </cacheField>
    <cacheField name="share" numFmtId="9">
      <sharedItems containsSemiMixedTypes="0" containsString="0" containsNumber="1" minValue="7.5562476179796501E-2" maxValue="0.502920880373429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zanne Childress" refreshedDate="44798.428269097225" createdVersion="8" refreshedVersion="8" minRefreshableVersion="3" recordCount="8" xr:uid="{D6EA8BE0-12FC-4BB2-B8DB-68550E12D555}">
  <cacheSource type="worksheet">
    <worksheetSource ref="A1:C9" sheet="EducationAttained"/>
  </cacheSource>
  <cacheFields count="3">
    <cacheField name="Race and Ethnicity" numFmtId="0">
      <sharedItems count="2">
        <s v="Hispanic/Latinx"/>
        <s v="Non-Hispanic/Latinx White"/>
      </sharedItems>
    </cacheField>
    <cacheField name="Highest Education Level Attained" numFmtId="0">
      <sharedItems count="4">
        <s v="Less than_x000d__x000a_high school_x000d__x000a_diploma"/>
        <s v="High school_x000d__x000a_graduate_x000d__x000a_(includes_x000d__x000a_equivalency)"/>
        <s v="Some_x000d__x000a_college or_x000d__x000a_associate's_x000d__x000a_degree"/>
        <s v="Bachelor's_x000d__x000a_degree or_x000d__x000a_higher"/>
      </sharedItems>
    </cacheField>
    <cacheField name="share" numFmtId="9">
      <sharedItems containsSemiMixedTypes="0" containsString="0" containsNumber="1" minValue="4.0019174954374098E-2" maxValue="0.443374088486183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x v="0"/>
    <x v="0"/>
    <x v="0"/>
  </r>
  <r>
    <x v="1"/>
    <x v="1"/>
    <x v="0"/>
  </r>
  <r>
    <x v="2"/>
    <x v="2"/>
    <x v="0"/>
  </r>
  <r>
    <x v="3"/>
    <x v="3"/>
    <x v="0"/>
  </r>
  <r>
    <x v="4"/>
    <x v="4"/>
    <x v="0"/>
  </r>
  <r>
    <x v="0"/>
    <x v="5"/>
    <x v="1"/>
  </r>
  <r>
    <x v="1"/>
    <x v="6"/>
    <x v="1"/>
  </r>
  <r>
    <x v="2"/>
    <x v="7"/>
    <x v="1"/>
  </r>
  <r>
    <x v="3"/>
    <x v="8"/>
    <x v="1"/>
  </r>
  <r>
    <x v="4"/>
    <x v="9"/>
    <x v="1"/>
  </r>
  <r>
    <x v="0"/>
    <x v="10"/>
    <x v="2"/>
  </r>
  <r>
    <x v="1"/>
    <x v="11"/>
    <x v="2"/>
  </r>
  <r>
    <x v="2"/>
    <x v="12"/>
    <x v="2"/>
  </r>
  <r>
    <x v="3"/>
    <x v="13"/>
    <x v="2"/>
  </r>
  <r>
    <x v="4"/>
    <x v="14"/>
    <x v="2"/>
  </r>
  <r>
    <x v="0"/>
    <x v="15"/>
    <x v="3"/>
  </r>
  <r>
    <x v="1"/>
    <x v="16"/>
    <x v="3"/>
  </r>
  <r>
    <x v="2"/>
    <x v="17"/>
    <x v="3"/>
  </r>
  <r>
    <x v="3"/>
    <x v="18"/>
    <x v="3"/>
  </r>
  <r>
    <x v="4"/>
    <x v="19"/>
    <x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x v="0"/>
    <x v="0"/>
    <n v="0.27866320853709198"/>
  </r>
  <r>
    <x v="0"/>
    <x v="1"/>
    <n v="0.26765031974499598"/>
  </r>
  <r>
    <x v="0"/>
    <x v="2"/>
    <n v="0.162708626185432"/>
  </r>
  <r>
    <x v="0"/>
    <x v="3"/>
    <n v="0.16104060662456199"/>
  </r>
  <r>
    <x v="0"/>
    <x v="4"/>
    <n v="0.129937238907917"/>
  </r>
  <r>
    <x v="1"/>
    <x v="0"/>
    <n v="0.50292088037342997"/>
  </r>
  <r>
    <x v="1"/>
    <x v="1"/>
    <n v="0.125936750572927"/>
  </r>
  <r>
    <x v="1"/>
    <x v="2"/>
    <n v="0.19860283195161399"/>
  </r>
  <r>
    <x v="1"/>
    <x v="3"/>
    <n v="7.5562476179796501E-2"/>
  </r>
  <r>
    <x v="1"/>
    <x v="4"/>
    <n v="9.6977060922233099E-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">
  <r>
    <x v="0"/>
    <x v="0"/>
    <n v="0.24162239656628201"/>
  </r>
  <r>
    <x v="0"/>
    <x v="1"/>
    <n v="0.23463006614128901"/>
  </r>
  <r>
    <x v="0"/>
    <x v="2"/>
    <n v="0.27916989164086697"/>
  </r>
  <r>
    <x v="0"/>
    <x v="3"/>
    <n v="0.24457764565156201"/>
  </r>
  <r>
    <x v="1"/>
    <x v="0"/>
    <n v="4.0019174954374098E-2"/>
  </r>
  <r>
    <x v="1"/>
    <x v="1"/>
    <n v="0.193414287551957"/>
  </r>
  <r>
    <x v="1"/>
    <x v="2"/>
    <n v="0.32319244900748501"/>
  </r>
  <r>
    <x v="1"/>
    <x v="3"/>
    <n v="0.4433740884861839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BA6A64-429C-4293-A598-7662E40F173D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3:M10" firstHeaderRow="1" firstDataRow="2" firstDataCol="1"/>
  <pivotFields count="3">
    <pivotField axis="axisRow" showAll="0">
      <items count="6">
        <item x="0"/>
        <item x="1"/>
        <item x="3"/>
        <item x="2"/>
        <item x="4"/>
        <item t="default"/>
      </items>
    </pivotField>
    <pivotField dataField="1" numFmtId="9" showAll="0">
      <items count="21">
        <item x="13"/>
        <item x="3"/>
        <item x="18"/>
        <item x="8"/>
        <item x="7"/>
        <item x="2"/>
        <item x="12"/>
        <item x="14"/>
        <item x="17"/>
        <item x="4"/>
        <item x="5"/>
        <item x="6"/>
        <item x="1"/>
        <item x="19"/>
        <item x="10"/>
        <item x="9"/>
        <item x="16"/>
        <item x="11"/>
        <item x="15"/>
        <item x="0"/>
        <item t="default"/>
      </items>
    </pivotField>
    <pivotField axis="axisCol" showAll="0">
      <items count="5">
        <item x="0"/>
        <item x="3"/>
        <item x="2"/>
        <item x="1"/>
        <item t="default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Sum of Shar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4ECE47-31C2-4127-B903-92CB02DBDC52}" name="PivotTable2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2:K9" firstHeaderRow="1" firstDataRow="2" firstDataCol="1"/>
  <pivotFields count="3">
    <pivotField axis="axisCol" showAll="0">
      <items count="3">
        <item x="0"/>
        <item x="1"/>
        <item t="default"/>
      </items>
    </pivotField>
    <pivotField axis="axisRow" showAll="0">
      <items count="6">
        <item x="0"/>
        <item x="3"/>
        <item x="4"/>
        <item x="2"/>
        <item x="1"/>
        <item t="default"/>
      </items>
    </pivotField>
    <pivotField dataField="1" numFmtId="9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share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DDA408-94D8-45A9-B396-FD99DB980E5F}" name="PivotTable3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G2:J8" firstHeaderRow="1" firstDataRow="2" firstDataCol="1"/>
  <pivotFields count="3">
    <pivotField axis="axisCol" showAll="0">
      <items count="3">
        <item x="0"/>
        <item x="1"/>
        <item t="default"/>
      </items>
    </pivotField>
    <pivotField axis="axisRow" showAll="0">
      <items count="5">
        <item x="3"/>
        <item x="1"/>
        <item x="0"/>
        <item x="2"/>
        <item t="default"/>
      </items>
    </pivotField>
    <pivotField dataField="1" numFmtId="9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share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67F15-E2E8-417B-8EDE-F942D55591EB}">
  <dimension ref="A1:F19"/>
  <sheetViews>
    <sheetView workbookViewId="0">
      <selection activeCell="A32" sqref="A32"/>
    </sheetView>
  </sheetViews>
  <sheetFormatPr defaultRowHeight="15" x14ac:dyDescent="0.25"/>
  <cols>
    <col min="1" max="1" width="40.85546875" customWidth="1"/>
    <col min="3" max="3" width="9.140625" style="1"/>
  </cols>
  <sheetData>
    <row r="1" spans="1:3" x14ac:dyDescent="0.25">
      <c r="A1" t="s">
        <v>0</v>
      </c>
      <c r="B1" t="s">
        <v>1</v>
      </c>
      <c r="C1" s="1" t="s">
        <v>2</v>
      </c>
    </row>
    <row r="2" spans="1:3" x14ac:dyDescent="0.25">
      <c r="A2" t="s">
        <v>5</v>
      </c>
      <c r="B2" s="1">
        <v>0.71</v>
      </c>
      <c r="C2" s="1">
        <v>7.0000000000000007E-2</v>
      </c>
    </row>
    <row r="3" spans="1:3" x14ac:dyDescent="0.25">
      <c r="A3" t="s">
        <v>6</v>
      </c>
      <c r="B3" s="1">
        <v>0.56999999999999995</v>
      </c>
      <c r="C3" s="1">
        <v>0.04</v>
      </c>
    </row>
    <row r="4" spans="1:3" x14ac:dyDescent="0.25">
      <c r="A4" t="s">
        <v>4</v>
      </c>
      <c r="B4" s="1">
        <v>0.78</v>
      </c>
      <c r="C4" s="1">
        <v>0.06</v>
      </c>
    </row>
    <row r="5" spans="1:3" x14ac:dyDescent="0.25">
      <c r="A5" t="s">
        <v>7</v>
      </c>
      <c r="B5" s="1">
        <v>0.61</v>
      </c>
      <c r="C5" s="1">
        <v>0.06</v>
      </c>
    </row>
    <row r="6" spans="1:3" x14ac:dyDescent="0.25">
      <c r="A6" t="s">
        <v>8</v>
      </c>
      <c r="B6" s="1">
        <v>0.62</v>
      </c>
      <c r="C6" s="1">
        <v>0.02</v>
      </c>
    </row>
    <row r="7" spans="1:3" x14ac:dyDescent="0.25">
      <c r="A7" t="s">
        <v>3</v>
      </c>
      <c r="B7" s="1">
        <v>0.63</v>
      </c>
      <c r="C7" s="1">
        <v>0.02</v>
      </c>
    </row>
    <row r="10" spans="1:3" x14ac:dyDescent="0.25">
      <c r="A10" t="s">
        <v>9</v>
      </c>
    </row>
    <row r="11" spans="1:3" x14ac:dyDescent="0.25">
      <c r="A11" t="s">
        <v>10</v>
      </c>
    </row>
    <row r="19" spans="6:6" x14ac:dyDescent="0.25">
      <c r="F19" s="2"/>
    </row>
  </sheetData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A75EE-23EF-4A7B-9ECF-D5A9B945CC8E}">
  <dimension ref="A1:G12"/>
  <sheetViews>
    <sheetView workbookViewId="0">
      <selection activeCell="C17" sqref="C17"/>
    </sheetView>
  </sheetViews>
  <sheetFormatPr defaultRowHeight="15" x14ac:dyDescent="0.25"/>
  <sheetData>
    <row r="1" spans="1:7" x14ac:dyDescent="0.25"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7" x14ac:dyDescent="0.25">
      <c r="A2">
        <v>1</v>
      </c>
      <c r="B2">
        <v>2020</v>
      </c>
      <c r="C2" t="s">
        <v>3</v>
      </c>
      <c r="D2" t="s">
        <v>4</v>
      </c>
      <c r="E2" s="1">
        <v>0.15623546764245799</v>
      </c>
      <c r="F2" s="1">
        <v>8.0457650771702596E-3</v>
      </c>
    </row>
    <row r="3" spans="1:7" x14ac:dyDescent="0.25">
      <c r="A3">
        <v>2</v>
      </c>
      <c r="B3">
        <v>2020</v>
      </c>
      <c r="C3" t="s">
        <v>3</v>
      </c>
      <c r="D3" t="s">
        <v>16</v>
      </c>
      <c r="E3" s="1">
        <v>3.8936574480136502E-2</v>
      </c>
      <c r="F3" s="1">
        <v>1.9160658373970801E-3</v>
      </c>
    </row>
    <row r="6" spans="1:7" x14ac:dyDescent="0.25">
      <c r="C6" s="3" t="s">
        <v>17</v>
      </c>
    </row>
    <row r="12" spans="1:7" x14ac:dyDescent="0.25">
      <c r="G12" s="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898D3-B3AE-41E4-99CA-881FC32A4C40}">
  <dimension ref="A1:M22"/>
  <sheetViews>
    <sheetView topLeftCell="A4" workbookViewId="0">
      <selection activeCell="H22" sqref="H22"/>
    </sheetView>
  </sheetViews>
  <sheetFormatPr defaultRowHeight="15" x14ac:dyDescent="0.25"/>
  <cols>
    <col min="8" max="8" width="42.5703125" bestFit="1" customWidth="1"/>
    <col min="9" max="9" width="17.7109375" bestFit="1" customWidth="1"/>
    <col min="10" max="10" width="30.140625" bestFit="1" customWidth="1"/>
    <col min="11" max="11" width="48.5703125" bestFit="1" customWidth="1"/>
    <col min="12" max="12" width="25.5703125" bestFit="1" customWidth="1"/>
    <col min="13" max="13" width="12" bestFit="1" customWidth="1"/>
    <col min="14" max="21" width="3.5703125" bestFit="1" customWidth="1"/>
    <col min="22" max="28" width="4.5703125" bestFit="1" customWidth="1"/>
    <col min="29" max="29" width="11.28515625" bestFit="1" customWidth="1"/>
  </cols>
  <sheetData>
    <row r="1" spans="1:13" x14ac:dyDescent="0.25">
      <c r="A1" t="s">
        <v>27</v>
      </c>
      <c r="B1" t="s">
        <v>28</v>
      </c>
      <c r="C1" t="s">
        <v>29</v>
      </c>
      <c r="D1" t="s">
        <v>18</v>
      </c>
    </row>
    <row r="2" spans="1:13" x14ac:dyDescent="0.25">
      <c r="A2" t="s">
        <v>22</v>
      </c>
      <c r="B2" s="1">
        <v>0.14782975840382501</v>
      </c>
      <c r="C2" t="s">
        <v>19</v>
      </c>
      <c r="D2" s="1">
        <v>8.7514447353587901E-3</v>
      </c>
    </row>
    <row r="3" spans="1:13" x14ac:dyDescent="0.25">
      <c r="A3" t="s">
        <v>23</v>
      </c>
      <c r="B3" s="1">
        <v>8.7894661907731E-2</v>
      </c>
      <c r="C3" t="s">
        <v>19</v>
      </c>
      <c r="D3" s="1">
        <v>5.4096991123483004E-3</v>
      </c>
      <c r="H3" s="5" t="s">
        <v>33</v>
      </c>
      <c r="I3" s="5" t="s">
        <v>32</v>
      </c>
    </row>
    <row r="4" spans="1:13" x14ac:dyDescent="0.25">
      <c r="A4" t="s">
        <v>24</v>
      </c>
      <c r="B4" s="1">
        <v>4.3861414817833198E-2</v>
      </c>
      <c r="C4" t="s">
        <v>19</v>
      </c>
      <c r="D4" s="1">
        <v>5.0031618126498197E-3</v>
      </c>
      <c r="H4" s="5" t="s">
        <v>30</v>
      </c>
      <c r="I4" t="s">
        <v>19</v>
      </c>
      <c r="J4" t="s">
        <v>21</v>
      </c>
      <c r="K4" t="s">
        <v>20</v>
      </c>
      <c r="L4" t="s">
        <v>16</v>
      </c>
      <c r="M4" t="s">
        <v>31</v>
      </c>
    </row>
    <row r="5" spans="1:13" x14ac:dyDescent="0.25">
      <c r="A5" t="s">
        <v>25</v>
      </c>
      <c r="B5" s="1">
        <v>1.7021213921359701E-2</v>
      </c>
      <c r="C5" t="s">
        <v>19</v>
      </c>
      <c r="D5" s="1">
        <v>2.3403953667235902E-3</v>
      </c>
      <c r="H5" s="6" t="s">
        <v>22</v>
      </c>
      <c r="I5" s="7">
        <v>0.14782975840382501</v>
      </c>
      <c r="J5" s="7">
        <v>0.13609438741673599</v>
      </c>
      <c r="K5" s="7">
        <v>0.10678207078895501</v>
      </c>
      <c r="L5" s="7">
        <v>7.7632647353046494E-2</v>
      </c>
      <c r="M5" s="7">
        <v>0.46833886396256252</v>
      </c>
    </row>
    <row r="6" spans="1:13" x14ac:dyDescent="0.25">
      <c r="A6" t="s">
        <v>26</v>
      </c>
      <c r="B6" s="1">
        <v>6.7343522168817796E-2</v>
      </c>
      <c r="C6" t="s">
        <v>19</v>
      </c>
      <c r="D6" s="1">
        <v>5.2298278753086297E-3</v>
      </c>
      <c r="H6" s="6" t="s">
        <v>23</v>
      </c>
      <c r="I6" s="7">
        <v>8.7894661907731E-2</v>
      </c>
      <c r="J6" s="7">
        <v>0.12236783788243</v>
      </c>
      <c r="K6" s="7">
        <v>0.13199970068095099</v>
      </c>
      <c r="L6" s="7">
        <v>7.9903075138173602E-2</v>
      </c>
      <c r="M6" s="7">
        <v>0.42216527560928563</v>
      </c>
    </row>
    <row r="7" spans="1:13" x14ac:dyDescent="0.25">
      <c r="A7" t="s">
        <v>22</v>
      </c>
      <c r="B7" s="1">
        <v>7.7632647353046494E-2</v>
      </c>
      <c r="C7" t="s">
        <v>16</v>
      </c>
      <c r="D7" s="1">
        <v>2.01089818011151E-3</v>
      </c>
      <c r="H7" s="6" t="s">
        <v>25</v>
      </c>
      <c r="I7" s="7">
        <v>1.7021213921359701E-2</v>
      </c>
      <c r="J7" s="7">
        <v>1.79613016767548E-2</v>
      </c>
      <c r="K7" s="7">
        <v>1.44504585401545E-2</v>
      </c>
      <c r="L7" s="7">
        <v>2.40471267172697E-2</v>
      </c>
      <c r="M7" s="7">
        <v>7.3480100855538702E-2</v>
      </c>
    </row>
    <row r="8" spans="1:13" x14ac:dyDescent="0.25">
      <c r="A8" t="s">
        <v>23</v>
      </c>
      <c r="B8" s="1">
        <v>7.9903075138173602E-2</v>
      </c>
      <c r="C8" t="s">
        <v>16</v>
      </c>
      <c r="D8" s="1">
        <v>1.89703249056286E-3</v>
      </c>
      <c r="H8" s="6" t="s">
        <v>24</v>
      </c>
      <c r="I8" s="7">
        <v>4.3861414817833198E-2</v>
      </c>
      <c r="J8" s="7">
        <v>4.8927724524358701E-2</v>
      </c>
      <c r="K8" s="7">
        <v>4.5429980128540902E-2</v>
      </c>
      <c r="L8" s="7">
        <v>3.7337192061636902E-2</v>
      </c>
      <c r="M8" s="7">
        <v>0.17555631153236972</v>
      </c>
    </row>
    <row r="9" spans="1:13" x14ac:dyDescent="0.25">
      <c r="A9" t="s">
        <v>24</v>
      </c>
      <c r="B9" s="1">
        <v>3.7337192061636902E-2</v>
      </c>
      <c r="C9" t="s">
        <v>16</v>
      </c>
      <c r="D9" s="1">
        <v>1.71356990820654E-3</v>
      </c>
      <c r="H9" s="6" t="s">
        <v>26</v>
      </c>
      <c r="I9" s="7">
        <v>6.7343522168817796E-2</v>
      </c>
      <c r="J9" s="7">
        <v>0.100873801798071</v>
      </c>
      <c r="K9" s="7">
        <v>4.6801859103872002E-2</v>
      </c>
      <c r="L9" s="7">
        <v>0.10972116977691</v>
      </c>
      <c r="M9" s="7">
        <v>0.32474035284767078</v>
      </c>
    </row>
    <row r="10" spans="1:13" x14ac:dyDescent="0.25">
      <c r="A10" t="s">
        <v>25</v>
      </c>
      <c r="B10" s="1">
        <v>2.40471267172697E-2</v>
      </c>
      <c r="C10" t="s">
        <v>16</v>
      </c>
      <c r="D10" s="1">
        <v>1.04312142086289E-3</v>
      </c>
      <c r="H10" s="6" t="s">
        <v>31</v>
      </c>
      <c r="I10" s="7">
        <v>0.36395057121956664</v>
      </c>
      <c r="J10" s="7">
        <v>0.42622505329835042</v>
      </c>
      <c r="K10" s="7">
        <v>0.34546406924247336</v>
      </c>
      <c r="L10" s="7">
        <v>0.3286412110470367</v>
      </c>
      <c r="M10" s="7">
        <v>1.4642809048074272</v>
      </c>
    </row>
    <row r="11" spans="1:13" x14ac:dyDescent="0.25">
      <c r="A11" t="s">
        <v>26</v>
      </c>
      <c r="B11" s="1">
        <v>0.10972116977691</v>
      </c>
      <c r="C11" t="s">
        <v>16</v>
      </c>
      <c r="D11" s="1">
        <v>2.2468003672143099E-3</v>
      </c>
    </row>
    <row r="12" spans="1:13" x14ac:dyDescent="0.25">
      <c r="A12" t="s">
        <v>22</v>
      </c>
      <c r="B12" s="1">
        <v>0.10678207078895501</v>
      </c>
      <c r="C12" t="s">
        <v>20</v>
      </c>
      <c r="D12" s="1">
        <v>8.5302290517087695E-3</v>
      </c>
    </row>
    <row r="13" spans="1:13" x14ac:dyDescent="0.25">
      <c r="A13" t="s">
        <v>23</v>
      </c>
      <c r="B13" s="1">
        <v>0.13199970068095099</v>
      </c>
      <c r="C13" t="s">
        <v>20</v>
      </c>
      <c r="D13" s="1">
        <v>9.5890865970493892E-3</v>
      </c>
    </row>
    <row r="14" spans="1:13" x14ac:dyDescent="0.25">
      <c r="A14" t="s">
        <v>24</v>
      </c>
      <c r="B14" s="1">
        <v>4.5429980128540902E-2</v>
      </c>
      <c r="C14" t="s">
        <v>20</v>
      </c>
      <c r="D14" s="1">
        <v>5.9296561625885999E-3</v>
      </c>
      <c r="H14" t="s">
        <v>34</v>
      </c>
      <c r="I14" t="s">
        <v>19</v>
      </c>
      <c r="J14" t="s">
        <v>21</v>
      </c>
      <c r="K14" t="s">
        <v>20</v>
      </c>
      <c r="L14" t="s">
        <v>16</v>
      </c>
    </row>
    <row r="15" spans="1:13" x14ac:dyDescent="0.25">
      <c r="A15" t="s">
        <v>25</v>
      </c>
      <c r="B15" s="1">
        <v>1.44504585401545E-2</v>
      </c>
      <c r="C15" t="s">
        <v>20</v>
      </c>
      <c r="D15" s="1">
        <v>3.0080648208621E-3</v>
      </c>
      <c r="H15" t="s">
        <v>22</v>
      </c>
      <c r="I15" s="1">
        <v>0.14782975840382501</v>
      </c>
      <c r="J15" s="1">
        <v>0.13609438741673599</v>
      </c>
      <c r="K15" s="1">
        <v>0.10678207078895501</v>
      </c>
      <c r="L15" s="1">
        <v>7.7632647353046494E-2</v>
      </c>
    </row>
    <row r="16" spans="1:13" x14ac:dyDescent="0.25">
      <c r="A16" t="s">
        <v>26</v>
      </c>
      <c r="B16" s="1">
        <v>4.6801859103872002E-2</v>
      </c>
      <c r="C16" t="s">
        <v>20</v>
      </c>
      <c r="D16" s="1">
        <v>6.6852265029670203E-3</v>
      </c>
      <c r="H16" t="s">
        <v>23</v>
      </c>
      <c r="I16" s="1">
        <v>8.7894661907731E-2</v>
      </c>
      <c r="J16" s="1">
        <v>0.12236783788243</v>
      </c>
      <c r="K16" s="1">
        <v>0.13199970068095099</v>
      </c>
      <c r="L16" s="1">
        <v>7.9903075138173602E-2</v>
      </c>
    </row>
    <row r="17" spans="1:12" x14ac:dyDescent="0.25">
      <c r="A17" t="s">
        <v>22</v>
      </c>
      <c r="B17" s="1">
        <v>0.13609438741673599</v>
      </c>
      <c r="C17" t="s">
        <v>21</v>
      </c>
      <c r="D17" s="1">
        <v>4.9995737469485301E-3</v>
      </c>
      <c r="H17" t="s">
        <v>25</v>
      </c>
      <c r="I17" s="1">
        <v>1.7021213921359701E-2</v>
      </c>
      <c r="J17" s="1">
        <v>1.79613016767548E-2</v>
      </c>
      <c r="K17" s="1">
        <v>1.44504585401545E-2</v>
      </c>
      <c r="L17" s="1">
        <v>2.40471267172697E-2</v>
      </c>
    </row>
    <row r="18" spans="1:12" x14ac:dyDescent="0.25">
      <c r="A18" t="s">
        <v>23</v>
      </c>
      <c r="B18" s="1">
        <v>0.12236783788243</v>
      </c>
      <c r="C18" t="s">
        <v>21</v>
      </c>
      <c r="D18" s="1">
        <v>4.9507375140078998E-3</v>
      </c>
      <c r="H18" t="s">
        <v>24</v>
      </c>
      <c r="I18" s="1">
        <v>4.3861414817833198E-2</v>
      </c>
      <c r="J18" s="1">
        <v>4.8927724524358701E-2</v>
      </c>
      <c r="K18" s="1">
        <v>4.5429980128540902E-2</v>
      </c>
      <c r="L18" s="1">
        <v>3.7337192061636902E-2</v>
      </c>
    </row>
    <row r="19" spans="1:12" x14ac:dyDescent="0.25">
      <c r="A19" t="s">
        <v>24</v>
      </c>
      <c r="B19" s="1">
        <v>4.8927724524358701E-2</v>
      </c>
      <c r="C19" t="s">
        <v>21</v>
      </c>
      <c r="D19" s="1">
        <v>3.7187828466856499E-3</v>
      </c>
      <c r="H19" t="s">
        <v>26</v>
      </c>
      <c r="I19" s="1">
        <v>6.7343522168817796E-2</v>
      </c>
      <c r="J19" s="1">
        <v>0.100873801798071</v>
      </c>
      <c r="K19" s="1">
        <v>4.6801859103872002E-2</v>
      </c>
      <c r="L19" s="1">
        <v>0.10972116977691</v>
      </c>
    </row>
    <row r="20" spans="1:12" x14ac:dyDescent="0.25">
      <c r="A20" t="s">
        <v>25</v>
      </c>
      <c r="B20" s="1">
        <v>1.79613016767548E-2</v>
      </c>
      <c r="C20" t="s">
        <v>21</v>
      </c>
      <c r="D20" s="1">
        <v>2.3807973801386801E-3</v>
      </c>
      <c r="H20" t="s">
        <v>31</v>
      </c>
      <c r="I20" s="1">
        <v>0.36395057121956664</v>
      </c>
      <c r="J20" s="1">
        <v>0.42622505329835042</v>
      </c>
      <c r="K20" s="1">
        <v>0.34546406924247336</v>
      </c>
      <c r="L20" s="1">
        <v>0.3286412110470367</v>
      </c>
    </row>
    <row r="21" spans="1:12" x14ac:dyDescent="0.25">
      <c r="A21" t="s">
        <v>26</v>
      </c>
      <c r="B21" s="1">
        <v>0.100873801798071</v>
      </c>
      <c r="C21" t="s">
        <v>21</v>
      </c>
      <c r="D21" s="1">
        <v>5.3638952474666102E-3</v>
      </c>
    </row>
    <row r="22" spans="1:12" x14ac:dyDescent="0.25">
      <c r="H22" s="8" t="s">
        <v>35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181C9-CDB3-4D41-B839-825A7F88C67F}">
  <dimension ref="A1:K23"/>
  <sheetViews>
    <sheetView topLeftCell="A13" workbookViewId="0">
      <selection activeCell="E23" sqref="E23"/>
    </sheetView>
  </sheetViews>
  <sheetFormatPr defaultRowHeight="15" x14ac:dyDescent="0.25"/>
  <cols>
    <col min="8" max="8" width="47.5703125" bestFit="1" customWidth="1"/>
    <col min="9" max="9" width="16.28515625" bestFit="1" customWidth="1"/>
    <col min="10" max="10" width="25.5703125" bestFit="1" customWidth="1"/>
    <col min="11" max="11" width="12" bestFit="1" customWidth="1"/>
    <col min="12" max="12" width="15" bestFit="1" customWidth="1"/>
    <col min="13" max="13" width="7.42578125" bestFit="1" customWidth="1"/>
    <col min="14" max="14" width="11.28515625" bestFit="1" customWidth="1"/>
  </cols>
  <sheetData>
    <row r="1" spans="1:11" x14ac:dyDescent="0.25">
      <c r="A1" t="s">
        <v>29</v>
      </c>
      <c r="B1" t="s">
        <v>42</v>
      </c>
      <c r="C1" t="s">
        <v>14</v>
      </c>
      <c r="D1" t="s">
        <v>36</v>
      </c>
    </row>
    <row r="2" spans="1:11" x14ac:dyDescent="0.25">
      <c r="A2" t="s">
        <v>4</v>
      </c>
      <c r="B2" t="s">
        <v>37</v>
      </c>
      <c r="C2" s="1">
        <v>0.27866320853709198</v>
      </c>
      <c r="D2" s="1">
        <v>7.1920339974076899E-3</v>
      </c>
      <c r="H2" s="5" t="s">
        <v>43</v>
      </c>
      <c r="I2" s="5" t="s">
        <v>32</v>
      </c>
    </row>
    <row r="3" spans="1:11" x14ac:dyDescent="0.25">
      <c r="A3" t="s">
        <v>4</v>
      </c>
      <c r="B3" t="s">
        <v>38</v>
      </c>
      <c r="C3" s="1">
        <v>0.26765031974499598</v>
      </c>
      <c r="D3" s="1">
        <v>8.3865765807064202E-3</v>
      </c>
      <c r="H3" s="5" t="s">
        <v>30</v>
      </c>
      <c r="I3" t="s">
        <v>4</v>
      </c>
      <c r="J3" t="s">
        <v>16</v>
      </c>
      <c r="K3" t="s">
        <v>31</v>
      </c>
    </row>
    <row r="4" spans="1:11" x14ac:dyDescent="0.25">
      <c r="A4" t="s">
        <v>4</v>
      </c>
      <c r="B4" t="s">
        <v>39</v>
      </c>
      <c r="C4" s="1">
        <v>0.162708626185432</v>
      </c>
      <c r="D4" s="1">
        <v>6.9689995631956403E-3</v>
      </c>
      <c r="H4" s="6" t="s">
        <v>37</v>
      </c>
      <c r="I4" s="7">
        <v>0.27866320853709198</v>
      </c>
      <c r="J4" s="7">
        <v>0.50292088037342997</v>
      </c>
      <c r="K4" s="7">
        <v>0.78158408891052189</v>
      </c>
    </row>
    <row r="5" spans="1:11" x14ac:dyDescent="0.25">
      <c r="A5" t="s">
        <v>4</v>
      </c>
      <c r="B5" t="s">
        <v>40</v>
      </c>
      <c r="C5" s="1">
        <v>0.16104060662456199</v>
      </c>
      <c r="D5" s="1">
        <v>7.1718216652595004E-3</v>
      </c>
      <c r="H5" s="6" t="s">
        <v>40</v>
      </c>
      <c r="I5" s="7">
        <v>0.16104060662456199</v>
      </c>
      <c r="J5" s="7">
        <v>7.5562476179796501E-2</v>
      </c>
      <c r="K5" s="7">
        <v>0.23660308280435849</v>
      </c>
    </row>
    <row r="6" spans="1:11" x14ac:dyDescent="0.25">
      <c r="A6" t="s">
        <v>4</v>
      </c>
      <c r="B6" t="s">
        <v>41</v>
      </c>
      <c r="C6" s="1">
        <v>0.129937238907917</v>
      </c>
      <c r="D6" s="1">
        <v>6.6658043002765996E-3</v>
      </c>
      <c r="H6" s="6" t="s">
        <v>41</v>
      </c>
      <c r="I6" s="7">
        <v>0.129937238907917</v>
      </c>
      <c r="J6" s="7">
        <v>9.6977060922233099E-2</v>
      </c>
      <c r="K6" s="7">
        <v>0.2269142998301501</v>
      </c>
    </row>
    <row r="7" spans="1:11" x14ac:dyDescent="0.25">
      <c r="A7" t="s">
        <v>16</v>
      </c>
      <c r="B7" t="s">
        <v>37</v>
      </c>
      <c r="C7" s="1">
        <v>0.50292088037342997</v>
      </c>
      <c r="D7" s="1">
        <v>2.0648476319555902E-3</v>
      </c>
      <c r="H7" s="6" t="s">
        <v>39</v>
      </c>
      <c r="I7" s="7">
        <v>0.162708626185432</v>
      </c>
      <c r="J7" s="7">
        <v>0.19860283195161399</v>
      </c>
      <c r="K7" s="7">
        <v>0.36131145813704602</v>
      </c>
    </row>
    <row r="8" spans="1:11" x14ac:dyDescent="0.25">
      <c r="A8" t="s">
        <v>16</v>
      </c>
      <c r="B8" t="s">
        <v>38</v>
      </c>
      <c r="C8" s="1">
        <v>0.125936750572927</v>
      </c>
      <c r="D8" s="1">
        <v>2.2475702179560399E-3</v>
      </c>
      <c r="H8" s="6" t="s">
        <v>38</v>
      </c>
      <c r="I8" s="7">
        <v>0.26765031974499598</v>
      </c>
      <c r="J8" s="7">
        <v>0.125936750572927</v>
      </c>
      <c r="K8" s="7">
        <v>0.39358707031792295</v>
      </c>
    </row>
    <row r="9" spans="1:11" x14ac:dyDescent="0.25">
      <c r="A9" t="s">
        <v>16</v>
      </c>
      <c r="B9" t="s">
        <v>39</v>
      </c>
      <c r="C9" s="1">
        <v>0.19860283195161399</v>
      </c>
      <c r="D9" s="1">
        <v>2.6206396418241898E-3</v>
      </c>
      <c r="H9" s="6" t="s">
        <v>31</v>
      </c>
      <c r="I9" s="7">
        <v>0.999999999999999</v>
      </c>
      <c r="J9" s="7">
        <v>1.0000000000000007</v>
      </c>
      <c r="K9" s="7">
        <v>1.9999999999999993</v>
      </c>
    </row>
    <row r="10" spans="1:11" x14ac:dyDescent="0.25">
      <c r="A10" t="s">
        <v>16</v>
      </c>
      <c r="B10" t="s">
        <v>40</v>
      </c>
      <c r="C10" s="1">
        <v>7.5562476179796501E-2</v>
      </c>
      <c r="D10" s="1">
        <v>1.7611080735271999E-3</v>
      </c>
    </row>
    <row r="11" spans="1:11" x14ac:dyDescent="0.25">
      <c r="A11" t="s">
        <v>16</v>
      </c>
      <c r="B11" t="s">
        <v>41</v>
      </c>
      <c r="C11" s="1">
        <v>9.6977060922233099E-2</v>
      </c>
      <c r="D11" s="1">
        <v>1.9271553883246501E-3</v>
      </c>
    </row>
    <row r="12" spans="1:11" x14ac:dyDescent="0.25">
      <c r="H12" t="s">
        <v>30</v>
      </c>
      <c r="I12" t="s">
        <v>4</v>
      </c>
      <c r="J12" t="s">
        <v>16</v>
      </c>
    </row>
    <row r="13" spans="1:11" x14ac:dyDescent="0.25">
      <c r="H13" t="s">
        <v>37</v>
      </c>
      <c r="I13" s="1">
        <v>0.27866320853709198</v>
      </c>
      <c r="J13" s="1">
        <v>0.50292088037342997</v>
      </c>
    </row>
    <row r="14" spans="1:11" x14ac:dyDescent="0.25">
      <c r="A14" s="2" t="s">
        <v>44</v>
      </c>
      <c r="H14" t="s">
        <v>40</v>
      </c>
      <c r="I14" s="1">
        <v>0.16104060662456199</v>
      </c>
      <c r="J14" s="1">
        <v>7.5562476179796501E-2</v>
      </c>
    </row>
    <row r="15" spans="1:11" x14ac:dyDescent="0.25">
      <c r="H15" t="s">
        <v>41</v>
      </c>
      <c r="I15" s="1">
        <v>0.129937238907917</v>
      </c>
      <c r="J15" s="1">
        <v>9.6977060922233099E-2</v>
      </c>
    </row>
    <row r="16" spans="1:11" x14ac:dyDescent="0.25">
      <c r="H16" t="s">
        <v>39</v>
      </c>
      <c r="I16" s="1">
        <v>0.162708626185432</v>
      </c>
      <c r="J16" s="1">
        <v>0.19860283195161399</v>
      </c>
    </row>
    <row r="17" spans="5:10" x14ac:dyDescent="0.25">
      <c r="H17" t="s">
        <v>38</v>
      </c>
      <c r="I17" s="1">
        <v>0.26765031974499598</v>
      </c>
      <c r="J17" s="1">
        <v>0.125936750572927</v>
      </c>
    </row>
    <row r="23" spans="5:10" x14ac:dyDescent="0.25">
      <c r="E23" s="2"/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47002-4CD0-4B55-8C93-BB0EC4D5F827}">
  <dimension ref="A1:J18"/>
  <sheetViews>
    <sheetView tabSelected="1" workbookViewId="0">
      <selection activeCell="G17" sqref="G17"/>
    </sheetView>
  </sheetViews>
  <sheetFormatPr defaultRowHeight="15" x14ac:dyDescent="0.25"/>
  <cols>
    <col min="7" max="7" width="65.85546875" customWidth="1"/>
    <col min="8" max="8" width="16.28515625" bestFit="1" customWidth="1"/>
    <col min="9" max="9" width="25.5703125" bestFit="1" customWidth="1"/>
    <col min="10" max="10" width="12" bestFit="1" customWidth="1"/>
  </cols>
  <sheetData>
    <row r="1" spans="1:10" x14ac:dyDescent="0.25">
      <c r="A1" s="2" t="s">
        <v>29</v>
      </c>
      <c r="B1" t="s">
        <v>50</v>
      </c>
      <c r="C1" t="s">
        <v>14</v>
      </c>
      <c r="D1" t="s">
        <v>36</v>
      </c>
    </row>
    <row r="2" spans="1:10" x14ac:dyDescent="0.25">
      <c r="A2" t="s">
        <v>4</v>
      </c>
      <c r="B2" t="s">
        <v>46</v>
      </c>
      <c r="C2" s="1">
        <v>0.24162239656628201</v>
      </c>
      <c r="D2" s="1">
        <v>6.6230364960982897E-3</v>
      </c>
      <c r="G2" s="5" t="s">
        <v>43</v>
      </c>
      <c r="H2" s="5" t="s">
        <v>32</v>
      </c>
    </row>
    <row r="3" spans="1:10" x14ac:dyDescent="0.25">
      <c r="A3" t="s">
        <v>4</v>
      </c>
      <c r="B3" t="s">
        <v>47</v>
      </c>
      <c r="C3" s="1">
        <v>0.23463006614128901</v>
      </c>
      <c r="D3" s="1">
        <v>7.3583613456904198E-3</v>
      </c>
      <c r="G3" s="5" t="s">
        <v>30</v>
      </c>
      <c r="H3" t="s">
        <v>4</v>
      </c>
      <c r="I3" t="s">
        <v>16</v>
      </c>
      <c r="J3" t="s">
        <v>31</v>
      </c>
    </row>
    <row r="4" spans="1:10" x14ac:dyDescent="0.25">
      <c r="A4" t="s">
        <v>4</v>
      </c>
      <c r="B4" t="s">
        <v>48</v>
      </c>
      <c r="C4" s="1">
        <v>0.27916989164086697</v>
      </c>
      <c r="D4" s="1">
        <v>6.34725954829815E-3</v>
      </c>
      <c r="G4" s="6" t="s">
        <v>49</v>
      </c>
      <c r="H4" s="7">
        <v>0.24457764565156201</v>
      </c>
      <c r="I4" s="7">
        <v>0.44337408848618398</v>
      </c>
      <c r="J4" s="7">
        <v>0.68795173413774602</v>
      </c>
    </row>
    <row r="5" spans="1:10" x14ac:dyDescent="0.25">
      <c r="A5" t="s">
        <v>4</v>
      </c>
      <c r="B5" t="s">
        <v>49</v>
      </c>
      <c r="C5" s="1">
        <v>0.24457764565156201</v>
      </c>
      <c r="D5" s="1">
        <v>6.6120827197725896E-3</v>
      </c>
      <c r="G5" s="6" t="s">
        <v>47</v>
      </c>
      <c r="H5" s="7">
        <v>0.23463006614128901</v>
      </c>
      <c r="I5" s="7">
        <v>0.193414287551957</v>
      </c>
      <c r="J5" s="7">
        <v>0.428044353693246</v>
      </c>
    </row>
    <row r="6" spans="1:10" x14ac:dyDescent="0.25">
      <c r="A6" t="s">
        <v>16</v>
      </c>
      <c r="B6" t="s">
        <v>46</v>
      </c>
      <c r="C6" s="1">
        <v>4.0019174954374098E-2</v>
      </c>
      <c r="D6" s="1">
        <v>1.0930788660775299E-3</v>
      </c>
      <c r="G6" s="6" t="s">
        <v>46</v>
      </c>
      <c r="H6" s="7">
        <v>0.24162239656628201</v>
      </c>
      <c r="I6" s="7">
        <v>4.0019174954374098E-2</v>
      </c>
      <c r="J6" s="7">
        <v>0.28164157152065611</v>
      </c>
    </row>
    <row r="7" spans="1:10" x14ac:dyDescent="0.25">
      <c r="A7" t="s">
        <v>16</v>
      </c>
      <c r="B7" t="s">
        <v>47</v>
      </c>
      <c r="C7" s="1">
        <v>0.193414287551957</v>
      </c>
      <c r="D7" s="1">
        <v>2.1124362387995401E-3</v>
      </c>
      <c r="G7" s="6" t="s">
        <v>48</v>
      </c>
      <c r="H7" s="7">
        <v>0.27916989164086697</v>
      </c>
      <c r="I7" s="7">
        <v>0.32319244900748501</v>
      </c>
      <c r="J7" s="7">
        <v>0.60236234064835203</v>
      </c>
    </row>
    <row r="8" spans="1:10" x14ac:dyDescent="0.25">
      <c r="A8" t="s">
        <v>16</v>
      </c>
      <c r="B8" t="s">
        <v>48</v>
      </c>
      <c r="C8" s="1">
        <v>0.32319244900748501</v>
      </c>
      <c r="D8" s="1">
        <v>2.2314214677314199E-3</v>
      </c>
      <c r="G8" s="6" t="s">
        <v>31</v>
      </c>
      <c r="H8" s="7">
        <v>1</v>
      </c>
      <c r="I8" s="7">
        <v>1</v>
      </c>
      <c r="J8" s="7">
        <v>2</v>
      </c>
    </row>
    <row r="9" spans="1:10" x14ac:dyDescent="0.25">
      <c r="A9" t="s">
        <v>16</v>
      </c>
      <c r="B9" t="s">
        <v>49</v>
      </c>
      <c r="C9" s="1">
        <v>0.44337408848618398</v>
      </c>
      <c r="D9" s="1">
        <v>1.7752430730528701E-3</v>
      </c>
    </row>
    <row r="12" spans="1:10" x14ac:dyDescent="0.25">
      <c r="G12" t="s">
        <v>51</v>
      </c>
      <c r="H12" t="s">
        <v>4</v>
      </c>
      <c r="I12" t="s">
        <v>16</v>
      </c>
    </row>
    <row r="13" spans="1:10" x14ac:dyDescent="0.25">
      <c r="G13" s="4" t="s">
        <v>52</v>
      </c>
      <c r="H13" s="1">
        <v>0.24457764565156201</v>
      </c>
      <c r="I13" s="1">
        <v>0.44337408848618398</v>
      </c>
    </row>
    <row r="14" spans="1:10" x14ac:dyDescent="0.25">
      <c r="G14" t="s">
        <v>53</v>
      </c>
      <c r="H14" s="1">
        <v>0.23463006614128901</v>
      </c>
      <c r="I14" s="1">
        <v>0.193414287551957</v>
      </c>
    </row>
    <row r="15" spans="1:10" x14ac:dyDescent="0.25">
      <c r="G15" t="s">
        <v>54</v>
      </c>
      <c r="H15" s="1">
        <v>0.24162239656628201</v>
      </c>
      <c r="I15" s="1">
        <v>4.0019174954374098E-2</v>
      </c>
    </row>
    <row r="16" spans="1:10" x14ac:dyDescent="0.25">
      <c r="G16" t="s">
        <v>55</v>
      </c>
      <c r="H16" s="1">
        <v>0.27916989164086697</v>
      </c>
      <c r="I16" s="1">
        <v>0.32319244900748501</v>
      </c>
    </row>
    <row r="18" spans="2:2" x14ac:dyDescent="0.25">
      <c r="B18" s="2" t="s">
        <v>45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WorkingOutsideHome</vt:lpstr>
      <vt:lpstr>HealthInsurance</vt:lpstr>
      <vt:lpstr>MeansofTransport</vt:lpstr>
      <vt:lpstr>JobSector</vt:lpstr>
      <vt:lpstr>EducationAttained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Suzanne Childress</dc:creator>
  <cp:lastModifiedBy>Suzanne Childress</cp:lastModifiedBy>
  <dcterms:created xsi:type="dcterms:W3CDTF">2022-08-25T16:54:22Z</dcterms:created>
  <dcterms:modified xsi:type="dcterms:W3CDTF">2022-08-25T17:18:31Z</dcterms:modified>
</cp:coreProperties>
</file>