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travel-studies\2021\modeling\model_vmt\"/>
    </mc:Choice>
  </mc:AlternateContent>
  <xr:revisionPtr revIDLastSave="0" documentId="13_ncr:40009_{DE94E4FE-A639-4E4E-9686-551B1DBE2DD8}" xr6:coauthVersionLast="47" xr6:coauthVersionMax="47" xr10:uidLastSave="{00000000-0000-0000-0000-000000000000}"/>
  <bookViews>
    <workbookView xWindow="14303" yWindow="-1238" windowWidth="17115" windowHeight="10876"/>
  </bookViews>
  <sheets>
    <sheet name="coeff_best_fit" sheetId="1" r:id="rId1"/>
  </sheets>
  <calcPr calcId="0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3" i="1"/>
  <c r="C3" i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<sst xmlns="http://schemas.openxmlformats.org/spreadsheetml/2006/main" count="70" uniqueCount="69">
  <si>
    <t>x</t>
  </si>
  <si>
    <t>(Intercept)</t>
  </si>
  <si>
    <t>employmentEmployed part time (fewer than 35 hours/week, paid)</t>
  </si>
  <si>
    <t>inc100kUnder 100K</t>
  </si>
  <si>
    <t>vehicle_count_simple1 vehicle</t>
  </si>
  <si>
    <t>vehicle_count_simple2 vehicles</t>
  </si>
  <si>
    <t>vehicle_count_simple3 or more vehicles</t>
  </si>
  <si>
    <t>lifecycleHousehold includes children under 5</t>
  </si>
  <si>
    <t>lifecycleHousehold size = 1, Householder age 35 - 64</t>
  </si>
  <si>
    <t>lifecycleHousehold size = 1, Householder age 65+</t>
  </si>
  <si>
    <t>lifecycleHousehold size = 1, Householder under age 35</t>
  </si>
  <si>
    <t>lifecycleHousehold size &gt; 1, Householder age 35 - 64</t>
  </si>
  <si>
    <t>lifecycleHousehold size &gt; 1, Householder age 65+</t>
  </si>
  <si>
    <t>lifecycleHousehold size &gt; 1, Householder under age 35</t>
  </si>
  <si>
    <t>numworkers</t>
  </si>
  <si>
    <t>grad_schoolNo graduate degree</t>
  </si>
  <si>
    <t>licenseYes, has a learnerâ€™s permit</t>
  </si>
  <si>
    <t>licenseYes, has an intermediate or unrestricted license</t>
  </si>
  <si>
    <t>telecommute_freq_simple3-4 days</t>
  </si>
  <si>
    <t>telecommute_freq_simple5+ days</t>
  </si>
  <si>
    <t>telecommute_freq_simpleLess than weekly</t>
  </si>
  <si>
    <t>telecommute_freq_simpleNever / None</t>
  </si>
  <si>
    <t>Kitsap_homeNot Kitsap</t>
  </si>
  <si>
    <t>transit_benOffered or do not know</t>
  </si>
  <si>
    <t>compressed_benOffered or do not know</t>
  </si>
  <si>
    <t>flextime_benOffered or do not know</t>
  </si>
  <si>
    <t>age25-34 years</t>
  </si>
  <si>
    <t>age35-44 years</t>
  </si>
  <si>
    <t>age45-54 years</t>
  </si>
  <si>
    <t>age55-64 years</t>
  </si>
  <si>
    <t>age65-74 years</t>
  </si>
  <si>
    <t>age75-84 years</t>
  </si>
  <si>
    <t>rent_ownOwn/paying mortgage</t>
  </si>
  <si>
    <t>rent_ownPrefer not to answer</t>
  </si>
  <si>
    <t>rent_ownProvided by family, relative, or friend without payment or rent</t>
  </si>
  <si>
    <t>rent_ownProvided by job or military</t>
  </si>
  <si>
    <t>rent_ownRent</t>
  </si>
  <si>
    <t>delivery_pkgs_allNo Delivery</t>
  </si>
  <si>
    <t>delivery_pkgs_allNo HH Response</t>
  </si>
  <si>
    <t>log(1 + jobs_auto/10000)</t>
  </si>
  <si>
    <t>log(1 + jobs_transit/10000)</t>
  </si>
  <si>
    <t>log(1 + pharmacy)</t>
  </si>
  <si>
    <t>log(1 + park)</t>
  </si>
  <si>
    <t>survey_year_factor2019</t>
  </si>
  <si>
    <t>survey_year_factor2021</t>
  </si>
  <si>
    <t>inc100kUnder 100K:survey_year_factor2019</t>
  </si>
  <si>
    <t>inc100kUnder 100K:survey_year_factor2021</t>
  </si>
  <si>
    <t>grad_schoolNo graduate degree:survey_year_factor2019</t>
  </si>
  <si>
    <t>grad_schoolNo graduate degree:survey_year_factor2021</t>
  </si>
  <si>
    <t>transit_benOffered or do not know:survey_year_factor2019</t>
  </si>
  <si>
    <t>transit_benOffered or do not know:survey_year_factor2021</t>
  </si>
  <si>
    <t>compressed_benOffered or do not know:survey_year_factor2019</t>
  </si>
  <si>
    <t>compressed_benOffered or do not know:survey_year_factor2021</t>
  </si>
  <si>
    <t>flextime_benOffered or do not know:survey_year_factor2019</t>
  </si>
  <si>
    <t>flextime_benOffered or do not know:survey_year_factor2021</t>
  </si>
  <si>
    <t>rent_ownOwn/paying mortgage:survey_year_factor2019</t>
  </si>
  <si>
    <t>rent_ownPrefer not to answer:survey_year_factor2019</t>
  </si>
  <si>
    <t>rent_ownProvided by family, relative, or friend without payment or rent:survey_year_factor2019</t>
  </si>
  <si>
    <t>NA</t>
  </si>
  <si>
    <t>rent_ownProvided by job or military:survey_year_factor2019</t>
  </si>
  <si>
    <t>rent_ownRent:survey_year_factor2019</t>
  </si>
  <si>
    <t>rent_ownOwn/paying mortgage:survey_year_factor2021</t>
  </si>
  <si>
    <t>rent_ownPrefer not to answer:survey_year_factor2021</t>
  </si>
  <si>
    <t>rent_ownProvided by family, relative, or friend without payment or rent:survey_year_factor2021</t>
  </si>
  <si>
    <t>rent_ownProvided by job or military:survey_year_factor2021</t>
  </si>
  <si>
    <t>rent_ownRent:survey_year_factor2021</t>
  </si>
  <si>
    <t>https://stats.oarc.ucla.edu/other/mult-pkg/faq/general/faqhow-do-i-interpret-a-regression-model-when-some-variables-are-log-transformed/</t>
  </si>
  <si>
    <t>exp(coeff)</t>
  </si>
  <si>
    <t>as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</si>
</sst>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15" workbookViewId="0">
      <selection activeCell="A62" sqref="A62"/>
    </sheetView>
  </sheetViews>
  <sheetFormatPr defaultRowHeight="14.4" x14ac:dyDescent="0.3"/>
  <cols>
    <col min="1" max="1" width="60.5546875" customWidth="1"/>
    <col min="3" max="3" width="12" bestFit="1" customWidth="1"/>
    <col min="4" max="4" width="12.6640625" bestFit="1" customWidth="1"/>
  </cols>
  <sheetData>
    <row r="1" spans="1:5" x14ac:dyDescent="0.3">
      <c r="B1" t="s">
        <v>0</v>
      </c>
    </row>
    <row r="2" spans="1:5" x14ac:dyDescent="0.3">
      <c r="A2" t="s">
        <v>1</v>
      </c>
      <c r="B2">
        <v>1.7219818840315799</v>
      </c>
      <c r="C2" t="s">
        <v>67</v>
      </c>
      <c r="D2" t="s">
        <v>68</v>
      </c>
      <c r="E2" t="s">
        <v>66</v>
      </c>
    </row>
    <row r="3" spans="1:5" x14ac:dyDescent="0.3">
      <c r="A3" t="s">
        <v>2</v>
      </c>
      <c r="B3">
        <v>-0.248747972996084</v>
      </c>
      <c r="C3" cm="1">
        <f t="array" ref="C3:C65">EXP(B3:B65)</f>
        <v>0.77977647335031419</v>
      </c>
      <c r="D3" s="1">
        <f>C3-1</f>
        <v>-0.22022352664968581</v>
      </c>
    </row>
    <row r="4" spans="1:5" x14ac:dyDescent="0.3">
      <c r="A4" t="s">
        <v>3</v>
      </c>
      <c r="B4">
        <v>-5.5383989186467402E-3</v>
      </c>
      <c r="C4">
        <v>0.9944769097377899</v>
      </c>
      <c r="D4" s="1">
        <f t="shared" ref="D4:D65" si="0">C4-1</f>
        <v>-5.5230902622100952E-3</v>
      </c>
    </row>
    <row r="5" spans="1:5" x14ac:dyDescent="0.3">
      <c r="A5" t="s">
        <v>4</v>
      </c>
      <c r="B5">
        <v>0.78000396005755601</v>
      </c>
      <c r="C5">
        <v>2.1814809042710341</v>
      </c>
      <c r="D5" s="1">
        <f t="shared" si="0"/>
        <v>1.1814809042710341</v>
      </c>
    </row>
    <row r="6" spans="1:5" x14ac:dyDescent="0.3">
      <c r="A6" t="s">
        <v>5</v>
      </c>
      <c r="B6">
        <v>1.0143022977846099</v>
      </c>
      <c r="C6">
        <v>2.7574388548777184</v>
      </c>
      <c r="D6" s="1">
        <f t="shared" si="0"/>
        <v>1.7574388548777184</v>
      </c>
    </row>
    <row r="7" spans="1:5" x14ac:dyDescent="0.3">
      <c r="A7" t="s">
        <v>6</v>
      </c>
      <c r="B7">
        <v>0.97518010702501501</v>
      </c>
      <c r="C7">
        <v>2.6516447478243732</v>
      </c>
      <c r="D7" s="1">
        <f t="shared" si="0"/>
        <v>1.6516447478243732</v>
      </c>
    </row>
    <row r="8" spans="1:5" x14ac:dyDescent="0.3">
      <c r="A8" t="s">
        <v>7</v>
      </c>
      <c r="B8">
        <v>-2.6268358872746301E-2</v>
      </c>
      <c r="C8">
        <v>0.97407365322338058</v>
      </c>
      <c r="D8" s="1">
        <f t="shared" si="0"/>
        <v>-2.5926346776619424E-2</v>
      </c>
    </row>
    <row r="9" spans="1:5" x14ac:dyDescent="0.3">
      <c r="A9" t="s">
        <v>8</v>
      </c>
      <c r="B9">
        <v>0.19724591698580299</v>
      </c>
      <c r="C9">
        <v>1.2180435414745321</v>
      </c>
      <c r="D9" s="1">
        <f t="shared" si="0"/>
        <v>0.21804354147453209</v>
      </c>
    </row>
    <row r="10" spans="1:5" x14ac:dyDescent="0.3">
      <c r="A10" t="s">
        <v>9</v>
      </c>
      <c r="B10">
        <v>-7.5980838773905502E-3</v>
      </c>
      <c r="C10">
        <v>0.99243070859322857</v>
      </c>
      <c r="D10" s="1">
        <f t="shared" si="0"/>
        <v>-7.5692914067714279E-3</v>
      </c>
    </row>
    <row r="11" spans="1:5" x14ac:dyDescent="0.3">
      <c r="A11" t="s">
        <v>10</v>
      </c>
      <c r="B11">
        <v>0.36118232070089801</v>
      </c>
      <c r="C11">
        <v>1.4350250718061852</v>
      </c>
      <c r="D11" s="1">
        <f t="shared" si="0"/>
        <v>0.43502507180618522</v>
      </c>
    </row>
    <row r="12" spans="1:5" x14ac:dyDescent="0.3">
      <c r="A12" t="s">
        <v>11</v>
      </c>
      <c r="B12">
        <v>9.5344682760465302E-2</v>
      </c>
      <c r="C12">
        <v>1.1000379539065117</v>
      </c>
      <c r="D12" s="1">
        <f t="shared" si="0"/>
        <v>0.10003795390651171</v>
      </c>
    </row>
    <row r="13" spans="1:5" x14ac:dyDescent="0.3">
      <c r="A13" t="s">
        <v>12</v>
      </c>
      <c r="B13">
        <v>-0.11121638293576901</v>
      </c>
      <c r="C13">
        <v>0.89474512040491405</v>
      </c>
      <c r="D13" s="1">
        <f t="shared" si="0"/>
        <v>-0.10525487959508595</v>
      </c>
    </row>
    <row r="14" spans="1:5" x14ac:dyDescent="0.3">
      <c r="A14" t="s">
        <v>13</v>
      </c>
      <c r="B14">
        <v>0.17172532952702599</v>
      </c>
      <c r="C14">
        <v>1.1873516579791199</v>
      </c>
      <c r="D14" s="1">
        <f t="shared" si="0"/>
        <v>0.1873516579791199</v>
      </c>
    </row>
    <row r="15" spans="1:5" x14ac:dyDescent="0.3">
      <c r="A15" t="s">
        <v>14</v>
      </c>
      <c r="B15">
        <v>-0.12489382300081101</v>
      </c>
      <c r="C15">
        <v>0.88259060843212023</v>
      </c>
      <c r="D15" s="1">
        <f t="shared" si="0"/>
        <v>-0.11740939156787977</v>
      </c>
    </row>
    <row r="16" spans="1:5" x14ac:dyDescent="0.3">
      <c r="A16" t="s">
        <v>15</v>
      </c>
      <c r="B16">
        <v>9.3345880643199597E-2</v>
      </c>
      <c r="C16">
        <v>1.0978413916930827</v>
      </c>
      <c r="D16" s="1">
        <f t="shared" si="0"/>
        <v>9.7841391693082702E-2</v>
      </c>
    </row>
    <row r="17" spans="1:4" x14ac:dyDescent="0.3">
      <c r="A17" t="s">
        <v>16</v>
      </c>
      <c r="B17">
        <v>0.59581882167980804</v>
      </c>
      <c r="C17">
        <v>1.8145161019604483</v>
      </c>
      <c r="D17" s="1">
        <f t="shared" si="0"/>
        <v>0.81451610196044832</v>
      </c>
    </row>
    <row r="18" spans="1:4" x14ac:dyDescent="0.3">
      <c r="A18" t="s">
        <v>17</v>
      </c>
      <c r="B18">
        <v>0.68057132021172495</v>
      </c>
      <c r="C18">
        <v>1.9750057706792441</v>
      </c>
      <c r="D18" s="1">
        <f t="shared" si="0"/>
        <v>0.9750057706792441</v>
      </c>
    </row>
    <row r="19" spans="1:4" x14ac:dyDescent="0.3">
      <c r="A19" t="s">
        <v>18</v>
      </c>
      <c r="B19">
        <v>-1.5171481650032801E-2</v>
      </c>
      <c r="C19">
        <v>0.98494302546544399</v>
      </c>
      <c r="D19" s="1">
        <f t="shared" si="0"/>
        <v>-1.5056974534556011E-2</v>
      </c>
    </row>
    <row r="20" spans="1:4" x14ac:dyDescent="0.3">
      <c r="A20" t="s">
        <v>19</v>
      </c>
      <c r="B20">
        <v>-0.37769708531322599</v>
      </c>
      <c r="C20">
        <v>0.68543809848897486</v>
      </c>
      <c r="D20" s="1">
        <f t="shared" si="0"/>
        <v>-0.31456190151102514</v>
      </c>
    </row>
    <row r="21" spans="1:4" x14ac:dyDescent="0.3">
      <c r="A21" t="s">
        <v>20</v>
      </c>
      <c r="B21">
        <v>-8.9923846563665699E-2</v>
      </c>
      <c r="C21">
        <v>0.91400078692172848</v>
      </c>
      <c r="D21" s="1">
        <f t="shared" si="0"/>
        <v>-8.5999213078271519E-2</v>
      </c>
    </row>
    <row r="22" spans="1:4" x14ac:dyDescent="0.3">
      <c r="A22" t="s">
        <v>21</v>
      </c>
      <c r="B22">
        <v>-7.0212989029451695E-2</v>
      </c>
      <c r="C22">
        <v>0.93219525139838721</v>
      </c>
      <c r="D22" s="1">
        <f t="shared" si="0"/>
        <v>-6.7804748601612785E-2</v>
      </c>
    </row>
    <row r="23" spans="1:4" x14ac:dyDescent="0.3">
      <c r="A23" t="s">
        <v>22</v>
      </c>
      <c r="B23">
        <v>0.34622193554534902</v>
      </c>
      <c r="C23">
        <v>1.4137163349094375</v>
      </c>
      <c r="D23" s="1">
        <f t="shared" si="0"/>
        <v>0.41371633490943749</v>
      </c>
    </row>
    <row r="24" spans="1:4" x14ac:dyDescent="0.3">
      <c r="A24" t="s">
        <v>23</v>
      </c>
      <c r="B24">
        <v>-0.162773575357443</v>
      </c>
      <c r="C24">
        <v>0.8497835785758614</v>
      </c>
      <c r="D24" s="1">
        <f t="shared" si="0"/>
        <v>-0.1502164214241386</v>
      </c>
    </row>
    <row r="25" spans="1:4" x14ac:dyDescent="0.3">
      <c r="A25" t="s">
        <v>24</v>
      </c>
      <c r="B25">
        <v>-3.9634968866429303E-2</v>
      </c>
      <c r="C25">
        <v>0.96114022122971432</v>
      </c>
      <c r="D25" s="1">
        <f t="shared" si="0"/>
        <v>-3.885977877028568E-2</v>
      </c>
    </row>
    <row r="26" spans="1:4" x14ac:dyDescent="0.3">
      <c r="A26" t="s">
        <v>25</v>
      </c>
      <c r="B26">
        <v>0.10421728033278101</v>
      </c>
      <c r="C26">
        <v>1.1098415754661086</v>
      </c>
      <c r="D26" s="1">
        <f t="shared" si="0"/>
        <v>0.10984157546610862</v>
      </c>
    </row>
    <row r="27" spans="1:4" x14ac:dyDescent="0.3">
      <c r="A27" t="s">
        <v>26</v>
      </c>
      <c r="B27">
        <v>5.9057102118665598E-2</v>
      </c>
      <c r="C27">
        <v>1.0608358149832757</v>
      </c>
      <c r="D27" s="1">
        <f t="shared" si="0"/>
        <v>6.0835814983275727E-2</v>
      </c>
    </row>
    <row r="28" spans="1:4" x14ac:dyDescent="0.3">
      <c r="A28" t="s">
        <v>27</v>
      </c>
      <c r="B28">
        <v>9.8728242526488805E-2</v>
      </c>
      <c r="C28">
        <v>1.103766302055853</v>
      </c>
      <c r="D28" s="1">
        <f t="shared" si="0"/>
        <v>0.10376630205585302</v>
      </c>
    </row>
    <row r="29" spans="1:4" x14ac:dyDescent="0.3">
      <c r="A29" t="s">
        <v>28</v>
      </c>
      <c r="B29">
        <v>0.14983765536186</v>
      </c>
      <c r="C29">
        <v>1.1616456404782649</v>
      </c>
      <c r="D29" s="1">
        <f t="shared" si="0"/>
        <v>0.16164564047826491</v>
      </c>
    </row>
    <row r="30" spans="1:4" x14ac:dyDescent="0.3">
      <c r="A30" t="s">
        <v>29</v>
      </c>
      <c r="B30">
        <v>0.149535505005254</v>
      </c>
      <c r="C30">
        <v>1.1612947018545297</v>
      </c>
      <c r="D30" s="1">
        <f t="shared" si="0"/>
        <v>0.16129470185452965</v>
      </c>
    </row>
    <row r="31" spans="1:4" x14ac:dyDescent="0.3">
      <c r="A31" t="s">
        <v>30</v>
      </c>
      <c r="B31">
        <v>0.18984965806079601</v>
      </c>
      <c r="C31">
        <v>1.2090678103932253</v>
      </c>
      <c r="D31" s="1">
        <f t="shared" si="0"/>
        <v>0.20906781039322531</v>
      </c>
    </row>
    <row r="32" spans="1:4" x14ac:dyDescent="0.3">
      <c r="A32" t="s">
        <v>31</v>
      </c>
      <c r="B32">
        <v>6.6094223637693406E-2</v>
      </c>
      <c r="C32">
        <v>1.0683273741152235</v>
      </c>
      <c r="D32" s="1">
        <f t="shared" si="0"/>
        <v>6.8327374115223494E-2</v>
      </c>
    </row>
    <row r="33" spans="1:4" x14ac:dyDescent="0.3">
      <c r="A33" t="s">
        <v>32</v>
      </c>
      <c r="B33">
        <v>-0.19440522521128401</v>
      </c>
      <c r="C33">
        <v>0.82332420493655134</v>
      </c>
      <c r="D33" s="1">
        <f t="shared" si="0"/>
        <v>-0.17667579506344866</v>
      </c>
    </row>
    <row r="34" spans="1:4" x14ac:dyDescent="0.3">
      <c r="A34" t="s">
        <v>33</v>
      </c>
      <c r="B34">
        <v>-0.29686642898729398</v>
      </c>
      <c r="C34">
        <v>0.74314326813185549</v>
      </c>
      <c r="D34" s="1">
        <f t="shared" si="0"/>
        <v>-0.25685673186814451</v>
      </c>
    </row>
    <row r="35" spans="1:4" x14ac:dyDescent="0.3">
      <c r="A35" t="s">
        <v>34</v>
      </c>
      <c r="B35">
        <v>8.9452736864725699E-2</v>
      </c>
      <c r="C35">
        <v>1.0935756462772119</v>
      </c>
      <c r="D35" s="1">
        <f t="shared" si="0"/>
        <v>9.3575646277211932E-2</v>
      </c>
    </row>
    <row r="36" spans="1:4" x14ac:dyDescent="0.3">
      <c r="A36" t="s">
        <v>35</v>
      </c>
      <c r="B36">
        <v>-0.43270801331656</v>
      </c>
      <c r="C36">
        <v>0.64874989048158849</v>
      </c>
      <c r="D36" s="1">
        <f t="shared" si="0"/>
        <v>-0.35125010951841151</v>
      </c>
    </row>
    <row r="37" spans="1:4" x14ac:dyDescent="0.3">
      <c r="A37" t="s">
        <v>36</v>
      </c>
      <c r="B37">
        <v>-0.26239362051715998</v>
      </c>
      <c r="C37">
        <v>0.76920818798555057</v>
      </c>
      <c r="D37" s="1">
        <f t="shared" si="0"/>
        <v>-0.23079181201444943</v>
      </c>
    </row>
    <row r="38" spans="1:4" x14ac:dyDescent="0.3">
      <c r="A38" t="s">
        <v>37</v>
      </c>
      <c r="B38">
        <v>-4.7658797850382399E-2</v>
      </c>
      <c r="C38">
        <v>0.95345905386223628</v>
      </c>
      <c r="D38" s="1">
        <f t="shared" si="0"/>
        <v>-4.6540946137763717E-2</v>
      </c>
    </row>
    <row r="39" spans="1:4" x14ac:dyDescent="0.3">
      <c r="A39" t="s">
        <v>38</v>
      </c>
      <c r="B39">
        <v>0.27408118524616198</v>
      </c>
      <c r="C39">
        <v>1.3153215826106368</v>
      </c>
      <c r="D39" s="1">
        <f t="shared" si="0"/>
        <v>0.31532158261063681</v>
      </c>
    </row>
    <row r="40" spans="1:4" x14ac:dyDescent="0.3">
      <c r="A40" t="s">
        <v>39</v>
      </c>
      <c r="B40">
        <v>-0.115047540007521</v>
      </c>
      <c r="C40">
        <v>0.89132376936089719</v>
      </c>
      <c r="D40" s="1"/>
    </row>
    <row r="41" spans="1:4" x14ac:dyDescent="0.3">
      <c r="A41" t="s">
        <v>40</v>
      </c>
      <c r="B41">
        <v>-6.22713907213958E-2</v>
      </c>
      <c r="C41">
        <v>0.93962784590584547</v>
      </c>
      <c r="D41" s="1"/>
    </row>
    <row r="42" spans="1:4" x14ac:dyDescent="0.3">
      <c r="A42" t="s">
        <v>41</v>
      </c>
      <c r="B42">
        <v>0.14383790555438999</v>
      </c>
      <c r="C42">
        <v>1.1546969233968432</v>
      </c>
      <c r="D42" s="1"/>
    </row>
    <row r="43" spans="1:4" x14ac:dyDescent="0.3">
      <c r="A43" t="s">
        <v>42</v>
      </c>
      <c r="B43">
        <v>0.30641356541435999</v>
      </c>
      <c r="C43">
        <v>1.3585440372113744</v>
      </c>
      <c r="D43" s="1"/>
    </row>
    <row r="44" spans="1:4" x14ac:dyDescent="0.3">
      <c r="A44" t="s">
        <v>43</v>
      </c>
      <c r="B44">
        <v>-0.29787210857791802</v>
      </c>
      <c r="C44">
        <v>0.74239627979260736</v>
      </c>
      <c r="D44" s="1">
        <f t="shared" si="0"/>
        <v>-0.25760372020739264</v>
      </c>
    </row>
    <row r="45" spans="1:4" x14ac:dyDescent="0.3">
      <c r="A45" t="s">
        <v>44</v>
      </c>
      <c r="B45">
        <v>-1.1240688999778901</v>
      </c>
      <c r="C45">
        <v>0.32495489204985478</v>
      </c>
      <c r="D45" s="1">
        <f t="shared" si="0"/>
        <v>-0.67504510795014516</v>
      </c>
    </row>
    <row r="46" spans="1:4" x14ac:dyDescent="0.3">
      <c r="A46" t="s">
        <v>45</v>
      </c>
      <c r="B46">
        <v>0.24356941957169301</v>
      </c>
      <c r="C46">
        <v>1.2757948799007892</v>
      </c>
      <c r="D46" s="1">
        <f t="shared" si="0"/>
        <v>0.27579487990078921</v>
      </c>
    </row>
    <row r="47" spans="1:4" x14ac:dyDescent="0.3">
      <c r="A47" t="s">
        <v>46</v>
      </c>
      <c r="B47">
        <v>0.35966753485537101</v>
      </c>
      <c r="C47">
        <v>1.4328529616956014</v>
      </c>
      <c r="D47" s="1">
        <f t="shared" si="0"/>
        <v>0.43285296169560139</v>
      </c>
    </row>
    <row r="48" spans="1:4" x14ac:dyDescent="0.3">
      <c r="A48" t="s">
        <v>47</v>
      </c>
      <c r="B48">
        <v>-0.23833272589555099</v>
      </c>
      <c r="C48">
        <v>0.78794047927225119</v>
      </c>
      <c r="D48" s="1">
        <f t="shared" si="0"/>
        <v>-0.21205952072774881</v>
      </c>
    </row>
    <row r="49" spans="1:4" x14ac:dyDescent="0.3">
      <c r="A49" t="s">
        <v>48</v>
      </c>
      <c r="B49">
        <v>4.8037611666140199E-2</v>
      </c>
      <c r="C49">
        <v>1.0492101171229899</v>
      </c>
      <c r="D49" s="1">
        <f t="shared" si="0"/>
        <v>4.9210117122989949E-2</v>
      </c>
    </row>
    <row r="50" spans="1:4" x14ac:dyDescent="0.3">
      <c r="A50" t="s">
        <v>49</v>
      </c>
      <c r="B50">
        <v>-3.8397599997973E-2</v>
      </c>
      <c r="C50">
        <v>0.96233024231337105</v>
      </c>
      <c r="D50" s="1">
        <f t="shared" si="0"/>
        <v>-3.7669757686628946E-2</v>
      </c>
    </row>
    <row r="51" spans="1:4" x14ac:dyDescent="0.3">
      <c r="A51" t="s">
        <v>50</v>
      </c>
      <c r="B51">
        <v>0.24681349115920101</v>
      </c>
      <c r="C51">
        <v>1.2799403703204122</v>
      </c>
      <c r="D51" s="1">
        <f t="shared" si="0"/>
        <v>0.27994037032041219</v>
      </c>
    </row>
    <row r="52" spans="1:4" x14ac:dyDescent="0.3">
      <c r="A52" t="s">
        <v>51</v>
      </c>
      <c r="B52">
        <v>0.164619567046911</v>
      </c>
      <c r="C52">
        <v>1.1789445240398946</v>
      </c>
      <c r="D52" s="1">
        <f t="shared" si="0"/>
        <v>0.17894452403989458</v>
      </c>
    </row>
    <row r="53" spans="1:4" x14ac:dyDescent="0.3">
      <c r="A53" t="s">
        <v>52</v>
      </c>
      <c r="B53">
        <v>0.22586068274215801</v>
      </c>
      <c r="C53">
        <v>1.25340103271895</v>
      </c>
      <c r="D53" s="1">
        <f t="shared" si="0"/>
        <v>0.25340103271894998</v>
      </c>
    </row>
    <row r="54" spans="1:4" x14ac:dyDescent="0.3">
      <c r="A54" t="s">
        <v>53</v>
      </c>
      <c r="B54">
        <v>3.1514623349796801E-2</v>
      </c>
      <c r="C54">
        <v>1.0320164670230954</v>
      </c>
      <c r="D54" s="1">
        <f t="shared" si="0"/>
        <v>3.2016467023095352E-2</v>
      </c>
    </row>
    <row r="55" spans="1:4" x14ac:dyDescent="0.3">
      <c r="A55" t="s">
        <v>54</v>
      </c>
      <c r="B55">
        <v>-0.32484285605466001</v>
      </c>
      <c r="C55">
        <v>0.72264090336263143</v>
      </c>
      <c r="D55" s="1">
        <f t="shared" si="0"/>
        <v>-0.27735909663736857</v>
      </c>
    </row>
    <row r="56" spans="1:4" x14ac:dyDescent="0.3">
      <c r="A56" t="s">
        <v>55</v>
      </c>
      <c r="B56">
        <v>0.13801512598836399</v>
      </c>
      <c r="C56">
        <v>1.1479929146703207</v>
      </c>
      <c r="D56" s="1">
        <f t="shared" si="0"/>
        <v>0.14799291467032072</v>
      </c>
    </row>
    <row r="57" spans="1:4" x14ac:dyDescent="0.3">
      <c r="A57" t="s">
        <v>56</v>
      </c>
      <c r="B57">
        <v>0.79863883291980997</v>
      </c>
      <c r="C57">
        <v>2.2225136562240699</v>
      </c>
      <c r="D57" s="1">
        <f t="shared" si="0"/>
        <v>1.2225136562240699</v>
      </c>
    </row>
    <row r="58" spans="1:4" x14ac:dyDescent="0.3">
      <c r="A58" t="s">
        <v>57</v>
      </c>
      <c r="B58" t="s">
        <v>58</v>
      </c>
      <c r="C58" t="e">
        <v>#VALUE!</v>
      </c>
      <c r="D58" s="1" t="e">
        <f t="shared" si="0"/>
        <v>#VALUE!</v>
      </c>
    </row>
    <row r="59" spans="1:4" x14ac:dyDescent="0.3">
      <c r="A59" t="s">
        <v>59</v>
      </c>
      <c r="B59">
        <v>0.27717863297552497</v>
      </c>
      <c r="C59">
        <v>1.3194020386974106</v>
      </c>
      <c r="D59" s="1">
        <f t="shared" si="0"/>
        <v>0.31940203869741057</v>
      </c>
    </row>
    <row r="60" spans="1:4" x14ac:dyDescent="0.3">
      <c r="A60" t="s">
        <v>60</v>
      </c>
      <c r="B60">
        <v>0.139732050850642</v>
      </c>
      <c r="C60">
        <v>1.149965625260565</v>
      </c>
      <c r="D60" s="1">
        <f t="shared" si="0"/>
        <v>0.14996562526056501</v>
      </c>
    </row>
    <row r="61" spans="1:4" x14ac:dyDescent="0.3">
      <c r="A61" t="s">
        <v>61</v>
      </c>
      <c r="B61">
        <v>0.57902138137653003</v>
      </c>
      <c r="C61">
        <v>1.7842914352401029</v>
      </c>
      <c r="D61" s="1">
        <f t="shared" si="0"/>
        <v>0.78429143524010292</v>
      </c>
    </row>
    <row r="62" spans="1:4" x14ac:dyDescent="0.3">
      <c r="A62" t="s">
        <v>62</v>
      </c>
      <c r="B62">
        <v>1.4964761589022999</v>
      </c>
      <c r="C62">
        <v>4.4659241031379517</v>
      </c>
      <c r="D62" s="1">
        <f t="shared" si="0"/>
        <v>3.4659241031379517</v>
      </c>
    </row>
    <row r="63" spans="1:4" x14ac:dyDescent="0.3">
      <c r="A63" t="s">
        <v>63</v>
      </c>
      <c r="B63" t="s">
        <v>58</v>
      </c>
      <c r="C63" t="e">
        <v>#VALUE!</v>
      </c>
      <c r="D63" s="1" t="e">
        <f t="shared" si="0"/>
        <v>#VALUE!</v>
      </c>
    </row>
    <row r="64" spans="1:4" x14ac:dyDescent="0.3">
      <c r="A64" t="s">
        <v>64</v>
      </c>
      <c r="B64">
        <v>8.3887439597394794E-2</v>
      </c>
      <c r="C64">
        <v>1.0875064767524398</v>
      </c>
      <c r="D64" s="1">
        <f t="shared" si="0"/>
        <v>8.7506476752439832E-2</v>
      </c>
    </row>
    <row r="65" spans="1:4" x14ac:dyDescent="0.3">
      <c r="A65" t="s">
        <v>65</v>
      </c>
      <c r="B65">
        <v>0.54976420224227096</v>
      </c>
      <c r="C65">
        <v>1.7328443688733566</v>
      </c>
      <c r="D65" s="1">
        <f t="shared" si="0"/>
        <v>0.73284436887335658</v>
      </c>
    </row>
  </sheetData>
  <conditionalFormatting sqref="D1:D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coeff_best_fit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Childress</dc:creator>
  <cp:lastModifiedBy>Suzanne Childress</cp:lastModifiedBy>
  <dcterms:created xsi:type="dcterms:W3CDTF">2023-08-02T22:19:15Z</dcterms:created>
  <dcterms:modified xsi:type="dcterms:W3CDTF">2023-08-02T22:22:37Z</dcterms:modified>
</cp:coreProperties>
</file>