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ravel-studies\2021\modeling\model_vmt\"/>
    </mc:Choice>
  </mc:AlternateContent>
  <xr:revisionPtr revIDLastSave="0" documentId="13_ncr:1_{DDA8C5F9-58E9-4A83-82BF-8A2B478ADF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mt_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5" i="1"/>
  <c r="G4" i="1"/>
  <c r="G3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" i="1"/>
</calcChain>
</file>

<file path=xl/sharedStrings.xml><?xml version="1.0" encoding="utf-8"?>
<sst xmlns="http://schemas.openxmlformats.org/spreadsheetml/2006/main" count="65" uniqueCount="65">
  <si>
    <t>term</t>
  </si>
  <si>
    <t>estimate</t>
  </si>
  <si>
    <t>std.error</t>
  </si>
  <si>
    <t>statistic</t>
  </si>
  <si>
    <t>p.value</t>
  </si>
  <si>
    <t>(Intercept)</t>
  </si>
  <si>
    <t>employmentEmployed part time (fewer than 35 hours/week, paid)</t>
  </si>
  <si>
    <t>employmentSelf-employed</t>
  </si>
  <si>
    <t>inc100kUnder 100K</t>
  </si>
  <si>
    <t>vehicle_count_simple1 vehicle</t>
  </si>
  <si>
    <t>vehicle_count_simple2 vehicles</t>
  </si>
  <si>
    <t>vehicle_count_simple3 or more vehicles</t>
  </si>
  <si>
    <t>gender_grpMale</t>
  </si>
  <si>
    <t>gender_grpNon-binary, another, prefer not to answer</t>
  </si>
  <si>
    <t>gender_grpNot listed here / prefer not to answer</t>
  </si>
  <si>
    <t>gender_grpPrefer not to answer</t>
  </si>
  <si>
    <t>numworkers</t>
  </si>
  <si>
    <t>numchildren</t>
  </si>
  <si>
    <t>numadults</t>
  </si>
  <si>
    <t>grad_schoolNo graduate degree</t>
  </si>
  <si>
    <t>studentNo, not a student</t>
  </si>
  <si>
    <t>studentPart-time student</t>
  </si>
  <si>
    <t>licenseYes, has a learnerâ€™s permit</t>
  </si>
  <si>
    <t>licenseYes, has an intermediate or unrestricted license</t>
  </si>
  <si>
    <t>telecommute_freq_simple3-4 days</t>
  </si>
  <si>
    <t>telecommute_freq_simple5+ days</t>
  </si>
  <si>
    <t>telecommute_freq_simpleLess than weekly</t>
  </si>
  <si>
    <t>telecommute_freq_simpleNever / None</t>
  </si>
  <si>
    <t>Kitsap_homeNot Kitsap</t>
  </si>
  <si>
    <t>commute_freq2 days a week</t>
  </si>
  <si>
    <t>commute_freq3 days a week</t>
  </si>
  <si>
    <t>commute_freq4 days a week</t>
  </si>
  <si>
    <t>commute_freq5 days a week</t>
  </si>
  <si>
    <t>commute_freq6-7 days a week</t>
  </si>
  <si>
    <t>commute_freqA few times per month</t>
  </si>
  <si>
    <t>commute_freqLess than monthly</t>
  </si>
  <si>
    <t>commute_freqNone, did not commute to workplace last week</t>
  </si>
  <si>
    <t>transit_benOffered</t>
  </si>
  <si>
    <t>compressed_benOffered</t>
  </si>
  <si>
    <t>flextime_benOffered</t>
  </si>
  <si>
    <t>rent_ownOwn/paying mortgage</t>
  </si>
  <si>
    <t>rent_ownPrefer not to answer</t>
  </si>
  <si>
    <t>rent_ownProvided by family, relative, or friend without payment or rent</t>
  </si>
  <si>
    <t>rent_ownProvided by job or military</t>
  </si>
  <si>
    <t>rent_ownRent</t>
  </si>
  <si>
    <t>log(1 + jobs_transit/10000)</t>
  </si>
  <si>
    <t>log(1 + pharmacy)</t>
  </si>
  <si>
    <t>log(1 + park)</t>
  </si>
  <si>
    <t>workplaceUsually the same location (outside home)</t>
  </si>
  <si>
    <t>workplaceWorkplace regularly varies (different offices or jobsites)</t>
  </si>
  <si>
    <t>survey_year_factor2019</t>
  </si>
  <si>
    <t>survey_year_factor2021</t>
  </si>
  <si>
    <t>https://library.virginia.edu/data/articles/interpreting-log-transformations-in-a-linear-model</t>
  </si>
  <si>
    <t>https://stats.stackexchange.com/questions/64343/how-to-interpret-a-negative-linear-regression-coefficient-for-a-logged-outcome-v</t>
  </si>
  <si>
    <t>4.00563044998002e-43</t>
  </si>
  <si>
    <t>1.74468145405592e-58</t>
  </si>
  <si>
    <t>2.6023991336369e-32</t>
  </si>
  <si>
    <t>2.55072017288562e-05</t>
  </si>
  <si>
    <t>1.79677265413525e-07</t>
  </si>
  <si>
    <t>2.83304896864363e-05</t>
  </si>
  <si>
    <t>9.12918636210778e-07</t>
  </si>
  <si>
    <t>6.38821950415493e-07</t>
  </si>
  <si>
    <t>3.93104347355755e-06</t>
  </si>
  <si>
    <t>8.12521224709557e-20</t>
  </si>
  <si>
    <t>2.53595822482068e-07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</si>
</sst>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quotePrefix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workbookViewId="0">
      <selection activeCell="D6" sqref="D6"/>
    </sheetView>
  </sheetViews>
  <sheetFormatPr defaultRowHeight="14.4" x14ac:dyDescent="0.3"/>
  <cols>
    <col min="2" max="2" width="32.109375" customWidth="1"/>
    <col min="7" max="7" width="6.6640625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1" x14ac:dyDescent="0.3">
      <c r="A2">
        <v>1</v>
      </c>
      <c r="B2" t="s">
        <v>5</v>
      </c>
      <c r="C2">
        <v>0.65938958660028502</v>
      </c>
      <c r="D2">
        <v>0.42404424539918201</v>
      </c>
      <c r="E2">
        <v>1.55500185123266</v>
      </c>
      <c r="F2">
        <v>0.120054371228066</v>
      </c>
      <c r="G2" s="1"/>
    </row>
    <row r="3" spans="1:11" x14ac:dyDescent="0.3">
      <c r="A3">
        <v>2</v>
      </c>
      <c r="B3" t="s">
        <v>6</v>
      </c>
      <c r="C3">
        <v>-0.300789603771565</v>
      </c>
      <c r="D3">
        <v>7.9708819277093099E-2</v>
      </c>
      <c r="E3">
        <v>-3.7736050602622102</v>
      </c>
      <c r="F3">
        <v>1.6411504631946299E-4</v>
      </c>
      <c r="G3" s="1">
        <f t="shared" ref="G3:G5" si="0">EXP(C3)-1</f>
        <v>-0.25976650129965562</v>
      </c>
    </row>
    <row r="4" spans="1:11" x14ac:dyDescent="0.3">
      <c r="A4">
        <v>3</v>
      </c>
      <c r="B4" t="s">
        <v>7</v>
      </c>
      <c r="C4">
        <v>-0.12260513549624701</v>
      </c>
      <c r="D4">
        <v>0.10994451299124899</v>
      </c>
      <c r="E4">
        <v>-1.1151546553851699</v>
      </c>
      <c r="F4">
        <v>0.26487623764377899</v>
      </c>
      <c r="G4" s="1">
        <f t="shared" si="0"/>
        <v>-0.11538710416150044</v>
      </c>
    </row>
    <row r="5" spans="1:11" x14ac:dyDescent="0.3">
      <c r="A5">
        <v>4</v>
      </c>
      <c r="B5" t="s">
        <v>8</v>
      </c>
      <c r="C5">
        <v>0.10943754786056301</v>
      </c>
      <c r="D5">
        <v>7.7189221385555506E-2</v>
      </c>
      <c r="E5">
        <v>1.41778276676648</v>
      </c>
      <c r="F5">
        <v>0.15636126370415801</v>
      </c>
      <c r="G5" s="1">
        <f t="shared" si="0"/>
        <v>0.11565039400546429</v>
      </c>
      <c r="K5" t="s">
        <v>53</v>
      </c>
    </row>
    <row r="6" spans="1:11" x14ac:dyDescent="0.3">
      <c r="A6">
        <v>5</v>
      </c>
      <c r="B6" t="s">
        <v>9</v>
      </c>
      <c r="C6">
        <v>1.1768258072904401</v>
      </c>
      <c r="D6">
        <v>8.4083895309845599E-2</v>
      </c>
      <c r="E6">
        <v>13.995852629732401</v>
      </c>
      <c r="F6" s="2" t="s">
        <v>54</v>
      </c>
      <c r="G6" s="1">
        <f>EXP(C6)-1</f>
        <v>2.2440605694103604</v>
      </c>
      <c r="K6" t="s">
        <v>52</v>
      </c>
    </row>
    <row r="7" spans="1:11" x14ac:dyDescent="0.3">
      <c r="A7">
        <v>6</v>
      </c>
      <c r="B7" t="s">
        <v>10</v>
      </c>
      <c r="C7">
        <v>1.6329687005600899</v>
      </c>
      <c r="D7">
        <v>9.9016678927764806E-2</v>
      </c>
      <c r="E7">
        <v>16.491854889936</v>
      </c>
      <c r="F7" s="2" t="s">
        <v>55</v>
      </c>
      <c r="G7" s="1">
        <f t="shared" ref="G7" si="1">EXP(C7)-1</f>
        <v>4.1190491072358357</v>
      </c>
    </row>
    <row r="8" spans="1:11" x14ac:dyDescent="0.3">
      <c r="A8">
        <v>7</v>
      </c>
      <c r="B8" t="s">
        <v>11</v>
      </c>
      <c r="C8">
        <v>1.5209273102571499</v>
      </c>
      <c r="D8">
        <v>0.12696689225018201</v>
      </c>
      <c r="E8">
        <v>11.9789283907197</v>
      </c>
      <c r="F8" s="2" t="s">
        <v>56</v>
      </c>
      <c r="G8" s="1">
        <f t="shared" ref="G8:G55" si="2">EXP(C8)-1</f>
        <v>3.576467032909485</v>
      </c>
    </row>
    <row r="9" spans="1:11" x14ac:dyDescent="0.3">
      <c r="A9">
        <v>8</v>
      </c>
      <c r="B9" t="s">
        <v>12</v>
      </c>
      <c r="C9">
        <v>-6.5488838015899803E-2</v>
      </c>
      <c r="D9">
        <v>4.9699726933496703E-2</v>
      </c>
      <c r="E9">
        <v>-1.31769009724199</v>
      </c>
      <c r="F9">
        <v>0.187711137971068</v>
      </c>
      <c r="G9" s="1">
        <f t="shared" si="2"/>
        <v>-6.3390498878358348E-2</v>
      </c>
    </row>
    <row r="10" spans="1:11" x14ac:dyDescent="0.3">
      <c r="A10">
        <v>9</v>
      </c>
      <c r="B10" t="s">
        <v>13</v>
      </c>
      <c r="C10">
        <v>8.6846599376247304E-3</v>
      </c>
      <c r="D10">
        <v>0.29497250205518799</v>
      </c>
      <c r="E10">
        <v>2.94422696255256E-2</v>
      </c>
      <c r="F10">
        <v>0.97651388007809903</v>
      </c>
      <c r="G10" s="1">
        <f t="shared" si="2"/>
        <v>8.7224810051595991E-3</v>
      </c>
    </row>
    <row r="11" spans="1:11" x14ac:dyDescent="0.3">
      <c r="A11">
        <v>10</v>
      </c>
      <c r="B11" t="s">
        <v>14</v>
      </c>
      <c r="C11">
        <v>-0.20444391193982001</v>
      </c>
      <c r="D11">
        <v>0.27947339201934202</v>
      </c>
      <c r="E11">
        <v>-0.73153265311808502</v>
      </c>
      <c r="F11">
        <v>0.46451276997447699</v>
      </c>
      <c r="G11" s="1">
        <f t="shared" si="2"/>
        <v>-0.18489954196102432</v>
      </c>
    </row>
    <row r="12" spans="1:11" x14ac:dyDescent="0.3">
      <c r="A12">
        <v>11</v>
      </c>
      <c r="B12" t="s">
        <v>15</v>
      </c>
      <c r="C12">
        <v>-0.42842092902134399</v>
      </c>
      <c r="D12">
        <v>0.18319081901822601</v>
      </c>
      <c r="E12">
        <v>-2.3386593897957302</v>
      </c>
      <c r="F12">
        <v>1.9420428914485598E-2</v>
      </c>
      <c r="G12" s="1">
        <f t="shared" si="2"/>
        <v>-0.34846289380592366</v>
      </c>
    </row>
    <row r="13" spans="1:11" x14ac:dyDescent="0.3">
      <c r="A13">
        <v>12</v>
      </c>
      <c r="B13" t="s">
        <v>16</v>
      </c>
      <c r="C13">
        <v>-0.14395123827478601</v>
      </c>
      <c r="D13">
        <v>5.3828769998003602E-2</v>
      </c>
      <c r="E13">
        <v>-2.6742434999002298</v>
      </c>
      <c r="F13">
        <v>7.5316857941798302E-3</v>
      </c>
      <c r="G13" s="1">
        <f t="shared" si="2"/>
        <v>-0.13407002873092799</v>
      </c>
    </row>
    <row r="14" spans="1:11" x14ac:dyDescent="0.3">
      <c r="A14">
        <v>13</v>
      </c>
      <c r="B14" t="s">
        <v>17</v>
      </c>
      <c r="C14">
        <v>-7.1627520612898201E-3</v>
      </c>
      <c r="D14">
        <v>3.3342421898191997E-2</v>
      </c>
      <c r="E14">
        <v>-0.214823988586091</v>
      </c>
      <c r="F14">
        <v>0.82991960232166595</v>
      </c>
      <c r="G14" s="1">
        <f t="shared" si="2"/>
        <v>-7.1371606907453256E-3</v>
      </c>
    </row>
    <row r="15" spans="1:11" x14ac:dyDescent="0.3">
      <c r="A15">
        <v>14</v>
      </c>
      <c r="B15" t="s">
        <v>18</v>
      </c>
      <c r="C15">
        <v>-0.217598088331863</v>
      </c>
      <c r="D15">
        <v>5.1599630052472201E-2</v>
      </c>
      <c r="E15">
        <v>-4.2170474499640003</v>
      </c>
      <c r="F15" s="2" t="s">
        <v>57</v>
      </c>
      <c r="G15" s="1">
        <f t="shared" si="2"/>
        <v>-0.19555130598069392</v>
      </c>
    </row>
    <row r="16" spans="1:11" x14ac:dyDescent="0.3">
      <c r="A16">
        <v>15</v>
      </c>
      <c r="B16" t="s">
        <v>19</v>
      </c>
      <c r="C16">
        <v>5.4115825604346003E-2</v>
      </c>
      <c r="D16">
        <v>5.9041600769424198E-2</v>
      </c>
      <c r="E16">
        <v>0.91657111086274701</v>
      </c>
      <c r="F16">
        <v>0.35944337959941602</v>
      </c>
      <c r="G16" s="1">
        <f t="shared" si="2"/>
        <v>5.5606861377240024E-2</v>
      </c>
    </row>
    <row r="17" spans="1:7" x14ac:dyDescent="0.3">
      <c r="A17">
        <v>16</v>
      </c>
      <c r="B17" t="s">
        <v>20</v>
      </c>
      <c r="C17">
        <v>-7.8312848187553602E-2</v>
      </c>
      <c r="D17">
        <v>0.118565788116651</v>
      </c>
      <c r="E17">
        <v>-0.66050122410105006</v>
      </c>
      <c r="F17">
        <v>0.50898451303693704</v>
      </c>
      <c r="G17" s="1">
        <f t="shared" si="2"/>
        <v>-7.5324901640597575E-2</v>
      </c>
    </row>
    <row r="18" spans="1:7" x14ac:dyDescent="0.3">
      <c r="A18">
        <v>17</v>
      </c>
      <c r="B18" t="s">
        <v>21</v>
      </c>
      <c r="C18">
        <v>-8.4809070288903495E-3</v>
      </c>
      <c r="D18">
        <v>0.16497551035154001</v>
      </c>
      <c r="E18">
        <v>-5.1407066484102398E-2</v>
      </c>
      <c r="F18">
        <v>0.95900468226442204</v>
      </c>
      <c r="G18" s="1">
        <f t="shared" si="2"/>
        <v>-8.4450455876654562E-3</v>
      </c>
    </row>
    <row r="19" spans="1:7" x14ac:dyDescent="0.3">
      <c r="A19">
        <v>18</v>
      </c>
      <c r="B19" t="s">
        <v>22</v>
      </c>
      <c r="C19">
        <v>0.249799881216072</v>
      </c>
      <c r="D19">
        <v>0.26009479855561402</v>
      </c>
      <c r="E19">
        <v>0.96041859584769496</v>
      </c>
      <c r="F19">
        <v>0.33692437456301599</v>
      </c>
      <c r="G19" s="1">
        <f t="shared" si="2"/>
        <v>0.28376848479212802</v>
      </c>
    </row>
    <row r="20" spans="1:7" x14ac:dyDescent="0.3">
      <c r="A20">
        <v>19</v>
      </c>
      <c r="B20" t="s">
        <v>23</v>
      </c>
      <c r="C20">
        <v>0.55275291321050202</v>
      </c>
      <c r="D20">
        <v>0.105650305248866</v>
      </c>
      <c r="E20">
        <v>5.2319102335621102</v>
      </c>
      <c r="F20" s="2" t="s">
        <v>58</v>
      </c>
      <c r="G20" s="1">
        <f t="shared" si="2"/>
        <v>0.73803108678438445</v>
      </c>
    </row>
    <row r="21" spans="1:7" x14ac:dyDescent="0.3">
      <c r="A21">
        <v>20</v>
      </c>
      <c r="B21" t="s">
        <v>24</v>
      </c>
      <c r="C21">
        <v>5.3916243379620997E-2</v>
      </c>
      <c r="D21">
        <v>0.14116983153156801</v>
      </c>
      <c r="E21">
        <v>0.38192468457798301</v>
      </c>
      <c r="F21">
        <v>0.70254511717253698</v>
      </c>
      <c r="G21" s="1">
        <f t="shared" si="2"/>
        <v>5.5396202034040831E-2</v>
      </c>
    </row>
    <row r="22" spans="1:7" x14ac:dyDescent="0.3">
      <c r="A22">
        <v>21</v>
      </c>
      <c r="B22" t="s">
        <v>25</v>
      </c>
      <c r="C22">
        <v>-5.6373006298438499E-2</v>
      </c>
      <c r="D22">
        <v>0.13349773506739299</v>
      </c>
      <c r="E22">
        <v>-0.42227687436030298</v>
      </c>
      <c r="F22">
        <v>0.672854132117084</v>
      </c>
      <c r="G22" s="1">
        <f t="shared" si="2"/>
        <v>-5.4813490392710107E-2</v>
      </c>
    </row>
    <row r="23" spans="1:7" x14ac:dyDescent="0.3">
      <c r="A23">
        <v>22</v>
      </c>
      <c r="B23" t="s">
        <v>26</v>
      </c>
      <c r="C23">
        <v>3.5627996968958603E-2</v>
      </c>
      <c r="D23">
        <v>0.108990369720807</v>
      </c>
      <c r="E23">
        <v>0.326891238741775</v>
      </c>
      <c r="F23">
        <v>0.74377365815131602</v>
      </c>
      <c r="G23" s="1">
        <f t="shared" si="2"/>
        <v>3.627027909444891E-2</v>
      </c>
    </row>
    <row r="24" spans="1:7" x14ac:dyDescent="0.3">
      <c r="A24">
        <v>23</v>
      </c>
      <c r="B24" t="s">
        <v>27</v>
      </c>
      <c r="C24">
        <v>0.109741698466431</v>
      </c>
      <c r="D24">
        <v>9.8198077619455607E-2</v>
      </c>
      <c r="E24">
        <v>1.1175544483845301</v>
      </c>
      <c r="F24">
        <v>0.26384958788124702</v>
      </c>
      <c r="G24" s="1">
        <f t="shared" si="2"/>
        <v>0.11598977135703525</v>
      </c>
    </row>
    <row r="25" spans="1:7" x14ac:dyDescent="0.3">
      <c r="A25">
        <v>24</v>
      </c>
      <c r="B25" t="s">
        <v>28</v>
      </c>
      <c r="C25">
        <v>0.228716843834956</v>
      </c>
      <c r="D25">
        <v>0.113325626483759</v>
      </c>
      <c r="E25">
        <v>2.0182270412397298</v>
      </c>
      <c r="F25">
        <v>4.36592066795062E-2</v>
      </c>
      <c r="G25" s="1">
        <f t="shared" si="2"/>
        <v>0.2569860652603837</v>
      </c>
    </row>
    <row r="26" spans="1:7" x14ac:dyDescent="0.3">
      <c r="A26">
        <v>25</v>
      </c>
      <c r="B26" t="s">
        <v>29</v>
      </c>
      <c r="C26">
        <v>0.44549302217144499</v>
      </c>
      <c r="D26">
        <v>0.20105106008543999</v>
      </c>
      <c r="E26">
        <v>2.2158203094384401</v>
      </c>
      <c r="F26">
        <v>2.67809196296649E-2</v>
      </c>
      <c r="G26" s="1">
        <f t="shared" si="2"/>
        <v>0.56125974178355476</v>
      </c>
    </row>
    <row r="27" spans="1:7" x14ac:dyDescent="0.3">
      <c r="A27">
        <v>26</v>
      </c>
      <c r="B27" t="s">
        <v>30</v>
      </c>
      <c r="C27">
        <v>0.80248781793185797</v>
      </c>
      <c r="D27">
        <v>0.191380206296693</v>
      </c>
      <c r="E27">
        <v>4.1931599587042898</v>
      </c>
      <c r="F27" s="2" t="s">
        <v>59</v>
      </c>
      <c r="G27" s="1">
        <f t="shared" si="2"/>
        <v>1.2310845620386881</v>
      </c>
    </row>
    <row r="28" spans="1:7" x14ac:dyDescent="0.3">
      <c r="A28">
        <v>27</v>
      </c>
      <c r="B28" t="s">
        <v>31</v>
      </c>
      <c r="C28">
        <v>0.90809432540699098</v>
      </c>
      <c r="D28">
        <v>0.18456658819653901</v>
      </c>
      <c r="E28">
        <v>4.9201447254364004</v>
      </c>
      <c r="F28" s="2" t="s">
        <v>60</v>
      </c>
      <c r="G28" s="1">
        <f t="shared" si="2"/>
        <v>1.4795927312154116</v>
      </c>
    </row>
    <row r="29" spans="1:7" x14ac:dyDescent="0.3">
      <c r="A29">
        <v>28</v>
      </c>
      <c r="B29" t="s">
        <v>32</v>
      </c>
      <c r="C29">
        <v>0.892170115576427</v>
      </c>
      <c r="D29">
        <v>0.178786267107609</v>
      </c>
      <c r="E29">
        <v>4.9901490198877703</v>
      </c>
      <c r="F29" s="2" t="s">
        <v>61</v>
      </c>
      <c r="G29" s="1">
        <f t="shared" si="2"/>
        <v>1.4404199022285811</v>
      </c>
    </row>
    <row r="30" spans="1:7" x14ac:dyDescent="0.3">
      <c r="A30">
        <v>29</v>
      </c>
      <c r="B30" t="s">
        <v>33</v>
      </c>
      <c r="C30">
        <v>0.88648226222702897</v>
      </c>
      <c r="D30">
        <v>0.191719478278565</v>
      </c>
      <c r="E30">
        <v>4.6238507958955903</v>
      </c>
      <c r="F30" s="2" t="s">
        <v>62</v>
      </c>
      <c r="G30" s="1">
        <f t="shared" si="2"/>
        <v>1.426578552812455</v>
      </c>
    </row>
    <row r="31" spans="1:7" x14ac:dyDescent="0.3">
      <c r="A31">
        <v>30</v>
      </c>
      <c r="B31" t="s">
        <v>34</v>
      </c>
      <c r="C31">
        <v>0.39911872404382798</v>
      </c>
      <c r="D31">
        <v>0.31297458400047301</v>
      </c>
      <c r="E31">
        <v>1.2752432448100199</v>
      </c>
      <c r="F31">
        <v>0.202324957634411</v>
      </c>
      <c r="G31" s="1">
        <f t="shared" si="2"/>
        <v>0.49051056754509537</v>
      </c>
    </row>
    <row r="32" spans="1:7" x14ac:dyDescent="0.3">
      <c r="A32">
        <v>31</v>
      </c>
      <c r="B32" t="s">
        <v>35</v>
      </c>
      <c r="C32">
        <v>0.43652111521972298</v>
      </c>
      <c r="D32">
        <v>0.306904441965202</v>
      </c>
      <c r="E32">
        <v>1.42233560526053</v>
      </c>
      <c r="F32">
        <v>0.15503602409339501</v>
      </c>
      <c r="G32" s="1">
        <f t="shared" si="2"/>
        <v>0.54731491404203036</v>
      </c>
    </row>
    <row r="33" spans="1:7" x14ac:dyDescent="0.3">
      <c r="A33">
        <v>32</v>
      </c>
      <c r="B33" t="s">
        <v>36</v>
      </c>
      <c r="C33">
        <v>-0.22759017748503499</v>
      </c>
      <c r="D33">
        <v>0.22145031017981501</v>
      </c>
      <c r="E33">
        <v>-1.02772571101948</v>
      </c>
      <c r="F33">
        <v>0.30416428621653302</v>
      </c>
      <c r="G33" s="1">
        <f t="shared" si="2"/>
        <v>-0.20354940365269836</v>
      </c>
    </row>
    <row r="34" spans="1:7" x14ac:dyDescent="0.3">
      <c r="A34">
        <v>33</v>
      </c>
      <c r="B34" t="s">
        <v>37</v>
      </c>
      <c r="C34">
        <v>-0.57673083104039502</v>
      </c>
      <c r="D34">
        <v>6.28406635802298E-2</v>
      </c>
      <c r="E34">
        <v>-9.1776693335529806</v>
      </c>
      <c r="F34" s="2" t="s">
        <v>63</v>
      </c>
      <c r="G34" s="1">
        <f t="shared" si="2"/>
        <v>-0.43826823586373842</v>
      </c>
    </row>
    <row r="35" spans="1:7" x14ac:dyDescent="0.3">
      <c r="A35">
        <v>34</v>
      </c>
      <c r="B35" t="s">
        <v>39</v>
      </c>
      <c r="C35">
        <v>9.9654292982175301E-4</v>
      </c>
      <c r="D35">
        <v>6.32009156067323E-2</v>
      </c>
      <c r="E35">
        <v>1.5767855896625601E-2</v>
      </c>
      <c r="F35">
        <v>0.98742067345018003</v>
      </c>
      <c r="G35" s="1">
        <f t="shared" si="2"/>
        <v>9.9703964371244957E-4</v>
      </c>
    </row>
    <row r="36" spans="1:7" x14ac:dyDescent="0.3">
      <c r="A36">
        <v>35</v>
      </c>
      <c r="B36" t="s">
        <v>38</v>
      </c>
      <c r="C36">
        <v>8.50521046772377E-2</v>
      </c>
      <c r="D36">
        <v>9.0557647260415097E-2</v>
      </c>
      <c r="E36">
        <v>0.93920400154229799</v>
      </c>
      <c r="F36">
        <v>0.34770396356849897</v>
      </c>
      <c r="G36" s="1">
        <f t="shared" si="2"/>
        <v>8.8773795427665503E-2</v>
      </c>
    </row>
    <row r="37" spans="1:7" x14ac:dyDescent="0.3">
      <c r="A37">
        <v>36</v>
      </c>
      <c r="B37" t="s">
        <v>40</v>
      </c>
      <c r="C37">
        <v>-0.209589925709283</v>
      </c>
      <c r="D37">
        <v>0.26558452454751902</v>
      </c>
      <c r="E37">
        <v>-0.78916467767225795</v>
      </c>
      <c r="F37">
        <v>0.43008005455687198</v>
      </c>
      <c r="G37" s="1">
        <f t="shared" si="2"/>
        <v>-0.18908328610646541</v>
      </c>
    </row>
    <row r="38" spans="1:7" x14ac:dyDescent="0.3">
      <c r="A38">
        <v>37</v>
      </c>
      <c r="B38" t="s">
        <v>41</v>
      </c>
      <c r="C38">
        <v>-4.9088688497475302E-2</v>
      </c>
      <c r="D38">
        <v>0.31004919577316897</v>
      </c>
      <c r="E38">
        <v>-0.158325482428887</v>
      </c>
      <c r="F38">
        <v>0.874211315011028</v>
      </c>
      <c r="G38" s="1">
        <f t="shared" si="2"/>
        <v>-4.7903314070561587E-2</v>
      </c>
    </row>
    <row r="39" spans="1:7" x14ac:dyDescent="0.3">
      <c r="A39">
        <v>38</v>
      </c>
      <c r="B39" t="s">
        <v>42</v>
      </c>
      <c r="C39">
        <v>-0.67948271239660896</v>
      </c>
      <c r="D39">
        <v>0.38634772651837201</v>
      </c>
      <c r="E39">
        <v>-1.75873355984223</v>
      </c>
      <c r="F39">
        <v>7.8727869255924607E-2</v>
      </c>
      <c r="G39" s="1">
        <f t="shared" si="2"/>
        <v>-0.49312087315097841</v>
      </c>
    </row>
    <row r="40" spans="1:7" x14ac:dyDescent="0.3">
      <c r="A40">
        <v>39</v>
      </c>
      <c r="B40" t="s">
        <v>43</v>
      </c>
      <c r="C40">
        <v>-0.82228074649486105</v>
      </c>
      <c r="D40">
        <v>0.40275779378675802</v>
      </c>
      <c r="E40">
        <v>-2.0416259081263601</v>
      </c>
      <c r="F40">
        <v>4.1278659216569702E-2</v>
      </c>
      <c r="G40" s="1">
        <f t="shared" si="2"/>
        <v>-0.56057171379692738</v>
      </c>
    </row>
    <row r="41" spans="1:7" x14ac:dyDescent="0.3">
      <c r="A41">
        <v>40</v>
      </c>
      <c r="B41" t="s">
        <v>44</v>
      </c>
      <c r="C41">
        <v>-0.378482771187934</v>
      </c>
      <c r="D41">
        <v>0.26545527692863002</v>
      </c>
      <c r="E41">
        <v>-1.42578733249177</v>
      </c>
      <c r="F41">
        <v>0.15403699632737</v>
      </c>
      <c r="G41" s="1">
        <f t="shared" si="2"/>
        <v>-0.31510022903713542</v>
      </c>
    </row>
    <row r="42" spans="1:7" x14ac:dyDescent="0.3">
      <c r="A42">
        <v>41</v>
      </c>
      <c r="B42" t="s">
        <v>45</v>
      </c>
      <c r="C42">
        <v>-0.14883815180158799</v>
      </c>
      <c r="D42">
        <v>2.88040599215195E-2</v>
      </c>
      <c r="E42">
        <v>-5.1672629555388303</v>
      </c>
      <c r="F42" s="2" t="s">
        <v>64</v>
      </c>
      <c r="G42" s="1">
        <f t="shared" si="2"/>
        <v>-0.13829143040704683</v>
      </c>
    </row>
    <row r="43" spans="1:7" x14ac:dyDescent="0.3">
      <c r="A43">
        <v>42</v>
      </c>
      <c r="B43" t="s">
        <v>46</v>
      </c>
      <c r="C43">
        <v>0.27949637824392298</v>
      </c>
      <c r="D43">
        <v>0.129125078138046</v>
      </c>
      <c r="E43">
        <v>2.1645398575876702</v>
      </c>
      <c r="F43">
        <v>3.0504010280187201E-2</v>
      </c>
      <c r="G43" s="1">
        <f t="shared" si="2"/>
        <v>0.32246362314559573</v>
      </c>
    </row>
    <row r="44" spans="1:7" x14ac:dyDescent="0.3">
      <c r="A44">
        <v>43</v>
      </c>
      <c r="B44" t="s">
        <v>47</v>
      </c>
      <c r="C44">
        <v>0.108210389266364</v>
      </c>
      <c r="D44">
        <v>0.19473682597073699</v>
      </c>
      <c r="E44">
        <v>0.55567501794768304</v>
      </c>
      <c r="F44">
        <v>0.57847575449720501</v>
      </c>
      <c r="G44" s="1">
        <f t="shared" si="2"/>
        <v>0.11428215373194917</v>
      </c>
    </row>
    <row r="45" spans="1:7" x14ac:dyDescent="0.3">
      <c r="A45">
        <v>44</v>
      </c>
      <c r="B45" t="s">
        <v>48</v>
      </c>
      <c r="C45">
        <v>-0.30563044703903602</v>
      </c>
      <c r="D45">
        <v>0.144549799772976</v>
      </c>
      <c r="E45">
        <v>-2.1143609158853698</v>
      </c>
      <c r="F45">
        <v>3.4569283298541899E-2</v>
      </c>
      <c r="G45" s="1">
        <f t="shared" si="2"/>
        <v>-0.2633411963981348</v>
      </c>
    </row>
    <row r="46" spans="1:7" x14ac:dyDescent="0.3">
      <c r="A46">
        <v>45</v>
      </c>
      <c r="B46" t="s">
        <v>49</v>
      </c>
      <c r="C46">
        <v>-2.10395976407084E-4</v>
      </c>
      <c r="D46">
        <v>0.154646264281707</v>
      </c>
      <c r="E46">
        <v>-1.3604982789873501E-3</v>
      </c>
      <c r="F46">
        <v>0.99891457301693198</v>
      </c>
      <c r="G46" s="1">
        <f t="shared" si="2"/>
        <v>-2.1037384472577525E-4</v>
      </c>
    </row>
    <row r="47" spans="1:7" x14ac:dyDescent="0.3">
      <c r="A47">
        <v>46</v>
      </c>
      <c r="B47" t="s">
        <v>50</v>
      </c>
      <c r="C47">
        <v>-7.9788565002662001E-2</v>
      </c>
      <c r="D47">
        <v>5.8697838137540398E-2</v>
      </c>
      <c r="E47">
        <v>-1.3593101131885299</v>
      </c>
      <c r="F47">
        <v>0.17415366724494599</v>
      </c>
      <c r="G47" s="1">
        <f t="shared" si="2"/>
        <v>-7.668845387582246E-2</v>
      </c>
    </row>
    <row r="48" spans="1:7" x14ac:dyDescent="0.3">
      <c r="A48">
        <v>47</v>
      </c>
      <c r="B48" t="s">
        <v>51</v>
      </c>
      <c r="C48">
        <v>-0.150714086611239</v>
      </c>
      <c r="D48">
        <v>7.0727430699843899E-2</v>
      </c>
      <c r="E48">
        <v>-2.1309142028762</v>
      </c>
      <c r="F48">
        <v>3.3179815309199501E-2</v>
      </c>
      <c r="G48" s="1">
        <f t="shared" si="2"/>
        <v>-0.13990642422334754</v>
      </c>
    </row>
    <row r="49" spans="1:7" x14ac:dyDescent="0.3">
      <c r="A49">
        <v>48</v>
      </c>
      <c r="G49" s="1">
        <f t="shared" si="2"/>
        <v>0</v>
      </c>
    </row>
    <row r="50" spans="1:7" x14ac:dyDescent="0.3">
      <c r="A50">
        <v>49</v>
      </c>
      <c r="G50" s="1">
        <f t="shared" si="2"/>
        <v>0</v>
      </c>
    </row>
    <row r="51" spans="1:7" x14ac:dyDescent="0.3">
      <c r="A51">
        <v>50</v>
      </c>
      <c r="G51" s="1">
        <f t="shared" si="2"/>
        <v>0</v>
      </c>
    </row>
    <row r="52" spans="1:7" x14ac:dyDescent="0.3">
      <c r="A52">
        <v>51</v>
      </c>
      <c r="G52" s="1">
        <f t="shared" si="2"/>
        <v>0</v>
      </c>
    </row>
    <row r="53" spans="1:7" x14ac:dyDescent="0.3">
      <c r="A53">
        <v>52</v>
      </c>
      <c r="G53" s="1">
        <f t="shared" si="2"/>
        <v>0</v>
      </c>
    </row>
    <row r="54" spans="1:7" x14ac:dyDescent="0.3">
      <c r="A54">
        <v>53</v>
      </c>
      <c r="G54" s="1">
        <f t="shared" si="2"/>
        <v>0</v>
      </c>
    </row>
    <row r="55" spans="1:7" x14ac:dyDescent="0.3">
      <c r="A55">
        <v>54</v>
      </c>
      <c r="G55" s="1">
        <f t="shared" si="2"/>
        <v>0</v>
      </c>
    </row>
    <row r="56" spans="1:7" x14ac:dyDescent="0.3">
      <c r="A56">
        <v>55</v>
      </c>
    </row>
  </sheetData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 K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vmt_model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Suzanne Childress</cp:lastModifiedBy>
  <dcterms:created xsi:type="dcterms:W3CDTF">2023-09-26T23:03:02Z</dcterms:created>
  <dcterms:modified xsi:type="dcterms:W3CDTF">2023-09-27T14:39:14Z</dcterms:modified>
</cp:coreProperties>
</file>