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ravel-studies\2021\modeling\model_vmt\"/>
    </mc:Choice>
  </mc:AlternateContent>
  <xr:revisionPtr revIDLastSave="0" documentId="13_ncr:40009_{A69E83A8-8E01-4103-A967-183D241B5FFB}" xr6:coauthVersionLast="47" xr6:coauthVersionMax="47" xr10:uidLastSave="{00000000-0000-0000-0000-000000000000}"/>
  <bookViews>
    <workbookView xWindow="-108" yWindow="-108" windowWidth="23256" windowHeight="12576"/>
  </bookViews>
  <sheets>
    <sheet name="vmt_model_good" sheetId="1" r:id="rId1"/>
  </sheets>
  <calcPr calcId="0"/>
</workbook>
</file>

<file path=xl/calcChain.xml><?xml version="1.0" encoding="utf-8"?>
<calcChain xmlns="http://schemas.openxmlformats.org/spreadsheetml/2006/main">
  <c r="G36" i="1" l="1"/>
  <c r="G14" i="1"/>
  <c r="G4" i="1"/>
  <c r="G2" i="1"/>
  <c r="G3" i="1"/>
  <c r="G26" i="1"/>
  <c r="G10" i="1"/>
  <c r="G37" i="1"/>
  <c r="G16" i="1"/>
  <c r="G30" i="1"/>
  <c r="G27" i="1"/>
  <c r="G31" i="1"/>
  <c r="G25" i="1"/>
  <c r="G41" i="1"/>
  <c r="G40" i="1"/>
  <c r="G6" i="1"/>
  <c r="G5" i="1"/>
  <c r="G23" i="1"/>
  <c r="G33" i="1"/>
  <c r="G18" i="1"/>
  <c r="G24" i="1"/>
  <c r="G9" i="1"/>
  <c r="G21" i="1"/>
  <c r="G12" i="1"/>
  <c r="G8" i="1"/>
  <c r="G11" i="1"/>
  <c r="G13" i="1"/>
  <c r="G45" i="1"/>
  <c r="G28" i="1"/>
  <c r="G35" i="1"/>
  <c r="G39" i="1"/>
  <c r="G22" i="1"/>
  <c r="G19" i="1"/>
  <c r="G34" i="1"/>
  <c r="G15" i="1"/>
  <c r="G44" i="1"/>
  <c r="G46" i="1"/>
  <c r="G38" i="1"/>
  <c r="G20" i="1"/>
  <c r="G7" i="1"/>
  <c r="G42" i="1"/>
  <c r="G17" i="1"/>
  <c r="G29" i="1"/>
  <c r="G32" i="1"/>
  <c r="G43" i="1"/>
</calcChain>
</file>

<file path=xl/sharedStrings.xml><?xml version="1.0" encoding="utf-8"?>
<sst xmlns="http://schemas.openxmlformats.org/spreadsheetml/2006/main" count="63" uniqueCount="63">
  <si>
    <t>term</t>
  </si>
  <si>
    <t>estimate</t>
  </si>
  <si>
    <t>std.error</t>
  </si>
  <si>
    <t>statistic</t>
  </si>
  <si>
    <t>p.value</t>
  </si>
  <si>
    <t>(Intercept)</t>
  </si>
  <si>
    <t>4.7142262884022e-05</t>
  </si>
  <si>
    <t>employmentEmployed part time (fewer than 35 hours/week, paid)</t>
  </si>
  <si>
    <t>3.22533656217062e-05</t>
  </si>
  <si>
    <t>employmentSelf-employed</t>
  </si>
  <si>
    <t>inc100kUnder 100K</t>
  </si>
  <si>
    <t>vehicle_count_simple1 vehicle</t>
  </si>
  <si>
    <t>1.11624288689749e-06</t>
  </si>
  <si>
    <t>vehicle_count_simple2 vehicles</t>
  </si>
  <si>
    <t>1.44181558684651e-09</t>
  </si>
  <si>
    <t>vehicle_count_simple3 or more vehicles</t>
  </si>
  <si>
    <t>8.33888102065565e-08</t>
  </si>
  <si>
    <t>gender_grpMale</t>
  </si>
  <si>
    <t>gender_grpNon-binary, another, prefer not to answer</t>
  </si>
  <si>
    <t>gender_grpNot listed here / prefer not to answer</t>
  </si>
  <si>
    <t>gender_grpPrefer not to answer</t>
  </si>
  <si>
    <t>numworkers</t>
  </si>
  <si>
    <t>numchildren</t>
  </si>
  <si>
    <t>numadults</t>
  </si>
  <si>
    <t>grad_schoolNo graduate degree</t>
  </si>
  <si>
    <t>studentNo, not a student</t>
  </si>
  <si>
    <t>studentPart-time student</t>
  </si>
  <si>
    <t>licenseYes, has a learnerâ€™s permit</t>
  </si>
  <si>
    <t>licenseYes, has an intermediate or unrestricted license</t>
  </si>
  <si>
    <t>4.05617859070515e-06</t>
  </si>
  <si>
    <t>telecommute_freq_simple3-4 days</t>
  </si>
  <si>
    <t>telecommute_freq_simple5+ days</t>
  </si>
  <si>
    <t>telecommute_freq_simpleLess than weekly</t>
  </si>
  <si>
    <t>telecommute_freq_simpleNever / None</t>
  </si>
  <si>
    <t>Kitsap_homeNot Kitsap</t>
  </si>
  <si>
    <t>commute_freq2 days a week</t>
  </si>
  <si>
    <t>commute_freq3 days a week</t>
  </si>
  <si>
    <t>commute_freq4 days a week</t>
  </si>
  <si>
    <t>commute_freq5 days a week</t>
  </si>
  <si>
    <t>commute_freq6-7 days a week</t>
  </si>
  <si>
    <t>commute_freqA few times per month</t>
  </si>
  <si>
    <t>commute_freqLess than monthly</t>
  </si>
  <si>
    <t>commute_freqNone, did not commute to workplace last week</t>
  </si>
  <si>
    <t>transit_benOffered</t>
  </si>
  <si>
    <t>flextime_benOffered</t>
  </si>
  <si>
    <t>compressed_benOffered</t>
  </si>
  <si>
    <t>rent_ownOwn/paying mortgage</t>
  </si>
  <si>
    <t>rent_ownPrefer not to answer</t>
  </si>
  <si>
    <t>rent_ownProvided by family, relative, or friend without payment or rent</t>
  </si>
  <si>
    <t>rent_ownProvided by job or military</t>
  </si>
  <si>
    <t>rent_ownRent</t>
  </si>
  <si>
    <t>delivery_work_allNo Delivery</t>
  </si>
  <si>
    <t>delivery_work_allNo HH Response</t>
  </si>
  <si>
    <t>log(1 + jobs_transit/10000)</t>
  </si>
  <si>
    <t>3.87265672148242e-05</t>
  </si>
  <si>
    <t>log(1 + pharmacy)</t>
  </si>
  <si>
    <t>log(1 + park)</t>
  </si>
  <si>
    <t>workplaceUsually the same location (outside home)</t>
  </si>
  <si>
    <t>workplaceWorkplace regularly varies (different offices or jobsites)</t>
  </si>
  <si>
    <t>survey_year_factor2019</t>
  </si>
  <si>
    <t>survey_year_factor2021</t>
  </si>
  <si>
    <t>https://library.virginia.edu/data/articles/interpreting-log-transformations-in-a-linear-model</t>
  </si>
  <si>
    <t>https://stats.stackexchange.com/questions/64343/how-to-interpret-a-negative-linear-regression-coefficient-for-a-logged-outcome-v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</si>
</sst>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J11" sqref="J11"/>
    </sheetView>
  </sheetViews>
  <sheetFormatPr defaultRowHeight="14.4" x14ac:dyDescent="0.3"/>
  <cols>
    <col min="2" max="2" width="59.664062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61</v>
      </c>
    </row>
    <row r="2" spans="1:8" x14ac:dyDescent="0.3">
      <c r="A2">
        <v>6</v>
      </c>
      <c r="B2" t="s">
        <v>13</v>
      </c>
      <c r="C2">
        <v>0.91852445083680101</v>
      </c>
      <c r="D2">
        <v>0.15104614074779099</v>
      </c>
      <c r="E2">
        <v>6.0810851987969903</v>
      </c>
      <c r="F2" s="1" t="s">
        <v>14</v>
      </c>
      <c r="G2" s="2">
        <f>EXP(C2)-1</f>
        <v>1.5055905389285233</v>
      </c>
      <c r="H2" t="s">
        <v>62</v>
      </c>
    </row>
    <row r="3" spans="1:8" x14ac:dyDescent="0.3">
      <c r="A3">
        <v>7</v>
      </c>
      <c r="B3" t="s">
        <v>15</v>
      </c>
      <c r="C3">
        <v>0.88730696498845396</v>
      </c>
      <c r="D3">
        <v>0.16490049764409501</v>
      </c>
      <c r="E3">
        <v>5.3808628698230603</v>
      </c>
      <c r="F3" s="1" t="s">
        <v>16</v>
      </c>
      <c r="G3" s="2">
        <f>EXP(C3)-1</f>
        <v>1.4285805842727397</v>
      </c>
    </row>
    <row r="4" spans="1:8" x14ac:dyDescent="0.3">
      <c r="A4">
        <v>5</v>
      </c>
      <c r="B4" t="s">
        <v>11</v>
      </c>
      <c r="C4">
        <v>0.70733277306542996</v>
      </c>
      <c r="D4">
        <v>0.144767823168547</v>
      </c>
      <c r="E4">
        <v>4.8859805831432199</v>
      </c>
      <c r="F4" s="1" t="s">
        <v>12</v>
      </c>
      <c r="G4" s="2">
        <f>EXP(C4)-1</f>
        <v>1.0285733709569445</v>
      </c>
    </row>
    <row r="5" spans="1:8" x14ac:dyDescent="0.3">
      <c r="A5">
        <v>19</v>
      </c>
      <c r="B5" t="s">
        <v>28</v>
      </c>
      <c r="C5">
        <v>0.64463600077222105</v>
      </c>
      <c r="D5">
        <v>0.139467466482777</v>
      </c>
      <c r="E5">
        <v>4.6221245501138304</v>
      </c>
      <c r="F5" s="1" t="s">
        <v>29</v>
      </c>
      <c r="G5" s="2">
        <f>EXP(C5)-1</f>
        <v>0.90529337771708507</v>
      </c>
    </row>
    <row r="6" spans="1:8" x14ac:dyDescent="0.3">
      <c r="A6">
        <v>18</v>
      </c>
      <c r="B6" t="s">
        <v>27</v>
      </c>
      <c r="C6">
        <v>0.63058690409529505</v>
      </c>
      <c r="D6">
        <v>0.28863521642370599</v>
      </c>
      <c r="E6">
        <v>2.18471921724761</v>
      </c>
      <c r="F6">
        <v>2.9032358373242102E-2</v>
      </c>
      <c r="G6" s="2">
        <f>EXP(C6)-1</f>
        <v>0.87871288004346226</v>
      </c>
    </row>
    <row r="7" spans="1:8" x14ac:dyDescent="0.3">
      <c r="A7">
        <v>42</v>
      </c>
      <c r="B7" t="s">
        <v>52</v>
      </c>
      <c r="C7">
        <v>0.41451127940458199</v>
      </c>
      <c r="D7">
        <v>0.17203598991542901</v>
      </c>
      <c r="E7">
        <v>2.4094451376619102</v>
      </c>
      <c r="F7">
        <v>1.6072213604506499E-2</v>
      </c>
      <c r="G7" s="2">
        <f>EXP(C7)-1</f>
        <v>0.51363081734459048</v>
      </c>
    </row>
    <row r="8" spans="1:8" x14ac:dyDescent="0.3">
      <c r="A8">
        <v>27</v>
      </c>
      <c r="B8" t="s">
        <v>37</v>
      </c>
      <c r="C8">
        <v>0.35173030119599202</v>
      </c>
      <c r="D8">
        <v>0.18479494802895299</v>
      </c>
      <c r="E8">
        <v>1.9033545286145099</v>
      </c>
      <c r="F8">
        <v>5.7146649299089101E-2</v>
      </c>
      <c r="G8" s="2">
        <f>EXP(C8)-1</f>
        <v>0.42152508839866965</v>
      </c>
    </row>
    <row r="9" spans="1:8" x14ac:dyDescent="0.3">
      <c r="A9">
        <v>24</v>
      </c>
      <c r="B9" t="s">
        <v>34</v>
      </c>
      <c r="C9">
        <v>0.29036322091650701</v>
      </c>
      <c r="D9">
        <v>9.1068577837447401E-2</v>
      </c>
      <c r="E9">
        <v>3.1884018375118401</v>
      </c>
      <c r="F9">
        <v>1.4541141220343801E-3</v>
      </c>
      <c r="G9" s="2">
        <f>EXP(C9)-1</f>
        <v>0.33691299461025359</v>
      </c>
    </row>
    <row r="10" spans="1:8" x14ac:dyDescent="0.3">
      <c r="A10">
        <v>9</v>
      </c>
      <c r="B10" t="s">
        <v>18</v>
      </c>
      <c r="C10">
        <v>0.267370505042621</v>
      </c>
      <c r="D10">
        <v>0.33067944296128099</v>
      </c>
      <c r="E10">
        <v>0.80854891567579901</v>
      </c>
      <c r="F10">
        <v>0.41887679904509401</v>
      </c>
      <c r="G10" s="2">
        <f>EXP(C10)-1</f>
        <v>0.30652443055564826</v>
      </c>
    </row>
    <row r="11" spans="1:8" x14ac:dyDescent="0.3">
      <c r="A11">
        <v>28</v>
      </c>
      <c r="B11" t="s">
        <v>38</v>
      </c>
      <c r="C11">
        <v>0.26150015060958498</v>
      </c>
      <c r="D11">
        <v>0.18309871887782</v>
      </c>
      <c r="E11">
        <v>1.42819213707378</v>
      </c>
      <c r="F11">
        <v>0.15340239816006401</v>
      </c>
      <c r="G11" s="2">
        <f>EXP(C11)-1</f>
        <v>0.29887713719524656</v>
      </c>
    </row>
    <row r="12" spans="1:8" x14ac:dyDescent="0.3">
      <c r="A12">
        <v>26</v>
      </c>
      <c r="B12" t="s">
        <v>36</v>
      </c>
      <c r="C12">
        <v>0.25663473516378299</v>
      </c>
      <c r="D12">
        <v>0.19033705717739499</v>
      </c>
      <c r="E12">
        <v>1.3483172376916499</v>
      </c>
      <c r="F12">
        <v>0.17771852623533599</v>
      </c>
      <c r="G12" s="2">
        <f>EXP(C12)-1</f>
        <v>0.29257290909041167</v>
      </c>
    </row>
    <row r="13" spans="1:8" x14ac:dyDescent="0.3">
      <c r="A13">
        <v>29</v>
      </c>
      <c r="B13" t="s">
        <v>39</v>
      </c>
      <c r="C13">
        <v>0.24590838242141599</v>
      </c>
      <c r="D13">
        <v>0.192639511619767</v>
      </c>
      <c r="E13">
        <v>1.27652100212334</v>
      </c>
      <c r="F13">
        <v>0.20192881585435299</v>
      </c>
      <c r="G13" s="2">
        <f>EXP(C13)-1</f>
        <v>0.27878240922679565</v>
      </c>
    </row>
    <row r="14" spans="1:8" x14ac:dyDescent="0.3">
      <c r="A14">
        <v>4</v>
      </c>
      <c r="B14" t="s">
        <v>10</v>
      </c>
      <c r="C14">
        <v>0.181502804064334</v>
      </c>
      <c r="D14">
        <v>6.7622924176025306E-2</v>
      </c>
      <c r="E14">
        <v>2.6840425236843499</v>
      </c>
      <c r="F14">
        <v>7.3375153064661998E-3</v>
      </c>
      <c r="G14" s="2">
        <f>EXP(C14)-1</f>
        <v>0.19901789882832599</v>
      </c>
    </row>
    <row r="15" spans="1:8" x14ac:dyDescent="0.3">
      <c r="A15">
        <v>37</v>
      </c>
      <c r="B15" t="s">
        <v>47</v>
      </c>
      <c r="C15">
        <v>0.17178845489449299</v>
      </c>
      <c r="D15">
        <v>0.25753376780137499</v>
      </c>
      <c r="E15">
        <v>0.66705215537787599</v>
      </c>
      <c r="F15">
        <v>0.50482054948601096</v>
      </c>
      <c r="G15" s="2">
        <f>EXP(C15)-1</f>
        <v>0.18742661235457869</v>
      </c>
    </row>
    <row r="16" spans="1:8" x14ac:dyDescent="0.3">
      <c r="A16">
        <v>11</v>
      </c>
      <c r="B16" t="s">
        <v>20</v>
      </c>
      <c r="C16">
        <v>0.13546109851965699</v>
      </c>
      <c r="D16">
        <v>0.184603760868714</v>
      </c>
      <c r="E16">
        <v>0.73379381807932997</v>
      </c>
      <c r="F16">
        <v>0.46316576103857099</v>
      </c>
      <c r="G16" s="2">
        <f>EXP(C16)-1</f>
        <v>0.14506465025801329</v>
      </c>
    </row>
    <row r="17" spans="1:7" x14ac:dyDescent="0.3">
      <c r="A17">
        <v>47</v>
      </c>
      <c r="B17" t="s">
        <v>58</v>
      </c>
      <c r="C17">
        <v>0.12716929833408699</v>
      </c>
      <c r="D17">
        <v>0.14236221773166499</v>
      </c>
      <c r="E17">
        <v>0.89327983477881501</v>
      </c>
      <c r="F17">
        <v>0.37182148232019302</v>
      </c>
      <c r="G17" s="2">
        <f>EXP(C17)-1</f>
        <v>0.13560925826362835</v>
      </c>
    </row>
    <row r="18" spans="1:7" x14ac:dyDescent="0.3">
      <c r="A18">
        <v>22</v>
      </c>
      <c r="B18" t="s">
        <v>32</v>
      </c>
      <c r="C18">
        <v>0.102058853680661</v>
      </c>
      <c r="D18">
        <v>9.94697580507891E-2</v>
      </c>
      <c r="E18">
        <v>1.0260289728316201</v>
      </c>
      <c r="F18">
        <v>0.30500971232491902</v>
      </c>
      <c r="G18" s="2">
        <f>EXP(C18)-1</f>
        <v>0.10744864723903835</v>
      </c>
    </row>
    <row r="19" spans="1:7" x14ac:dyDescent="0.3">
      <c r="A19">
        <v>35</v>
      </c>
      <c r="B19" t="s">
        <v>45</v>
      </c>
      <c r="C19">
        <v>0.101213451411724</v>
      </c>
      <c r="D19">
        <v>8.0813804815360199E-2</v>
      </c>
      <c r="E19">
        <v>1.25242774601409</v>
      </c>
      <c r="F19">
        <v>0.210569566689603</v>
      </c>
      <c r="G19" s="2">
        <f>EXP(C19)-1</f>
        <v>0.10651280327797297</v>
      </c>
    </row>
    <row r="20" spans="1:7" x14ac:dyDescent="0.3">
      <c r="A20">
        <v>41</v>
      </c>
      <c r="B20" t="s">
        <v>51</v>
      </c>
      <c r="C20">
        <v>0.100605630758624</v>
      </c>
      <c r="D20">
        <v>0.126995109495671</v>
      </c>
      <c r="E20">
        <v>0.79220082693069305</v>
      </c>
      <c r="F20">
        <v>0.42834337536049999</v>
      </c>
      <c r="G20" s="2">
        <f>EXP(C20)-1</f>
        <v>0.10584044630014966</v>
      </c>
    </row>
    <row r="21" spans="1:7" x14ac:dyDescent="0.3">
      <c r="A21">
        <v>25</v>
      </c>
      <c r="B21" t="s">
        <v>35</v>
      </c>
      <c r="C21">
        <v>8.5735950541897504E-2</v>
      </c>
      <c r="D21">
        <v>0.19703917739565799</v>
      </c>
      <c r="E21">
        <v>0.435121338178032</v>
      </c>
      <c r="F21">
        <v>0.66352422079614204</v>
      </c>
      <c r="G21" s="2">
        <f>EXP(C21)-1</f>
        <v>8.9518603523161211E-2</v>
      </c>
    </row>
    <row r="22" spans="1:7" x14ac:dyDescent="0.3">
      <c r="A22">
        <v>34</v>
      </c>
      <c r="B22" t="s">
        <v>44</v>
      </c>
      <c r="C22">
        <v>7.6633973914488701E-2</v>
      </c>
      <c r="D22">
        <v>5.7183874102726899E-2</v>
      </c>
      <c r="E22">
        <v>1.3401326006143099</v>
      </c>
      <c r="F22">
        <v>0.18036392105908799</v>
      </c>
      <c r="G22" s="2">
        <f>EXP(C22)-1</f>
        <v>7.9646825159734425E-2</v>
      </c>
    </row>
    <row r="23" spans="1:7" x14ac:dyDescent="0.3">
      <c r="A23">
        <v>20</v>
      </c>
      <c r="B23" t="s">
        <v>30</v>
      </c>
      <c r="C23">
        <v>7.3053873229113803E-2</v>
      </c>
      <c r="D23">
        <v>0.132042028580489</v>
      </c>
      <c r="E23">
        <v>0.55326227576534104</v>
      </c>
      <c r="F23">
        <v>0.580149508503641</v>
      </c>
      <c r="G23" s="2">
        <f>EXP(C23)-1</f>
        <v>7.5788491553471227E-2</v>
      </c>
    </row>
    <row r="24" spans="1:7" x14ac:dyDescent="0.3">
      <c r="A24">
        <v>23</v>
      </c>
      <c r="B24" t="s">
        <v>33</v>
      </c>
      <c r="C24">
        <v>6.9547846551380604E-2</v>
      </c>
      <c r="D24">
        <v>8.7454008534542299E-2</v>
      </c>
      <c r="E24">
        <v>0.79525052901275295</v>
      </c>
      <c r="F24">
        <v>0.42656801247529902</v>
      </c>
      <c r="G24" s="2">
        <f>EXP(C24)-1</f>
        <v>7.2023352598124202E-2</v>
      </c>
    </row>
    <row r="25" spans="1:7" x14ac:dyDescent="0.3">
      <c r="A25">
        <v>15</v>
      </c>
      <c r="B25" t="s">
        <v>24</v>
      </c>
      <c r="C25">
        <v>3.40410541544807E-2</v>
      </c>
      <c r="D25">
        <v>5.2708912014741503E-2</v>
      </c>
      <c r="E25">
        <v>0.64583109104889402</v>
      </c>
      <c r="F25">
        <v>0.51846744330226602</v>
      </c>
      <c r="G25" s="2">
        <f>EXP(C25)-1</f>
        <v>3.4627081596264819E-2</v>
      </c>
    </row>
    <row r="26" spans="1:7" x14ac:dyDescent="0.3">
      <c r="A26">
        <v>8</v>
      </c>
      <c r="B26" t="s">
        <v>17</v>
      </c>
      <c r="C26">
        <v>1.7618939178153999E-2</v>
      </c>
      <c r="D26">
        <v>4.4263041616662301E-2</v>
      </c>
      <c r="E26">
        <v>0.39805080117949998</v>
      </c>
      <c r="F26">
        <v>0.69063786285572104</v>
      </c>
      <c r="G26" s="2">
        <f>EXP(C26)-1</f>
        <v>1.7775068282222639E-2</v>
      </c>
    </row>
    <row r="27" spans="1:7" x14ac:dyDescent="0.3">
      <c r="A27">
        <v>13</v>
      </c>
      <c r="B27" t="s">
        <v>22</v>
      </c>
      <c r="C27">
        <v>-3.6591032225885903E-2</v>
      </c>
      <c r="D27">
        <v>2.7402793731458801E-2</v>
      </c>
      <c r="E27">
        <v>-1.33530298350123</v>
      </c>
      <c r="F27">
        <v>0.18193859674455801</v>
      </c>
      <c r="G27" s="2">
        <f>EXP(C27)-1</f>
        <v>-3.592967156626603E-2</v>
      </c>
    </row>
    <row r="28" spans="1:7" x14ac:dyDescent="0.3">
      <c r="A28">
        <v>31</v>
      </c>
      <c r="B28" t="s">
        <v>41</v>
      </c>
      <c r="C28">
        <v>-4.42277000902042E-2</v>
      </c>
      <c r="D28">
        <v>0.30068234117812498</v>
      </c>
      <c r="E28">
        <v>-0.14709111255723401</v>
      </c>
      <c r="F28">
        <v>0.88307585125866195</v>
      </c>
      <c r="G28" s="2">
        <f>EXP(C28)-1</f>
        <v>-4.3263916223519661E-2</v>
      </c>
    </row>
    <row r="29" spans="1:7" x14ac:dyDescent="0.3">
      <c r="A29">
        <v>48</v>
      </c>
      <c r="B29" t="s">
        <v>59</v>
      </c>
      <c r="C29">
        <v>-5.7769749449654302E-2</v>
      </c>
      <c r="D29">
        <v>5.2518301649637E-2</v>
      </c>
      <c r="E29">
        <v>-1.0999927193962</v>
      </c>
      <c r="F29">
        <v>0.271475899880668</v>
      </c>
      <c r="G29" s="2">
        <f>EXP(C29)-1</f>
        <v>-5.6132751627600452E-2</v>
      </c>
    </row>
    <row r="30" spans="1:7" x14ac:dyDescent="0.3">
      <c r="A30">
        <v>12</v>
      </c>
      <c r="B30" t="s">
        <v>21</v>
      </c>
      <c r="C30">
        <v>-8.9696378797284496E-2</v>
      </c>
      <c r="D30">
        <v>4.7552489268045901E-2</v>
      </c>
      <c r="E30">
        <v>-1.8862604288006899</v>
      </c>
      <c r="F30">
        <v>5.9413632177093598E-2</v>
      </c>
      <c r="G30" s="2">
        <f>EXP(C30)-1</f>
        <v>-8.57912837130822E-2</v>
      </c>
    </row>
    <row r="31" spans="1:7" x14ac:dyDescent="0.3">
      <c r="A31">
        <v>14</v>
      </c>
      <c r="B31" t="s">
        <v>23</v>
      </c>
      <c r="C31">
        <v>-0.110384176891294</v>
      </c>
      <c r="D31">
        <v>4.53875282706643E-2</v>
      </c>
      <c r="E31">
        <v>-2.4320376345023198</v>
      </c>
      <c r="F31">
        <v>1.5106802927910799E-2</v>
      </c>
      <c r="G31" s="2">
        <f>EXP(C31)-1</f>
        <v>-0.10450995737622626</v>
      </c>
    </row>
    <row r="32" spans="1:7" x14ac:dyDescent="0.3">
      <c r="A32">
        <v>49</v>
      </c>
      <c r="B32" t="s">
        <v>60</v>
      </c>
      <c r="C32">
        <v>-0.11836783676320101</v>
      </c>
      <c r="D32">
        <v>6.0168960594227501E-2</v>
      </c>
      <c r="E32">
        <v>-1.9672574628878801</v>
      </c>
      <c r="F32">
        <v>4.93001380215424E-2</v>
      </c>
      <c r="G32" s="2">
        <f>EXP(C32)-1</f>
        <v>-0.11163078235020296</v>
      </c>
    </row>
    <row r="33" spans="1:7" x14ac:dyDescent="0.3">
      <c r="A33">
        <v>21</v>
      </c>
      <c r="B33" t="s">
        <v>31</v>
      </c>
      <c r="C33">
        <v>-0.13993433890561099</v>
      </c>
      <c r="D33">
        <v>0.122542471595143</v>
      </c>
      <c r="E33">
        <v>-1.1419252205710899</v>
      </c>
      <c r="F33">
        <v>0.253630291516665</v>
      </c>
      <c r="G33" s="2">
        <f>EXP(C33)-1</f>
        <v>-0.13058467971393417</v>
      </c>
    </row>
    <row r="34" spans="1:7" x14ac:dyDescent="0.3">
      <c r="A34">
        <v>36</v>
      </c>
      <c r="B34" t="s">
        <v>46</v>
      </c>
      <c r="C34">
        <v>-0.15328488955012301</v>
      </c>
      <c r="D34">
        <v>0.21212971193553201</v>
      </c>
      <c r="E34">
        <v>-0.722599810047861</v>
      </c>
      <c r="F34">
        <v>0.47001551894388099</v>
      </c>
      <c r="G34" s="2">
        <f>EXP(C34)-1</f>
        <v>-0.14211471555852084</v>
      </c>
    </row>
    <row r="35" spans="1:7" x14ac:dyDescent="0.3">
      <c r="A35">
        <v>32</v>
      </c>
      <c r="B35" t="s">
        <v>42</v>
      </c>
      <c r="C35">
        <v>-0.177154296264974</v>
      </c>
      <c r="D35">
        <v>0.246346396054515</v>
      </c>
      <c r="E35">
        <v>-0.71912680316123201</v>
      </c>
      <c r="F35">
        <v>0.47215202609474599</v>
      </c>
      <c r="G35" s="2">
        <f>EXP(C35)-1</f>
        <v>-0.16234947179648862</v>
      </c>
    </row>
    <row r="36" spans="1:7" x14ac:dyDescent="0.3">
      <c r="A36">
        <v>3</v>
      </c>
      <c r="B36" t="s">
        <v>9</v>
      </c>
      <c r="C36">
        <v>-0.17899871782337801</v>
      </c>
      <c r="D36">
        <v>9.4066930116620207E-2</v>
      </c>
      <c r="E36">
        <v>-1.90288678073647</v>
      </c>
      <c r="F36">
        <v>5.7207708860947101E-2</v>
      </c>
      <c r="G36" s="2">
        <f>EXP(C36)-1</f>
        <v>-0.16389302856683952</v>
      </c>
    </row>
    <row r="37" spans="1:7" x14ac:dyDescent="0.3">
      <c r="A37">
        <v>10</v>
      </c>
      <c r="B37" t="s">
        <v>19</v>
      </c>
      <c r="C37">
        <v>-0.187581692884145</v>
      </c>
      <c r="D37">
        <v>0.23896029109605299</v>
      </c>
      <c r="E37">
        <v>-0.78499106284041498</v>
      </c>
      <c r="F37">
        <v>0.43255755836827298</v>
      </c>
      <c r="G37" s="2">
        <f>EXP(C37)-1</f>
        <v>-0.17103860483302225</v>
      </c>
    </row>
    <row r="38" spans="1:7" x14ac:dyDescent="0.3">
      <c r="A38">
        <v>40</v>
      </c>
      <c r="B38" t="s">
        <v>50</v>
      </c>
      <c r="C38">
        <v>-0.22412851208104401</v>
      </c>
      <c r="D38">
        <v>0.21214773389997199</v>
      </c>
      <c r="E38">
        <v>-1.05647375044186</v>
      </c>
      <c r="F38">
        <v>0.29088734826090201</v>
      </c>
      <c r="G38" s="2">
        <f>EXP(C38)-1</f>
        <v>-0.20078758068175884</v>
      </c>
    </row>
    <row r="39" spans="1:7" x14ac:dyDescent="0.3">
      <c r="A39">
        <v>33</v>
      </c>
      <c r="B39" t="s">
        <v>43</v>
      </c>
      <c r="C39">
        <v>-0.24059600808151599</v>
      </c>
      <c r="D39">
        <v>6.22766535511525E-2</v>
      </c>
      <c r="E39">
        <v>-3.8633419485826499</v>
      </c>
      <c r="F39">
        <v>1.1563150803281799E-4</v>
      </c>
      <c r="G39" s="2">
        <f>EXP(C39)-1</f>
        <v>-0.21384083580835089</v>
      </c>
    </row>
    <row r="40" spans="1:7" x14ac:dyDescent="0.3">
      <c r="A40">
        <v>17</v>
      </c>
      <c r="B40" t="s">
        <v>26</v>
      </c>
      <c r="C40">
        <v>-0.26213343431849501</v>
      </c>
      <c r="D40">
        <v>0.158258625360963</v>
      </c>
      <c r="E40">
        <v>-1.65636112231235</v>
      </c>
      <c r="F40">
        <v>9.7815317650643899E-2</v>
      </c>
      <c r="G40" s="2">
        <f>EXP(C40)-1</f>
        <v>-0.23059164862128856</v>
      </c>
    </row>
    <row r="41" spans="1:7" x14ac:dyDescent="0.3">
      <c r="A41">
        <v>16</v>
      </c>
      <c r="B41" t="s">
        <v>25</v>
      </c>
      <c r="C41">
        <v>-0.27498623797434801</v>
      </c>
      <c r="D41">
        <v>0.119420170196605</v>
      </c>
      <c r="E41">
        <v>-2.30267832914349</v>
      </c>
      <c r="F41">
        <v>2.14055195250763E-2</v>
      </c>
      <c r="G41" s="2">
        <f>EXP(C41)-1</f>
        <v>-0.24041742345205785</v>
      </c>
    </row>
    <row r="42" spans="1:7" x14ac:dyDescent="0.3">
      <c r="A42">
        <v>46</v>
      </c>
      <c r="B42" t="s">
        <v>57</v>
      </c>
      <c r="C42">
        <v>-0.29730122476012899</v>
      </c>
      <c r="D42">
        <v>0.134418509349502</v>
      </c>
      <c r="E42">
        <v>-2.2117580844994702</v>
      </c>
      <c r="F42">
        <v>2.7103063803707701E-2</v>
      </c>
      <c r="G42" s="2">
        <f>EXP(C42)-1</f>
        <v>-0.25717977718528062</v>
      </c>
    </row>
    <row r="43" spans="1:7" x14ac:dyDescent="0.3">
      <c r="A43">
        <v>2</v>
      </c>
      <c r="B43" t="s">
        <v>7</v>
      </c>
      <c r="C43">
        <v>-0.29843063365023897</v>
      </c>
      <c r="D43">
        <v>7.1616692283577907E-2</v>
      </c>
      <c r="E43">
        <v>-4.1670541340914502</v>
      </c>
      <c r="F43" s="1" t="s">
        <v>8</v>
      </c>
      <c r="G43" s="2">
        <f>EXP(C43)-1</f>
        <v>-0.25801825136945489</v>
      </c>
    </row>
    <row r="44" spans="1:7" x14ac:dyDescent="0.3">
      <c r="A44">
        <v>38</v>
      </c>
      <c r="B44" t="s">
        <v>48</v>
      </c>
      <c r="C44">
        <v>-0.38511471180066897</v>
      </c>
      <c r="D44">
        <v>0.33024903192606803</v>
      </c>
      <c r="E44">
        <v>-1.16613426405708</v>
      </c>
      <c r="F44">
        <v>0.24370784208105301</v>
      </c>
      <c r="G44" s="2">
        <f>EXP(C44)-1</f>
        <v>-0.31962741503637293</v>
      </c>
    </row>
    <row r="45" spans="1:7" x14ac:dyDescent="0.3">
      <c r="A45">
        <v>30</v>
      </c>
      <c r="B45" t="s">
        <v>40</v>
      </c>
      <c r="C45">
        <v>-0.49967857980064201</v>
      </c>
      <c r="D45">
        <v>0.283789893321442</v>
      </c>
      <c r="E45">
        <v>-1.7607342317672601</v>
      </c>
      <c r="F45">
        <v>7.8445703557684598E-2</v>
      </c>
      <c r="G45" s="2">
        <f>EXP(C45)-1</f>
        <v>-0.39327435774782027</v>
      </c>
    </row>
    <row r="46" spans="1:7" x14ac:dyDescent="0.3">
      <c r="A46">
        <v>39</v>
      </c>
      <c r="B46" t="s">
        <v>49</v>
      </c>
      <c r="C46">
        <v>-0.51666465542856199</v>
      </c>
      <c r="D46">
        <v>0.35326069103116697</v>
      </c>
      <c r="E46">
        <v>-1.4625591483740199</v>
      </c>
      <c r="F46">
        <v>0.14375492682628899</v>
      </c>
      <c r="G46" s="2">
        <f>EXP(C46)-1</f>
        <v>-0.40349321058905352</v>
      </c>
    </row>
    <row r="47" spans="1:7" x14ac:dyDescent="0.3">
      <c r="A47">
        <v>1</v>
      </c>
      <c r="B47" t="s">
        <v>5</v>
      </c>
      <c r="C47">
        <v>1.69968022567983</v>
      </c>
      <c r="D47">
        <v>0.41670393880879802</v>
      </c>
      <c r="E47">
        <v>4.0788676741059602</v>
      </c>
      <c r="F47" s="1" t="s">
        <v>6</v>
      </c>
    </row>
    <row r="48" spans="1:7" x14ac:dyDescent="0.3">
      <c r="A48">
        <v>43</v>
      </c>
      <c r="B48" t="s">
        <v>53</v>
      </c>
      <c r="C48">
        <v>-9.9451231753864902E-2</v>
      </c>
      <c r="D48">
        <v>2.4110754335896999E-2</v>
      </c>
      <c r="E48">
        <v>-4.1247664991467401</v>
      </c>
      <c r="F48" s="1" t="s">
        <v>54</v>
      </c>
      <c r="G48" s="2"/>
    </row>
    <row r="49" spans="1:7" x14ac:dyDescent="0.3">
      <c r="A49">
        <v>44</v>
      </c>
      <c r="B49" t="s">
        <v>55</v>
      </c>
      <c r="C49">
        <v>0.17965355138229799</v>
      </c>
      <c r="D49">
        <v>0.10555341143545501</v>
      </c>
      <c r="E49">
        <v>1.70201558565593</v>
      </c>
      <c r="F49">
        <v>8.8917511647127703E-2</v>
      </c>
      <c r="G49" s="2"/>
    </row>
    <row r="50" spans="1:7" x14ac:dyDescent="0.3">
      <c r="A50">
        <v>45</v>
      </c>
      <c r="B50" t="s">
        <v>56</v>
      </c>
      <c r="C50">
        <v>0.32617362381870202</v>
      </c>
      <c r="D50">
        <v>0.155440954439652</v>
      </c>
      <c r="E50">
        <v>2.0983763577271</v>
      </c>
      <c r="F50">
        <v>3.60048329157963E-2</v>
      </c>
      <c r="G50" s="2"/>
    </row>
  </sheetData>
  <sortState xmlns:xlrd2="http://schemas.microsoft.com/office/spreadsheetml/2017/richdata2" ref="A2:H50">
    <sortCondition descending="1" ref="G4:G50"/>
  </sortState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vmt_model_good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2023-09-26T23:18:02Z</dcterms:created>
  <dcterms:modified xsi:type="dcterms:W3CDTF">2023-09-26T23:19:47Z</dcterms:modified>
</cp:coreProperties>
</file>