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1077E98D-D6AE-48F4-97C5-DDB7F86C5E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" sheetId="1" r:id="rId1"/>
    <sheet name="hera" sheetId="3" r:id="rId2"/>
    <sheet name="dynamo" sheetId="4" r:id="rId3"/>
    <sheet name="codes" sheetId="2" r:id="rId4"/>
  </sheets>
  <definedNames>
    <definedName name="_xlnm._FilterDatabase" localSheetId="2" hidden="1">dynamo!$A$2:$J$114</definedName>
    <definedName name="_xlnm._FilterDatabase" localSheetId="0" hidden="1">excel!$A$2:$I$603</definedName>
    <definedName name="_xlnm._FilterDatabase" localSheetId="1" hidden="1">hera!$A$2:$J$103</definedName>
    <definedName name="_xlnm.Print_Area" localSheetId="1">hera!$A$5:$A$67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38" i="3"/>
  <c r="A39" i="3"/>
  <c r="A44" i="3"/>
  <c r="A47" i="3"/>
  <c r="A50" i="3"/>
  <c r="A48" i="3"/>
  <c r="A51" i="3"/>
  <c r="A49" i="3"/>
  <c r="A52" i="3"/>
  <c r="A215" i="1"/>
  <c r="A214" i="1"/>
  <c r="A225" i="1"/>
  <c r="A224" i="1"/>
  <c r="A95" i="3"/>
  <c r="A53" i="3" l="1"/>
  <c r="A54" i="3"/>
  <c r="A230" i="1" l="1"/>
  <c r="A469" i="1"/>
  <c r="A467" i="1"/>
  <c r="A468" i="1"/>
  <c r="A470" i="1"/>
  <c r="A16" i="3"/>
  <c r="A37" i="3"/>
  <c r="A34" i="3"/>
  <c r="A33" i="3"/>
  <c r="A36" i="3"/>
  <c r="A35" i="3"/>
  <c r="A33" i="1"/>
  <c r="A571" i="1" l="1"/>
  <c r="A570" i="1"/>
  <c r="A62" i="4" l="1"/>
  <c r="A61" i="4"/>
  <c r="A60" i="4"/>
  <c r="A59" i="4"/>
  <c r="A63" i="4"/>
  <c r="A64" i="4"/>
  <c r="A65" i="4"/>
  <c r="A66" i="4"/>
  <c r="A112" i="1"/>
  <c r="A48" i="1"/>
  <c r="A393" i="1" l="1"/>
  <c r="A372" i="1"/>
  <c r="A371" i="1"/>
  <c r="A368" i="1"/>
  <c r="A314" i="1"/>
  <c r="A312" i="1"/>
  <c r="A322" i="1"/>
  <c r="A299" i="1"/>
  <c r="A255" i="1"/>
  <c r="A119" i="1"/>
  <c r="A223" i="1"/>
  <c r="A533" i="1"/>
  <c r="A216" i="1"/>
  <c r="A217" i="1"/>
  <c r="A218" i="1"/>
  <c r="A219" i="1"/>
  <c r="A222" i="1"/>
  <c r="A212" i="1"/>
  <c r="A213" i="1"/>
  <c r="A211" i="1"/>
  <c r="A221" i="1"/>
  <c r="A220" i="1"/>
  <c r="A251" i="1"/>
  <c r="A461" i="1"/>
  <c r="A462" i="1"/>
  <c r="A453" i="1"/>
  <c r="A448" i="1"/>
  <c r="A452" i="1"/>
  <c r="A460" i="1"/>
  <c r="A464" i="1"/>
  <c r="A503" i="1"/>
  <c r="A383" i="1"/>
  <c r="A384" i="1"/>
  <c r="A397" i="1"/>
  <c r="A388" i="1"/>
  <c r="A369" i="1"/>
  <c r="A370" i="1"/>
  <c r="A367" i="1"/>
  <c r="A308" i="1"/>
  <c r="A309" i="1"/>
  <c r="A307" i="1"/>
  <c r="A313" i="1"/>
  <c r="A321" i="1"/>
  <c r="A320" i="1"/>
  <c r="A319" i="1"/>
  <c r="A318" i="1"/>
  <c r="A305" i="1"/>
  <c r="A306" i="1"/>
  <c r="A304" i="1"/>
  <c r="A316" i="1"/>
  <c r="A317" i="1"/>
  <c r="A315" i="1"/>
  <c r="A301" i="1"/>
  <c r="A300" i="1"/>
  <c r="A311" i="1"/>
  <c r="A310" i="1"/>
  <c r="A303" i="1"/>
  <c r="A302" i="1"/>
  <c r="A74" i="3"/>
  <c r="A73" i="3"/>
  <c r="A75" i="3"/>
  <c r="A72" i="3"/>
  <c r="A41" i="3"/>
  <c r="A43" i="3"/>
  <c r="A42" i="3"/>
  <c r="A10" i="3"/>
  <c r="A14" i="3"/>
  <c r="A46" i="3"/>
  <c r="A40" i="3"/>
  <c r="A45" i="3"/>
  <c r="A96" i="4" l="1"/>
  <c r="A97" i="4"/>
  <c r="A182" i="1"/>
  <c r="A194" i="1"/>
  <c r="A198" i="1"/>
  <c r="A206" i="1"/>
  <c r="A280" i="1"/>
  <c r="A282" i="1"/>
  <c r="A285" i="1"/>
  <c r="A290" i="1"/>
  <c r="A289" i="1"/>
  <c r="A294" i="1"/>
  <c r="A327" i="1"/>
  <c r="A329" i="1"/>
  <c r="A332" i="1"/>
  <c r="A337" i="1"/>
  <c r="A343" i="1"/>
  <c r="A473" i="1"/>
  <c r="A476" i="1"/>
  <c r="A481" i="1"/>
  <c r="A484" i="1"/>
  <c r="A486" i="1"/>
  <c r="A495" i="1"/>
  <c r="A511" i="1"/>
  <c r="A525" i="1"/>
  <c r="A528" i="1"/>
  <c r="A573" i="1"/>
  <c r="A576" i="1"/>
  <c r="A583" i="1"/>
  <c r="A588" i="1"/>
  <c r="A595" i="1"/>
  <c r="A162" i="1"/>
  <c r="A159" i="1"/>
  <c r="A156" i="1"/>
  <c r="A47" i="1"/>
  <c r="A55" i="1" l="1"/>
  <c r="A54" i="1"/>
  <c r="A56" i="1"/>
  <c r="A46" i="1"/>
  <c r="A40" i="1"/>
  <c r="A22" i="1"/>
  <c r="A53" i="1"/>
  <c r="A38" i="1"/>
  <c r="A41" i="1"/>
  <c r="A45" i="1"/>
  <c r="A39" i="1"/>
  <c r="A50" i="1"/>
  <c r="A52" i="1"/>
  <c r="A43" i="1"/>
  <c r="A51" i="1"/>
  <c r="A44" i="1"/>
  <c r="A57" i="1"/>
  <c r="A55" i="4" l="1"/>
  <c r="A56" i="4"/>
  <c r="A57" i="4"/>
  <c r="A58" i="4"/>
  <c r="A53" i="4"/>
  <c r="A54" i="4"/>
  <c r="A88" i="4"/>
  <c r="A30" i="4" l="1"/>
  <c r="A31" i="4"/>
  <c r="A32" i="4"/>
  <c r="A33" i="4"/>
  <c r="A48" i="4" l="1"/>
  <c r="A49" i="4"/>
  <c r="A50" i="4"/>
  <c r="A51" i="4"/>
  <c r="A25" i="4"/>
  <c r="A42" i="4"/>
  <c r="A26" i="4"/>
  <c r="A27" i="4"/>
  <c r="A28" i="4"/>
  <c r="A29" i="4"/>
  <c r="A43" i="4"/>
  <c r="A44" i="4"/>
  <c r="A45" i="4"/>
  <c r="A46" i="4"/>
  <c r="A74" i="4" l="1"/>
  <c r="A75" i="4"/>
  <c r="A72" i="4"/>
  <c r="A73" i="4"/>
  <c r="A87" i="4" l="1"/>
  <c r="A86" i="4"/>
  <c r="A85" i="4"/>
  <c r="A84" i="4"/>
  <c r="A83" i="4"/>
  <c r="A82" i="4"/>
  <c r="A81" i="4"/>
  <c r="A80" i="4"/>
  <c r="A79" i="4"/>
  <c r="A78" i="4"/>
  <c r="A77" i="4"/>
  <c r="A76" i="4"/>
  <c r="A71" i="4"/>
  <c r="A70" i="4"/>
  <c r="A69" i="4"/>
  <c r="A68" i="4"/>
  <c r="A565" i="1" l="1"/>
  <c r="A564" i="1"/>
  <c r="A360" i="1" l="1"/>
  <c r="A358" i="1"/>
  <c r="A554" i="1" l="1"/>
  <c r="A552" i="1"/>
  <c r="A170" i="1" l="1"/>
  <c r="A166" i="1"/>
  <c r="A231" i="1" l="1"/>
  <c r="A195" i="1"/>
  <c r="A199" i="1" l="1"/>
  <c r="A37" i="1" l="1"/>
  <c r="A36" i="1"/>
  <c r="A68" i="1"/>
  <c r="A58" i="1"/>
  <c r="A42" i="1"/>
  <c r="A71" i="1" l="1"/>
  <c r="A21" i="1"/>
  <c r="A49" i="1"/>
  <c r="A65" i="1"/>
  <c r="A69" i="1"/>
  <c r="A66" i="1"/>
  <c r="A70" i="1"/>
  <c r="A67" i="1"/>
  <c r="A64" i="1"/>
  <c r="A59" i="1" l="1"/>
  <c r="A60" i="1"/>
  <c r="A92" i="1"/>
  <c r="A91" i="1"/>
  <c r="A25" i="1"/>
  <c r="A23" i="1"/>
  <c r="A24" i="1"/>
  <c r="A32" i="1"/>
  <c r="A83" i="1"/>
  <c r="A84" i="1"/>
  <c r="A31" i="1"/>
  <c r="A35" i="1"/>
  <c r="A34" i="1"/>
  <c r="A26" i="1"/>
  <c r="A30" i="1"/>
  <c r="A27" i="1"/>
  <c r="A28" i="1"/>
  <c r="A29" i="1"/>
  <c r="A74" i="1"/>
  <c r="A20" i="1"/>
  <c r="A19" i="1"/>
  <c r="A80" i="1"/>
  <c r="A82" i="1"/>
  <c r="A79" i="1"/>
  <c r="A77" i="1"/>
  <c r="A76" i="1"/>
  <c r="A75" i="1"/>
  <c r="A81" i="1"/>
  <c r="A72" i="1"/>
  <c r="A73" i="1"/>
  <c r="A78" i="1"/>
  <c r="A63" i="1"/>
  <c r="A61" i="1"/>
  <c r="A62" i="1"/>
  <c r="A5" i="1" l="1"/>
  <c r="A361" i="1"/>
  <c r="A547" i="1"/>
  <c r="A61" i="3"/>
  <c r="A235" i="1"/>
  <c r="A68" i="3"/>
  <c r="A65" i="3"/>
  <c r="A260" i="1"/>
  <c r="A240" i="1"/>
  <c r="A243" i="1"/>
  <c r="A245" i="1"/>
  <c r="A244" i="1"/>
  <c r="A237" i="1"/>
  <c r="A15" i="4"/>
  <c r="A11" i="4"/>
  <c r="A12" i="4"/>
  <c r="A13" i="4"/>
  <c r="A14" i="4"/>
  <c r="A91" i="4"/>
  <c r="A90" i="4"/>
  <c r="A89" i="4"/>
  <c r="A110" i="4"/>
  <c r="A258" i="1"/>
  <c r="A66" i="3"/>
  <c r="A67" i="3"/>
  <c r="A353" i="1"/>
  <c r="A298" i="1"/>
  <c r="A297" i="1"/>
  <c r="A296" i="1"/>
  <c r="A295" i="1"/>
  <c r="A291" i="1"/>
  <c r="A288" i="1"/>
  <c r="A287" i="1"/>
  <c r="A286" i="1"/>
  <c r="A293" i="1"/>
  <c r="A292" i="1"/>
  <c r="A284" i="1"/>
  <c r="A283" i="1"/>
  <c r="A281" i="1"/>
  <c r="A279" i="1"/>
  <c r="A269" i="1"/>
  <c r="A274" i="1"/>
  <c r="A273" i="1"/>
  <c r="A272" i="1"/>
  <c r="A259" i="1"/>
  <c r="A256" i="1"/>
  <c r="A263" i="1"/>
  <c r="A264" i="1"/>
  <c r="A266" i="1"/>
  <c r="A52" i="4"/>
  <c r="A67" i="4"/>
  <c r="A47" i="4"/>
  <c r="A16" i="4"/>
  <c r="A24" i="4"/>
  <c r="A23" i="4"/>
  <c r="A22" i="4"/>
  <c r="A21" i="4"/>
  <c r="A41" i="4"/>
  <c r="A40" i="4"/>
  <c r="A39" i="4"/>
  <c r="A38" i="4"/>
  <c r="A95" i="4"/>
  <c r="A34" i="4"/>
  <c r="A35" i="4"/>
  <c r="A36" i="4"/>
  <c r="A37" i="4"/>
  <c r="A92" i="4"/>
  <c r="A109" i="4"/>
  <c r="A102" i="4"/>
  <c r="A101" i="4"/>
  <c r="A100" i="4"/>
  <c r="A99" i="4"/>
  <c r="A98" i="4"/>
  <c r="A18" i="4"/>
  <c r="A19" i="4"/>
  <c r="A20" i="4"/>
  <c r="A17" i="4"/>
  <c r="A105" i="4"/>
  <c r="A106" i="4"/>
  <c r="A107" i="4"/>
  <c r="A108" i="4"/>
  <c r="A114" i="4"/>
  <c r="A113" i="4"/>
  <c r="A112" i="4"/>
  <c r="A111" i="4"/>
  <c r="A6" i="4"/>
  <c r="A7" i="4"/>
  <c r="A8" i="4"/>
  <c r="A103" i="4"/>
  <c r="A93" i="4"/>
  <c r="A94" i="4"/>
  <c r="A5" i="4"/>
  <c r="A104" i="4"/>
  <c r="A10" i="4"/>
  <c r="A118" i="1"/>
  <c r="A108" i="1"/>
  <c r="A128" i="1"/>
  <c r="A123" i="1"/>
  <c r="A9" i="4"/>
  <c r="A491" i="1"/>
  <c r="A102" i="1"/>
  <c r="A97" i="1"/>
  <c r="A250" i="1"/>
  <c r="A105" i="1"/>
  <c r="A603" i="1"/>
  <c r="A471" i="1"/>
  <c r="A141" i="1"/>
  <c r="A145" i="1"/>
  <c r="A551" i="1"/>
  <c r="A596" i="1"/>
  <c r="A560" i="1"/>
  <c r="A234" i="1"/>
  <c r="A233" i="1"/>
  <c r="A236" i="1"/>
  <c r="A247" i="1"/>
  <c r="A553" i="1"/>
  <c r="A549" i="1"/>
  <c r="A55" i="3"/>
  <c r="A56" i="3"/>
  <c r="A57" i="3"/>
  <c r="A58" i="3"/>
  <c r="A59" i="3"/>
  <c r="A60" i="3"/>
  <c r="A62" i="3"/>
  <c r="A63" i="3"/>
  <c r="A64" i="3"/>
  <c r="A80" i="3"/>
  <c r="A600" i="1"/>
  <c r="A601" i="1"/>
  <c r="A81" i="3"/>
  <c r="A82" i="3"/>
  <c r="A84" i="3"/>
  <c r="A85" i="3"/>
  <c r="A86" i="3"/>
  <c r="A9" i="3"/>
  <c r="A5" i="3"/>
  <c r="A6" i="3"/>
  <c r="A7" i="3"/>
  <c r="A8" i="3"/>
  <c r="A11" i="3"/>
  <c r="A12" i="3"/>
  <c r="A13" i="3"/>
  <c r="A15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69" i="3"/>
  <c r="A70" i="3"/>
  <c r="A71" i="3"/>
  <c r="A76" i="3"/>
  <c r="A77" i="3"/>
  <c r="A78" i="3"/>
  <c r="A79" i="3"/>
  <c r="A83" i="3"/>
  <c r="A87" i="3"/>
  <c r="A88" i="3"/>
  <c r="A89" i="3"/>
  <c r="A90" i="3"/>
  <c r="A91" i="3"/>
  <c r="A92" i="3"/>
  <c r="A93" i="3"/>
  <c r="A94" i="3"/>
  <c r="A96" i="3"/>
  <c r="A97" i="3"/>
  <c r="A98" i="3"/>
  <c r="A101" i="3"/>
  <c r="A102" i="3"/>
  <c r="A103" i="3"/>
  <c r="A104" i="3"/>
  <c r="A105" i="3"/>
  <c r="A99" i="3"/>
  <c r="A100" i="3"/>
  <c r="A106" i="3"/>
  <c r="A165" i="1"/>
  <c r="A239" i="1"/>
  <c r="A242" i="1"/>
  <c r="A238" i="1"/>
  <c r="A246" i="1"/>
  <c r="A241" i="1"/>
  <c r="A232" i="1"/>
  <c r="A227" i="1"/>
  <c r="A226" i="1"/>
  <c r="A530" i="1"/>
  <c r="A186" i="1"/>
  <c r="A513" i="1"/>
  <c r="A429" i="1"/>
  <c r="A415" i="1"/>
  <c r="A416" i="1"/>
  <c r="A521" i="1"/>
  <c r="A447" i="1"/>
  <c r="A345" i="1"/>
  <c r="A344" i="1"/>
  <c r="A349" i="1"/>
  <c r="A419" i="1"/>
  <c r="A365" i="1"/>
  <c r="A559" i="1"/>
  <c r="A569" i="1"/>
  <c r="A566" i="1"/>
  <c r="A567" i="1"/>
  <c r="A568" i="1"/>
  <c r="A561" i="1"/>
  <c r="A562" i="1"/>
  <c r="A563" i="1"/>
  <c r="A541" i="1"/>
  <c r="A542" i="1"/>
  <c r="A540" i="1"/>
  <c r="A544" i="1"/>
  <c r="A591" i="1"/>
  <c r="A592" i="1"/>
  <c r="A590" i="1"/>
  <c r="A391" i="1"/>
  <c r="A277" i="1"/>
  <c r="A278" i="1"/>
  <c r="A276" i="1"/>
  <c r="A179" i="1"/>
  <c r="A184" i="1"/>
  <c r="A175" i="1"/>
  <c r="A171" i="1"/>
  <c r="A174" i="1"/>
  <c r="A163" i="1"/>
  <c r="A154" i="1"/>
  <c r="A153" i="1"/>
  <c r="A151" i="1"/>
  <c r="A125" i="1"/>
  <c r="A127" i="1"/>
  <c r="A126" i="1"/>
  <c r="A116" i="1"/>
  <c r="A117" i="1"/>
  <c r="A111" i="1"/>
  <c r="A107" i="1"/>
  <c r="A185" i="1"/>
  <c r="A519" i="1"/>
  <c r="A520" i="1"/>
  <c r="A455" i="1"/>
  <c r="A431" i="1"/>
  <c r="A432" i="1"/>
  <c r="A433" i="1"/>
  <c r="A493" i="1"/>
  <c r="A517" i="1"/>
  <c r="A487" i="1"/>
  <c r="A496" i="1"/>
  <c r="A515" i="1"/>
  <c r="A594" i="1"/>
  <c r="A585" i="1"/>
  <c r="A445" i="1"/>
  <c r="A446" i="1"/>
  <c r="A454" i="1"/>
  <c r="A430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85" i="1"/>
  <c r="A86" i="1"/>
  <c r="A87" i="1"/>
  <c r="A88" i="1"/>
  <c r="A89" i="1"/>
  <c r="A90" i="1"/>
  <c r="A93" i="1"/>
  <c r="A94" i="1"/>
  <c r="A95" i="1"/>
  <c r="A96" i="1"/>
  <c r="A98" i="1"/>
  <c r="A99" i="1"/>
  <c r="A100" i="1"/>
  <c r="A101" i="1"/>
  <c r="A103" i="1"/>
  <c r="A104" i="1"/>
  <c r="A109" i="1"/>
  <c r="A110" i="1"/>
  <c r="A113" i="1"/>
  <c r="A114" i="1"/>
  <c r="A115" i="1"/>
  <c r="A120" i="1"/>
  <c r="A121" i="1"/>
  <c r="A122" i="1"/>
  <c r="A124" i="1"/>
  <c r="A137" i="1"/>
  <c r="A129" i="1"/>
  <c r="A130" i="1"/>
  <c r="A131" i="1"/>
  <c r="A132" i="1"/>
  <c r="A138" i="1"/>
  <c r="A139" i="1"/>
  <c r="A106" i="1"/>
  <c r="A133" i="1"/>
  <c r="A134" i="1"/>
  <c r="A135" i="1"/>
  <c r="A136" i="1"/>
  <c r="A140" i="1"/>
  <c r="A142" i="1"/>
  <c r="A143" i="1"/>
  <c r="A144" i="1"/>
  <c r="A146" i="1"/>
  <c r="A147" i="1"/>
  <c r="A148" i="1"/>
  <c r="A149" i="1"/>
  <c r="A150" i="1"/>
  <c r="A152" i="1"/>
  <c r="A155" i="1"/>
  <c r="A157" i="1"/>
  <c r="A158" i="1"/>
  <c r="A160" i="1"/>
  <c r="A161" i="1"/>
  <c r="A164" i="1"/>
  <c r="A167" i="1"/>
  <c r="A168" i="1"/>
  <c r="A169" i="1"/>
  <c r="A172" i="1"/>
  <c r="A173" i="1"/>
  <c r="A176" i="1"/>
  <c r="A177" i="1"/>
  <c r="A178" i="1"/>
  <c r="A180" i="1"/>
  <c r="A181" i="1"/>
  <c r="A183" i="1"/>
  <c r="A187" i="1"/>
  <c r="A188" i="1"/>
  <c r="A189" i="1"/>
  <c r="A190" i="1"/>
  <c r="A191" i="1"/>
  <c r="A192" i="1"/>
  <c r="A193" i="1"/>
  <c r="A196" i="1"/>
  <c r="A197" i="1"/>
  <c r="A200" i="1"/>
  <c r="A209" i="1"/>
  <c r="A201" i="1"/>
  <c r="A202" i="1"/>
  <c r="A203" i="1"/>
  <c r="A204" i="1"/>
  <c r="A205" i="1"/>
  <c r="A207" i="1"/>
  <c r="A208" i="1"/>
  <c r="A210" i="1"/>
  <c r="A228" i="1"/>
  <c r="A229" i="1"/>
  <c r="A248" i="1"/>
  <c r="A249" i="1"/>
  <c r="A252" i="1"/>
  <c r="A253" i="1"/>
  <c r="A254" i="1"/>
  <c r="A350" i="1"/>
  <c r="A351" i="1"/>
  <c r="A352" i="1"/>
  <c r="A257" i="1"/>
  <c r="A261" i="1"/>
  <c r="A262" i="1"/>
  <c r="A265" i="1"/>
  <c r="A267" i="1"/>
  <c r="A268" i="1"/>
  <c r="A270" i="1"/>
  <c r="A271" i="1"/>
  <c r="A275" i="1"/>
  <c r="A323" i="1"/>
  <c r="A324" i="1"/>
  <c r="A325" i="1"/>
  <c r="A326" i="1"/>
  <c r="A328" i="1"/>
  <c r="A330" i="1"/>
  <c r="A331" i="1"/>
  <c r="A333" i="1"/>
  <c r="A334" i="1"/>
  <c r="A335" i="1"/>
  <c r="A336" i="1"/>
  <c r="A338" i="1"/>
  <c r="A339" i="1"/>
  <c r="A340" i="1"/>
  <c r="A341" i="1"/>
  <c r="A342" i="1"/>
  <c r="A346" i="1"/>
  <c r="A347" i="1"/>
  <c r="A348" i="1"/>
  <c r="A354" i="1"/>
  <c r="A355" i="1"/>
  <c r="A356" i="1"/>
  <c r="A357" i="1"/>
  <c r="A359" i="1"/>
  <c r="A362" i="1"/>
  <c r="A363" i="1"/>
  <c r="A364" i="1"/>
  <c r="A366" i="1"/>
  <c r="A373" i="1"/>
  <c r="A374" i="1"/>
  <c r="A375" i="1"/>
  <c r="A376" i="1"/>
  <c r="A377" i="1"/>
  <c r="A378" i="1"/>
  <c r="A382" i="1"/>
  <c r="A379" i="1"/>
  <c r="A380" i="1"/>
  <c r="A381" i="1"/>
  <c r="A385" i="1"/>
  <c r="A386" i="1"/>
  <c r="A387" i="1"/>
  <c r="A389" i="1"/>
  <c r="A390" i="1"/>
  <c r="A392" i="1"/>
  <c r="A394" i="1"/>
  <c r="A396" i="1"/>
  <c r="A395" i="1"/>
  <c r="A398" i="1"/>
  <c r="A399" i="1"/>
  <c r="A400" i="1"/>
  <c r="A401" i="1"/>
  <c r="A406" i="1"/>
  <c r="A402" i="1"/>
  <c r="A403" i="1"/>
  <c r="A404" i="1"/>
  <c r="A405" i="1"/>
  <c r="A407" i="1"/>
  <c r="A408" i="1"/>
  <c r="A410" i="1"/>
  <c r="A411" i="1"/>
  <c r="A412" i="1"/>
  <c r="A413" i="1"/>
  <c r="A414" i="1"/>
  <c r="A421" i="1"/>
  <c r="A417" i="1"/>
  <c r="A418" i="1"/>
  <c r="A420" i="1"/>
  <c r="A422" i="1"/>
  <c r="A423" i="1"/>
  <c r="A424" i="1"/>
  <c r="A426" i="1"/>
  <c r="A427" i="1"/>
  <c r="A425" i="1"/>
  <c r="A428" i="1"/>
  <c r="A435" i="1"/>
  <c r="A436" i="1"/>
  <c r="A437" i="1"/>
  <c r="A438" i="1"/>
  <c r="A439" i="1"/>
  <c r="A440" i="1"/>
  <c r="A441" i="1"/>
  <c r="A442" i="1"/>
  <c r="A443" i="1"/>
  <c r="A444" i="1"/>
  <c r="A449" i="1"/>
  <c r="A450" i="1"/>
  <c r="A434" i="1"/>
  <c r="A451" i="1"/>
  <c r="A456" i="1"/>
  <c r="A457" i="1"/>
  <c r="A458" i="1"/>
  <c r="A459" i="1"/>
  <c r="A465" i="1"/>
  <c r="A466" i="1"/>
  <c r="A472" i="1"/>
  <c r="A474" i="1"/>
  <c r="A475" i="1"/>
  <c r="A477" i="1"/>
  <c r="A478" i="1"/>
  <c r="A479" i="1"/>
  <c r="A480" i="1"/>
  <c r="A482" i="1"/>
  <c r="A483" i="1"/>
  <c r="A485" i="1"/>
  <c r="A488" i="1"/>
  <c r="A489" i="1"/>
  <c r="A490" i="1"/>
  <c r="A492" i="1"/>
  <c r="A494" i="1"/>
  <c r="A497" i="1"/>
  <c r="A498" i="1"/>
  <c r="A499" i="1"/>
  <c r="A500" i="1"/>
  <c r="A501" i="1"/>
  <c r="A502" i="1"/>
  <c r="A508" i="1"/>
  <c r="A504" i="1"/>
  <c r="A505" i="1"/>
  <c r="A506" i="1"/>
  <c r="A507" i="1"/>
  <c r="A509" i="1"/>
  <c r="A510" i="1"/>
  <c r="A512" i="1"/>
  <c r="A514" i="1"/>
  <c r="A516" i="1"/>
  <c r="A518" i="1"/>
  <c r="A522" i="1"/>
  <c r="A523" i="1"/>
  <c r="A524" i="1"/>
  <c r="A526" i="1"/>
  <c r="A527" i="1"/>
  <c r="A529" i="1"/>
  <c r="A531" i="1"/>
  <c r="A532" i="1"/>
  <c r="A534" i="1"/>
  <c r="A535" i="1"/>
  <c r="A536" i="1"/>
  <c r="A537" i="1"/>
  <c r="A538" i="1"/>
  <c r="A539" i="1"/>
  <c r="A543" i="1"/>
  <c r="A545" i="1"/>
  <c r="A546" i="1"/>
  <c r="A548" i="1"/>
  <c r="A572" i="1"/>
  <c r="A574" i="1"/>
  <c r="A575" i="1"/>
  <c r="A577" i="1"/>
  <c r="A578" i="1"/>
  <c r="A579" i="1"/>
  <c r="A580" i="1"/>
  <c r="A581" i="1"/>
  <c r="A582" i="1"/>
  <c r="A584" i="1"/>
  <c r="A586" i="1"/>
  <c r="A587" i="1"/>
  <c r="A589" i="1"/>
  <c r="A550" i="1"/>
  <c r="A555" i="1"/>
  <c r="A556" i="1"/>
  <c r="A557" i="1"/>
  <c r="A558" i="1"/>
  <c r="A593" i="1"/>
  <c r="A597" i="1"/>
  <c r="A598" i="1"/>
  <c r="A599" i="1"/>
  <c r="A602" i="1"/>
  <c r="A5" i="2" l="1"/>
</calcChain>
</file>

<file path=xl/sharedStrings.xml><?xml version="1.0" encoding="utf-8"?>
<sst xmlns="http://schemas.openxmlformats.org/spreadsheetml/2006/main" count="10548" uniqueCount="3471">
  <si>
    <t>m</t>
  </si>
  <si>
    <t>nível'água máximo normal do reservatório</t>
  </si>
  <si>
    <t>zero da equação da curva-chave no eixo de barramento</t>
  </si>
  <si>
    <t>nível'água mínimo normal do reservatório</t>
  </si>
  <si>
    <t>quantidade de vãos do vertedouro</t>
  </si>
  <si>
    <t>largura de um vão do vertedouro</t>
  </si>
  <si>
    <t>quantidade de pilares</t>
  </si>
  <si>
    <t xml:space="preserve">espessura de um pilar </t>
  </si>
  <si>
    <t>largura total do vertedouro</t>
  </si>
  <si>
    <t>elevação do canal de aproximação</t>
  </si>
  <si>
    <t>elevação da ogiva do vertedouro</t>
  </si>
  <si>
    <t>elevação do canal de restituição</t>
  </si>
  <si>
    <t>comprimento da ogiva do vertedouro</t>
  </si>
  <si>
    <t>comprimento total do vertedouro</t>
  </si>
  <si>
    <t>quantidade de comportas segmento do vertedouro</t>
  </si>
  <si>
    <t>custo de uma comporta segmento do vertedouro</t>
  </si>
  <si>
    <t>quantidade de comportas ensecadeira do vertedouro</t>
  </si>
  <si>
    <t>custo de uma comporta ensecadeira do vertedouro</t>
  </si>
  <si>
    <t>custo do equipamento de levantamento do vertedouro</t>
  </si>
  <si>
    <t>custo das peças fixas do equipamento do vertedouro</t>
  </si>
  <si>
    <t>largura da casa de força</t>
  </si>
  <si>
    <t>largura da área de montagem</t>
  </si>
  <si>
    <t>projeção horizontal do conduto forçado</t>
  </si>
  <si>
    <t>comprimento da casa de força</t>
  </si>
  <si>
    <t xml:space="preserve">altura e largura da seção arco-retângulo do túnel de desvio </t>
  </si>
  <si>
    <t xml:space="preserve">extensão do túnel sem revestimento </t>
  </si>
  <si>
    <t>extensão do túnel com revestimento de concreto projetado</t>
  </si>
  <si>
    <t>extensão do túnel com revestimento de concreto estrutural</t>
  </si>
  <si>
    <t>espessura do revestimento de concreto projetado</t>
  </si>
  <si>
    <t>elevação da crista da ensecadeira de jusante</t>
  </si>
  <si>
    <t>elevação da crista da ensecadeira de montante</t>
  </si>
  <si>
    <t>D</t>
  </si>
  <si>
    <t>distância, na margem, do eixo da barragem ao eixo da ensecadeira de 2a fase de montante</t>
  </si>
  <si>
    <t>H</t>
  </si>
  <si>
    <t>distância, na margem, do eixo da barragem ao eixo da ensecadeira de 2a fase de jusante</t>
  </si>
  <si>
    <t>elevação da soleira do canal de restituição do desvio</t>
  </si>
  <si>
    <t>elevação da soleira do canal de aproximação do desvio</t>
  </si>
  <si>
    <t>quantidade de comportas vagão do túnel de desvio</t>
  </si>
  <si>
    <t>custo de uma comporta vagão do túnel de desvio</t>
  </si>
  <si>
    <t>quantidade de comportas ensecadeira do túnel de desvio</t>
  </si>
  <si>
    <t>custo de uma comporta ensecadeira do túnel de desvio</t>
  </si>
  <si>
    <t>custo das peças fixas dos equipamentos  do túnel de desvio</t>
  </si>
  <si>
    <t>distância entre o eixo da barragem e a parede de montante da casa de força</t>
  </si>
  <si>
    <t>quantidade de galerias</t>
  </si>
  <si>
    <t>largura do vão da galeria de desvio</t>
  </si>
  <si>
    <t>altura do vão da galeria de desvio</t>
  </si>
  <si>
    <t>largura total da galeria de desvio</t>
  </si>
  <si>
    <t>extensão da galeria de desvio</t>
  </si>
  <si>
    <t>coeficiente de manning utilizado na curva-chave</t>
  </si>
  <si>
    <t>m/m</t>
  </si>
  <si>
    <t>largura do rio no eixo do barramento</t>
  </si>
  <si>
    <t>elevação da crista da ensecadeira de 1a fase a jusante</t>
  </si>
  <si>
    <t>elevação da crista da ensecadeira de 1a fase a montante</t>
  </si>
  <si>
    <t>distância do ponto médio do rio ao eixo ensecadeira de 1a fase</t>
  </si>
  <si>
    <t>quantidade de adufas de desvio</t>
  </si>
  <si>
    <t>largura do vão de adufas de desvio</t>
  </si>
  <si>
    <t>altura do vão de adufas de desvio</t>
  </si>
  <si>
    <t>largura total das adufas de desvio</t>
  </si>
  <si>
    <t>comprimento da ogiva do vertedouro na parte com adufas</t>
  </si>
  <si>
    <t>MW</t>
  </si>
  <si>
    <t>P'</t>
  </si>
  <si>
    <t>potência instalada</t>
  </si>
  <si>
    <t>perda de carga máxima percentual</t>
  </si>
  <si>
    <t>extensão inicial, em linha reta, entre o eixo e o canal de fuga</t>
  </si>
  <si>
    <t>extensão do circuito até o emboque (canal + tomada)</t>
  </si>
  <si>
    <t>extensão do túnel de alta pressão revestido em concreto</t>
  </si>
  <si>
    <t>extensão do túnel de alta pressão blindado</t>
  </si>
  <si>
    <t>extensão do circuito após desemboque (conduto + casa de força + canal de fuga)</t>
  </si>
  <si>
    <t>zero da equação da curva-chave no canal de fuga</t>
  </si>
  <si>
    <t>expoente da equação da curva-chave no canal de fuga</t>
  </si>
  <si>
    <t>nível d'água máximo na chaminé</t>
  </si>
  <si>
    <t>nível d'água mínimo na chaminé</t>
  </si>
  <si>
    <t>diâmetro da chaminé</t>
  </si>
  <si>
    <t>extensão do trecho em poço do túnel de alta pressão</t>
  </si>
  <si>
    <t>diâmetro do trecho em poço do túnel de alta pressão</t>
  </si>
  <si>
    <t>diâmetro do trecho do túnel de alta pressão em concreto</t>
  </si>
  <si>
    <t>quantidade de condutos forçados após ramificação</t>
  </si>
  <si>
    <t>diâmetro do conduto forçado após ramificação</t>
  </si>
  <si>
    <t>extensão do conduto forçado após ramificação</t>
  </si>
  <si>
    <t>quantidade de blocos da casa de força</t>
  </si>
  <si>
    <t>diâmetro do rotor da turbina</t>
  </si>
  <si>
    <t>linha de centro da turbina</t>
  </si>
  <si>
    <t>elevação do deck da casa de força e da área de montagem</t>
  </si>
  <si>
    <t>comprimento da área de montagem</t>
  </si>
  <si>
    <t>distância da face externa de montante ao centro da unidade</t>
  </si>
  <si>
    <t>S</t>
  </si>
  <si>
    <t>base da comporta do tubo de sucção</t>
  </si>
  <si>
    <t>R</t>
  </si>
  <si>
    <t>altura da comporta do tubo de sucção</t>
  </si>
  <si>
    <t>t</t>
  </si>
  <si>
    <t>peso da blindagem da chaminé</t>
  </si>
  <si>
    <t>peso da blindagem do conduto forçado</t>
  </si>
  <si>
    <t>quantidade de comportas ensecadeira do tubo de sucção</t>
  </si>
  <si>
    <t>custo de uma comporta ensecadeira do tubo de sucção</t>
  </si>
  <si>
    <t>custo da ponte rolante</t>
  </si>
  <si>
    <t>custo do pórtico rolante</t>
  </si>
  <si>
    <t>custo das peças fixas do tubo de sucção</t>
  </si>
  <si>
    <t>custos de benfeitorias na usina</t>
  </si>
  <si>
    <t>custos de instalação e acabamentos</t>
  </si>
  <si>
    <t>quantidade de válvulas borboleta</t>
  </si>
  <si>
    <t>custo da válvula borboleta</t>
  </si>
  <si>
    <t>L</t>
  </si>
  <si>
    <t>comprimento do bulbo</t>
  </si>
  <si>
    <t>quantidade de comportas vagão do tubo de sucção</t>
  </si>
  <si>
    <t>DAM</t>
  </si>
  <si>
    <t>GEO</t>
  </si>
  <si>
    <t>HSY</t>
  </si>
  <si>
    <t>LAY</t>
  </si>
  <si>
    <t>DIV</t>
  </si>
  <si>
    <t>PWH</t>
  </si>
  <si>
    <t>SPW</t>
  </si>
  <si>
    <t xml:space="preserve">crista da barragem </t>
  </si>
  <si>
    <t>elevação superior do filtro vertical da barragem de terra</t>
  </si>
  <si>
    <t>EL</t>
  </si>
  <si>
    <t>T</t>
  </si>
  <si>
    <t>CRST</t>
  </si>
  <si>
    <t>FILT</t>
  </si>
  <si>
    <t>RIPR</t>
  </si>
  <si>
    <t>CHAN</t>
  </si>
  <si>
    <t>W</t>
  </si>
  <si>
    <t>GALL</t>
  </si>
  <si>
    <t>N</t>
  </si>
  <si>
    <t>SLUI</t>
  </si>
  <si>
    <t>CONC</t>
  </si>
  <si>
    <t>SHOT</t>
  </si>
  <si>
    <t>TOTL</t>
  </si>
  <si>
    <t>ROCK</t>
  </si>
  <si>
    <t>REST</t>
  </si>
  <si>
    <t>APPR</t>
  </si>
  <si>
    <t>CFD1</t>
  </si>
  <si>
    <t>CFD2</t>
  </si>
  <si>
    <t>EART</t>
  </si>
  <si>
    <t>UPST</t>
  </si>
  <si>
    <t>DWST</t>
  </si>
  <si>
    <t>FWGT</t>
  </si>
  <si>
    <t>SLOG</t>
  </si>
  <si>
    <t>GATE</t>
  </si>
  <si>
    <t>BOTM</t>
  </si>
  <si>
    <t>SILL</t>
  </si>
  <si>
    <t>PSTK</t>
  </si>
  <si>
    <t>STNK</t>
  </si>
  <si>
    <t>STEE</t>
  </si>
  <si>
    <t>VERT</t>
  </si>
  <si>
    <t>BRCH</t>
  </si>
  <si>
    <t>TRCE</t>
  </si>
  <si>
    <t>HZPJ</t>
  </si>
  <si>
    <t>P</t>
  </si>
  <si>
    <t>LOSS</t>
  </si>
  <si>
    <t>WL</t>
  </si>
  <si>
    <t>K</t>
  </si>
  <si>
    <t>TH</t>
  </si>
  <si>
    <t>TURB</t>
  </si>
  <si>
    <t>ROTR</t>
  </si>
  <si>
    <t>STRC</t>
  </si>
  <si>
    <t>DECK</t>
  </si>
  <si>
    <t>BULB</t>
  </si>
  <si>
    <t>CLIN</t>
  </si>
  <si>
    <t>DTUB</t>
  </si>
  <si>
    <t>BLCK</t>
  </si>
  <si>
    <t>UPCL</t>
  </si>
  <si>
    <t>VALV</t>
  </si>
  <si>
    <t>BFLY</t>
  </si>
  <si>
    <t>GENR</t>
  </si>
  <si>
    <t>quantidade de geradores</t>
  </si>
  <si>
    <t>WALL</t>
  </si>
  <si>
    <t>TRWL</t>
  </si>
  <si>
    <t>INTR</t>
  </si>
  <si>
    <t>INTK</t>
  </si>
  <si>
    <t>OGEE</t>
  </si>
  <si>
    <t>CHUT</t>
  </si>
  <si>
    <t>SEGM</t>
  </si>
  <si>
    <t>PILR</t>
  </si>
  <si>
    <t>CURV</t>
  </si>
  <si>
    <t>DIMS</t>
  </si>
  <si>
    <t>COEF</t>
  </si>
  <si>
    <t>MMAX</t>
  </si>
  <si>
    <t>RES</t>
  </si>
  <si>
    <t>QUAL</t>
  </si>
  <si>
    <t>X</t>
  </si>
  <si>
    <t>MANN</t>
  </si>
  <si>
    <t>SOIL</t>
  </si>
  <si>
    <t>Q</t>
  </si>
  <si>
    <t>ZERO</t>
  </si>
  <si>
    <t>SLOP</t>
  </si>
  <si>
    <t>I</t>
  </si>
  <si>
    <t>RVER</t>
  </si>
  <si>
    <t>A0CF</t>
  </si>
  <si>
    <t>B0CF</t>
  </si>
  <si>
    <t>0000</t>
  </si>
  <si>
    <t>DAM0</t>
  </si>
  <si>
    <t>AXIS</t>
  </si>
  <si>
    <t>RTC</t>
  </si>
  <si>
    <t>INST</t>
  </si>
  <si>
    <t>CPCY</t>
  </si>
  <si>
    <t>DT</t>
  </si>
  <si>
    <t>SPPH</t>
  </si>
  <si>
    <t>LCTN</t>
  </si>
  <si>
    <t>TUNL</t>
  </si>
  <si>
    <t>PC</t>
  </si>
  <si>
    <t>PWH0</t>
  </si>
  <si>
    <t>CFDW</t>
  </si>
  <si>
    <t>CFUP</t>
  </si>
  <si>
    <t>RVCT</t>
  </si>
  <si>
    <t>ENR</t>
  </si>
  <si>
    <t>SPW0</t>
  </si>
  <si>
    <t>BRDG</t>
  </si>
  <si>
    <t>CRAN</t>
  </si>
  <si>
    <t>EMBP</t>
  </si>
  <si>
    <t>RACK</t>
  </si>
  <si>
    <t>CT</t>
  </si>
  <si>
    <t>GTRY</t>
  </si>
  <si>
    <t>LDEV</t>
  </si>
  <si>
    <t>$</t>
  </si>
  <si>
    <t xml:space="preserve">UN </t>
  </si>
  <si>
    <t>MI, 2007</t>
  </si>
  <si>
    <t>m³</t>
  </si>
  <si>
    <t>volume de escavação comum da casa de força</t>
  </si>
  <si>
    <t>volume de escavação em rocha da casa de força</t>
  </si>
  <si>
    <t>volume de escavação em rocha subterrânea da casa de força</t>
  </si>
  <si>
    <t>m²</t>
  </si>
  <si>
    <t>área de limpeza e tratamento de fundação da casa de força</t>
  </si>
  <si>
    <t>volume de concreto estrutural da casa de força</t>
  </si>
  <si>
    <t>volume total de aterro da ensecadeira de 1a fase</t>
  </si>
  <si>
    <t>volume total de aterro das ensecadeiras de 2a fase</t>
  </si>
  <si>
    <t>volume de escavação em rocha subterrânea do túnel de desvio</t>
  </si>
  <si>
    <t>área de limpeza e tratamento de fundação do túnel de desvio</t>
  </si>
  <si>
    <t>volume de concreto estrutural do túnel de desvio, inclusive tomada</t>
  </si>
  <si>
    <t>volume de concreto projetado do túnel de desvio</t>
  </si>
  <si>
    <t>volume de aterro compactado da barragem de terra</t>
  </si>
  <si>
    <t>volume de enrocamento da barragem de enrocamento</t>
  </si>
  <si>
    <t>volume do núcleo de argila da barragem de enrocamento</t>
  </si>
  <si>
    <t>volume de concreto da barragem de enrocamento com face (ainda não temos)</t>
  </si>
  <si>
    <t>área da proteção do talude de jusante da barragem de terra (grama)</t>
  </si>
  <si>
    <t>volume de escavação comum da barragem de concreto</t>
  </si>
  <si>
    <t>volume de escavação em rocha da barragem de concreto</t>
  </si>
  <si>
    <t>área de limpeza e tratamento de fundação da barragem de concreto</t>
  </si>
  <si>
    <t>volume de concreto estrutural da barragem de concreto</t>
  </si>
  <si>
    <t>volume de concreto compactado a rolo da barragem de concreto</t>
  </si>
  <si>
    <t>volume de escavação comum dos muros de transição de concreto</t>
  </si>
  <si>
    <t>volume de escavação em rocha dos muros de transição de concreto</t>
  </si>
  <si>
    <t>área de limpeza e tratamento de fundação dos muros de transição de concreto</t>
  </si>
  <si>
    <t>volume de concreto estrutural dos muros de transição de concreto</t>
  </si>
  <si>
    <t>área de limpeza e tratamento de fundação do vertedouro de superfície</t>
  </si>
  <si>
    <t>volume de concreto estrutural do vertedouro de superfície</t>
  </si>
  <si>
    <t>área de limpeza e tratamento de fundação da tomada d'água</t>
  </si>
  <si>
    <t>volume de concreto estrutural da tomada d'água</t>
  </si>
  <si>
    <t>volume de escavação comum do canal de adução</t>
  </si>
  <si>
    <t>volume de escavação comum da câmara de carga</t>
  </si>
  <si>
    <t>volume de escavação em rocha do canal de adução</t>
  </si>
  <si>
    <t>volume de escavação em rocha da câmara de carga</t>
  </si>
  <si>
    <t>área de limpeza e tratamento de fundação do canal de adução</t>
  </si>
  <si>
    <t>área de limpeza e tratamento de fundação da câmara de carga</t>
  </si>
  <si>
    <t>volume de concreto estrutural do canal de adução</t>
  </si>
  <si>
    <t>volume de concreto estrutural da câmara de carga</t>
  </si>
  <si>
    <t>volume de concreto projetado do canal de adução</t>
  </si>
  <si>
    <t>volume de escavação comum da chaminé de equilibrio</t>
  </si>
  <si>
    <t>volume de escavação em rocha da chaminé de equilibrio</t>
  </si>
  <si>
    <t>volume de escavação em rocha subterrânea da chaminé de equilibrio</t>
  </si>
  <si>
    <t>volume de concreto estrutural da chaminé de equilibrio</t>
  </si>
  <si>
    <t>volume de escavação comum do conduto forçado</t>
  </si>
  <si>
    <t>volume de escavação em rocha do conduto forçado</t>
  </si>
  <si>
    <t xml:space="preserve">volume de escavação em rocha subterrânea do túnel de alta pressão </t>
  </si>
  <si>
    <t>área de limpeza e tratamento de fundação do túnel de alta pressão</t>
  </si>
  <si>
    <t>área de limpeza e tratamento de fundação do blocos de ancoragem do conduto</t>
  </si>
  <si>
    <t>volume de concreto estrutural do túnel de alta pressão</t>
  </si>
  <si>
    <t>volume de concreto estrutural dos blocos de ancoragem do conduto</t>
  </si>
  <si>
    <t>quantidade de válvulas esféricas</t>
  </si>
  <si>
    <t>custo da válvula esférica</t>
  </si>
  <si>
    <t>volume de escavação comum do canal de fuga</t>
  </si>
  <si>
    <t>volume de escavação em rocha do canal de fuga</t>
  </si>
  <si>
    <t>volume de escavação em rocha subterrânea do túnel de fuga</t>
  </si>
  <si>
    <t>área de limpeza e tratamento de fundação do canal ou túnel de fuga</t>
  </si>
  <si>
    <t>volume de concreto estrutural do canal ou túnel de fuga</t>
  </si>
  <si>
    <t>custo total de eclusa ou porto</t>
  </si>
  <si>
    <t>custo total de escada de peixe</t>
  </si>
  <si>
    <t>km</t>
  </si>
  <si>
    <t>extensão dos acessos rodoviários à usina</t>
  </si>
  <si>
    <t>TRTM</t>
  </si>
  <si>
    <t>CLAY</t>
  </si>
  <si>
    <t>SLEX</t>
  </si>
  <si>
    <t>RKEX</t>
  </si>
  <si>
    <t>FBAY</t>
  </si>
  <si>
    <t>M3</t>
  </si>
  <si>
    <t>M2</t>
  </si>
  <si>
    <t>DIV0</t>
  </si>
  <si>
    <t>TUNP</t>
  </si>
  <si>
    <t>TUND</t>
  </si>
  <si>
    <t>OTH</t>
  </si>
  <si>
    <t>SPHR</t>
  </si>
  <si>
    <t>PORT</t>
  </si>
  <si>
    <t>LOCK</t>
  </si>
  <si>
    <t>FISH</t>
  </si>
  <si>
    <t>TRAN</t>
  </si>
  <si>
    <t>ACCS</t>
  </si>
  <si>
    <t>ROAD</t>
  </si>
  <si>
    <t>BDG</t>
  </si>
  <si>
    <t>ENVR</t>
  </si>
  <si>
    <t>PWHC</t>
  </si>
  <si>
    <t>DMHS</t>
  </si>
  <si>
    <t>HSY0</t>
  </si>
  <si>
    <t>OTH0</t>
  </si>
  <si>
    <t>EQP0</t>
  </si>
  <si>
    <t>CIVL</t>
  </si>
  <si>
    <t>ELET</t>
  </si>
  <si>
    <t>MECH</t>
  </si>
  <si>
    <t>DRCT</t>
  </si>
  <si>
    <t>INDT</t>
  </si>
  <si>
    <t>INDX</t>
  </si>
  <si>
    <t>distância entre o eixo da barragem e a paramento de montante do vertedouro</t>
  </si>
  <si>
    <t>MXWL</t>
  </si>
  <si>
    <t>extensão do eixo do barramento no NA normal</t>
  </si>
  <si>
    <t>HYD</t>
  </si>
  <si>
    <t>MAX0</t>
  </si>
  <si>
    <t>MIN0</t>
  </si>
  <si>
    <t>elevação mínima da fundação da casa de força (LC - Y - 2)</t>
  </si>
  <si>
    <t>elevação da fundação da casa de força a montante (LC - A/2 - 2)</t>
  </si>
  <si>
    <t>elevação da fundação da casa de força a jusante (minelphouse + S/6)</t>
  </si>
  <si>
    <t>MIN1</t>
  </si>
  <si>
    <t>MIN2</t>
  </si>
  <si>
    <t>MIN3</t>
  </si>
  <si>
    <t>EXCV</t>
  </si>
  <si>
    <t xml:space="preserve">escavação em rocha na fundação das estruturas de concreto </t>
  </si>
  <si>
    <t>CTER</t>
  </si>
  <si>
    <t>DTER</t>
  </si>
  <si>
    <t>UTER</t>
  </si>
  <si>
    <t>FILL</t>
  </si>
  <si>
    <t>PROT</t>
  </si>
  <si>
    <t>E0R0</t>
  </si>
  <si>
    <t>G0S0</t>
  </si>
  <si>
    <t>MISC</t>
  </si>
  <si>
    <t>ABLY</t>
  </si>
  <si>
    <t>AREA</t>
  </si>
  <si>
    <t>DAM2</t>
  </si>
  <si>
    <t>espessura de solo no leito (informação da geologia)</t>
  </si>
  <si>
    <t>espessura de solo na margem direita (informação da geologia)</t>
  </si>
  <si>
    <t>espessura de solo na margem esquerda (informação da geologia)</t>
  </si>
  <si>
    <t>RBNK</t>
  </si>
  <si>
    <t>LBNK</t>
  </si>
  <si>
    <t>RBED</t>
  </si>
  <si>
    <t>FROU</t>
  </si>
  <si>
    <t>Fr1</t>
  </si>
  <si>
    <t>número de froude</t>
  </si>
  <si>
    <t>posição do vertedouro no eixo (r - margem direita; b - leito; l - margem esquerda)</t>
  </si>
  <si>
    <t>espessura das paredes de concreto da galeria de desvio</t>
  </si>
  <si>
    <t>custo de uma comporta vagão da galeria ou adufa de desvio</t>
  </si>
  <si>
    <t>quantidade de comportas vagão da galeria ou adufa de desvio</t>
  </si>
  <si>
    <t>custo de uma comporta ensecadeira da galeria ou adufa de desvio</t>
  </si>
  <si>
    <t>quantidade de comportas ensecadeira da galeria ou adufa de desvio</t>
  </si>
  <si>
    <t>custo de uma comporta ensecadeira de jusante da adufa de desvio</t>
  </si>
  <si>
    <t>quantidade de comportas ensecadeira de jusante da adufa de desvio</t>
  </si>
  <si>
    <t>custo de uma comporta vagão do tubo de sucção</t>
  </si>
  <si>
    <t>sobrelevação do nível máximo maximorum</t>
  </si>
  <si>
    <t>_</t>
  </si>
  <si>
    <t>custos indiretos</t>
  </si>
  <si>
    <t>juros durante a construção</t>
  </si>
  <si>
    <t>custo índice</t>
  </si>
  <si>
    <t>custos das barragens e adutoras</t>
  </si>
  <si>
    <t>custos do desvio do rio</t>
  </si>
  <si>
    <t>custos civis das estruturas da casa de força e outras benfeitorias</t>
  </si>
  <si>
    <t>custo das barragens e diques</t>
  </si>
  <si>
    <t>custos dos vertedouros</t>
  </si>
  <si>
    <t>custos de tomada d'água e adutoras</t>
  </si>
  <si>
    <t>custos de construções especiais</t>
  </si>
  <si>
    <t>custo de turbinas e geradores</t>
  </si>
  <si>
    <t>custo de equipamentos elétricos acessórios</t>
  </si>
  <si>
    <t>custos de diversos equipamentos da usina</t>
  </si>
  <si>
    <t>custos de estradas de rodagem, de ferro e pontes</t>
  </si>
  <si>
    <t>custo total das obras civis</t>
  </si>
  <si>
    <t>custos diretos</t>
  </si>
  <si>
    <t>custo total dos equipamentos</t>
  </si>
  <si>
    <t>custo total com juros durante a construção</t>
  </si>
  <si>
    <t>custo total sem juros durante a construção</t>
  </si>
  <si>
    <t>ABUT</t>
  </si>
  <si>
    <t>0001</t>
  </si>
  <si>
    <t>0002</t>
  </si>
  <si>
    <t>0003</t>
  </si>
  <si>
    <t>0004</t>
  </si>
  <si>
    <t>WL02</t>
  </si>
  <si>
    <t>WL03</t>
  </si>
  <si>
    <t>WL01</t>
  </si>
  <si>
    <t>WL04</t>
  </si>
  <si>
    <t>altura do muro de transição 1 (numeração da esquerda para a direita)</t>
  </si>
  <si>
    <t>altura do muro de transição 2 (numeração da esquerda para a direita)</t>
  </si>
  <si>
    <t>altura do muro de transição 3 (numeração da esquerda para a direita)</t>
  </si>
  <si>
    <t>altura do muro de transição 4 (numeração da esquerda para a direita)</t>
  </si>
  <si>
    <t>posição do circuito no eixo (r - margem direita; b - leito; l - margem esquerda)</t>
  </si>
  <si>
    <t>posição do desvio no eixo (r - margem direita; b - leito; l - margem esquerda)</t>
  </si>
  <si>
    <t>CODE</t>
  </si>
  <si>
    <t>MEANING</t>
  </si>
  <si>
    <t>ENGLISH</t>
  </si>
  <si>
    <t>interest during construccion</t>
  </si>
  <si>
    <t>powerhouse civil and related land development cost</t>
  </si>
  <si>
    <t>dams and hydraulic system cost</t>
  </si>
  <si>
    <t>diversion cost</t>
  </si>
  <si>
    <t>dams and dikes cost</t>
  </si>
  <si>
    <t>spillway cost</t>
  </si>
  <si>
    <t>intakes and adduction cost</t>
  </si>
  <si>
    <t>special constructions cost</t>
  </si>
  <si>
    <t>turbines and generators cost</t>
  </si>
  <si>
    <t>auxiliary electrical equipment cost</t>
  </si>
  <si>
    <t>miscellaneous mechanical equipment cost</t>
  </si>
  <si>
    <t>roads, railroads and bridges cost</t>
  </si>
  <si>
    <t>indirect cost</t>
  </si>
  <si>
    <t>total civil cost</t>
  </si>
  <si>
    <t>direct cost</t>
  </si>
  <si>
    <t>equipment cost</t>
  </si>
  <si>
    <t>index cost</t>
  </si>
  <si>
    <t>total cost without interest during construccion</t>
  </si>
  <si>
    <t>total cost with interest during construccion</t>
  </si>
  <si>
    <t xml:space="preserve">roller-compacted concrete volume of the concrete dam </t>
  </si>
  <si>
    <t xml:space="preserve">surface rock excavation volume of the concrete dam </t>
  </si>
  <si>
    <t xml:space="preserve">common excavation volume of the concrete dam </t>
  </si>
  <si>
    <t xml:space="preserve">foundation cleaning and treatment area of the concrete dam </t>
  </si>
  <si>
    <t>dam crest elevation</t>
  </si>
  <si>
    <t xml:space="preserve">compacted earthfill volume of the earthfill dam </t>
  </si>
  <si>
    <t xml:space="preserve">vertical filter top elevation of the earthfill dam </t>
  </si>
  <si>
    <t xml:space="preserve">rip-rap bottom elevation of the earthfill dam </t>
  </si>
  <si>
    <t xml:space="preserve">rip-rap volume of the earthfill dam </t>
  </si>
  <si>
    <t>dam axis length for the maximum reservoir water level</t>
  </si>
  <si>
    <t>clay core volume of the rockfill dam</t>
  </si>
  <si>
    <t>concrete face volume of the rockfill dam</t>
  </si>
  <si>
    <t>rockfill volume of the rockfill dam</t>
  </si>
  <si>
    <t>transition wall 4 extension (if zero, it´s a retaining wall)</t>
  </si>
  <si>
    <t>transition wall 1 height (numbering from left to right)</t>
  </si>
  <si>
    <t>transition wall 2 height (numbering from left to right)</t>
  </si>
  <si>
    <t>transition wall 3 height (numbering from left to right)</t>
  </si>
  <si>
    <t>transition wall 4 height (numbering from left to right)</t>
  </si>
  <si>
    <t>total volume of the first phase cofferdam</t>
  </si>
  <si>
    <t>total volume of the second phase cofferdam</t>
  </si>
  <si>
    <t xml:space="preserve">sill elevation of the diversion approach channel </t>
  </si>
  <si>
    <t xml:space="preserve">crest elevation of the second phase upstream cofferdam </t>
  </si>
  <si>
    <t xml:space="preserve">crest elevation of the second phase downstream cofferdam </t>
  </si>
  <si>
    <t xml:space="preserve">crest elevation of the first phase upstream cofferdam </t>
  </si>
  <si>
    <t xml:space="preserve">crest elevation of the first phase downstream cofferdam </t>
  </si>
  <si>
    <t>sill width of the diversion channels</t>
  </si>
  <si>
    <t xml:space="preserve">sill elevation of the diversion restitiution channel </t>
  </si>
  <si>
    <t>custo das peças fixas dos equipamentos da galeria ou adufa de desvio</t>
  </si>
  <si>
    <t>stoplogs cost of the diversion gallery or sluiceway</t>
  </si>
  <si>
    <t>concrete wall thickness of the diversion gallery</t>
  </si>
  <si>
    <t>gate height of the diversion gallery</t>
  </si>
  <si>
    <t>number of stoplogs of the diversion gallery or sluiceway</t>
  </si>
  <si>
    <t>number of gates of the diversion gallery</t>
  </si>
  <si>
    <t>gate width of the diversion gallery</t>
  </si>
  <si>
    <t>total width of the diversion gallery</t>
  </si>
  <si>
    <t>gate height of the sluiceway</t>
  </si>
  <si>
    <t>number of gates of the sluiceway</t>
  </si>
  <si>
    <t>gate width of the sluiceway</t>
  </si>
  <si>
    <t>downstream stoplogs cost of the sluiceway</t>
  </si>
  <si>
    <t>number of downstream stoplogs of the sluiceway</t>
  </si>
  <si>
    <t>total width of the sluiceway</t>
  </si>
  <si>
    <t>height and widht of the diversion tunnel cross section (arch with straight sides)</t>
  </si>
  <si>
    <t>number of diversion tunnels</t>
  </si>
  <si>
    <t>quantidade de túneis de desvio</t>
  </si>
  <si>
    <t>concrete lining length of the diversion tunnel</t>
  </si>
  <si>
    <t>concrete lining thickness of the diversion tunnel</t>
  </si>
  <si>
    <t>espessura do revestimento de concreto do túnel de desvio</t>
  </si>
  <si>
    <t>no-lining length of the diversion tunnel</t>
  </si>
  <si>
    <t>underground rock excavation volume of the channels of the diversion tunnel</t>
  </si>
  <si>
    <t>shotcrete lining length of the diversion tunnel</t>
  </si>
  <si>
    <t>shotcrete volume of the diversion tunnels</t>
  </si>
  <si>
    <t>shotcrete lining thickness of the diversion tunnel</t>
  </si>
  <si>
    <t>stoplogs cost of the diversion tunnel</t>
  </si>
  <si>
    <t>number of stoplogs of the diversion tunnel</t>
  </si>
  <si>
    <t>extensão total do túnel de desvio obtida da topografia</t>
  </si>
  <si>
    <t>total length of the diversion tunnel, obtained from the topography</t>
  </si>
  <si>
    <t>foundation cleaning and treatment area of the diversion tunnel</t>
  </si>
  <si>
    <t>fixed wheel gates cost of the diversion gallery or sluiceway</t>
  </si>
  <si>
    <t>number of fixed wheel gates of the diversion gallery or sluiceway</t>
  </si>
  <si>
    <t>fixed wheel gates cost of the diversion tunnel</t>
  </si>
  <si>
    <t>number of fixed wheel gates of the diversion tunnel</t>
  </si>
  <si>
    <t>installed capacity</t>
  </si>
  <si>
    <t>maximum head loss (percentage)</t>
  </si>
  <si>
    <t>qualidade da rocha (1 -boa; 2 - média; 3 -ruim)</t>
  </si>
  <si>
    <t xml:space="preserve">rock excavation thickness for concrete structures </t>
  </si>
  <si>
    <t>soil thickness on the left riverbank</t>
  </si>
  <si>
    <t>soil thickness on the riverbed</t>
  </si>
  <si>
    <t>surface rock excavation volume of the low pressure penstock</t>
  </si>
  <si>
    <t>common excavation volume of the low pressure penstock</t>
  </si>
  <si>
    <t>foundation cleaning and treatment area of the low pressure penstock</t>
  </si>
  <si>
    <t>LPPS</t>
  </si>
  <si>
    <t>surface rock excavation volume of the headrace channel</t>
  </si>
  <si>
    <t>common excavation volume of the headrace channel</t>
  </si>
  <si>
    <t>foundation cleaning and treatment area of the headrace channel</t>
  </si>
  <si>
    <t>surface rock excavation volume of the forebay</t>
  </si>
  <si>
    <t>common excavation volume of the forebay</t>
  </si>
  <si>
    <t>foundation cleaning and treatment area of the forebay</t>
  </si>
  <si>
    <t>width of the intake channel</t>
  </si>
  <si>
    <t>crane cost of the intake</t>
  </si>
  <si>
    <t>fixed wheel gates cost of the intake</t>
  </si>
  <si>
    <t>number of fixed wheel gates of the intake</t>
  </si>
  <si>
    <t>gate height of the intake</t>
  </si>
  <si>
    <t>number of gates of the intake</t>
  </si>
  <si>
    <t>gate width of the intake</t>
  </si>
  <si>
    <t xml:space="preserve">elevation of the intake channel sill </t>
  </si>
  <si>
    <t xml:space="preserve">elevation of the intake sill </t>
  </si>
  <si>
    <t>stoplogs cost of the intake</t>
  </si>
  <si>
    <t>number of stoplogs of the intake</t>
  </si>
  <si>
    <t>total length of the intake</t>
  </si>
  <si>
    <t>total width of the intake</t>
  </si>
  <si>
    <t>foundation cleaning and treatment area of the intake</t>
  </si>
  <si>
    <t>total length of the penstock branch</t>
  </si>
  <si>
    <t>diameter of the penstock branch</t>
  </si>
  <si>
    <t>number of penstock branch</t>
  </si>
  <si>
    <t>horizontal projection of the penstock</t>
  </si>
  <si>
    <t>surface rock excavation volume of the penstock</t>
  </si>
  <si>
    <t>common excavation volume of the penstock</t>
  </si>
  <si>
    <t>diameter of the surge tank</t>
  </si>
  <si>
    <t>terrain maximum elevation to define the location of the surge tank</t>
  </si>
  <si>
    <t>terrain minimum elevation to define the outlet location of the diversion tunnel</t>
  </si>
  <si>
    <t>terrain minimum elevation to define the intlet location of the diversion tunnel</t>
  </si>
  <si>
    <t>elevação máxima do terreno para posicionar a chaminé</t>
  </si>
  <si>
    <t>maximum water level in the surge tank</t>
  </si>
  <si>
    <t>minimum water level in the surge tank</t>
  </si>
  <si>
    <t>surface rock excavation volume of the surge tank</t>
  </si>
  <si>
    <t>underground rock excavation volume of the surge tank</t>
  </si>
  <si>
    <t>common excavation volume of the surge tank</t>
  </si>
  <si>
    <t>steel lining of the surge tank</t>
  </si>
  <si>
    <t>elevation of the tailrace sill</t>
  </si>
  <si>
    <t>width of the tailrace sill</t>
  </si>
  <si>
    <t>nível d'água mínimo no canal de fuga</t>
  </si>
  <si>
    <t xml:space="preserve">maximum water level in the tailrace </t>
  </si>
  <si>
    <t>nível d'água máximo normal no canal de fuga</t>
  </si>
  <si>
    <t>surface rock excavation volume of the tailrace</t>
  </si>
  <si>
    <t>UGEX</t>
  </si>
  <si>
    <t>common excavation volume of the tailrace</t>
  </si>
  <si>
    <t>underground rock excavation volume of the tailrace</t>
  </si>
  <si>
    <t>foundation cleaning and treatment area of the tailrace</t>
  </si>
  <si>
    <t>height and widht of the low pressure tunnel cross section (arch with straight sides)</t>
  </si>
  <si>
    <t>concrete lining length of the low pressure tunnel</t>
  </si>
  <si>
    <t>underground rock excavation volume of the low pressure tunnel</t>
  </si>
  <si>
    <t>shotcrete lining length of the low pressure tunnel</t>
  </si>
  <si>
    <t>concrete volume of the low pressure tunnel</t>
  </si>
  <si>
    <t>shotcrete volume of the low pressure tunnel</t>
  </si>
  <si>
    <t>total length of the low pressure tunnel</t>
  </si>
  <si>
    <t>foundation cleaning and treatment area of the low pressure tunnel</t>
  </si>
  <si>
    <t>upstream elevation of the low pressure tunnel sill</t>
  </si>
  <si>
    <t>downstream elevation of the low pressure tunnel sill</t>
  </si>
  <si>
    <t>elevação mínima do terreno no emboque</t>
  </si>
  <si>
    <t>terrain minimum elevation to define the inlet location of the low pressure tunnel</t>
  </si>
  <si>
    <t>diameter of the high pressure tunnel cross section</t>
  </si>
  <si>
    <t>concrete lining length of the high pressure tunnel</t>
  </si>
  <si>
    <t>concrete volume of the high pressure tunnel</t>
  </si>
  <si>
    <t>terrain minimum elevation to define the outlet location of the high pressure tunnel</t>
  </si>
  <si>
    <t>elevação mínima do terreno no desemboque</t>
  </si>
  <si>
    <t>downstream elevation of the high pressure tunnel sill</t>
  </si>
  <si>
    <t>underground rock excavation volume of the high pressure tunnel</t>
  </si>
  <si>
    <t>diameter of the penstock in the high pressure tunnel</t>
  </si>
  <si>
    <t>steel lining length of the high pressure tunnel</t>
  </si>
  <si>
    <t>foundation cleaning and treatment area of the high pressure tunnel</t>
  </si>
  <si>
    <t>elevação de jusante do piso do túnel de alta pressão</t>
  </si>
  <si>
    <t>elevação de montante do piso do túnel de alta pressão</t>
  </si>
  <si>
    <t>upstream elevation of the high pressure tunnel sill</t>
  </si>
  <si>
    <t>diameter of the vertical high pressure tunnel</t>
  </si>
  <si>
    <t>length of the vertical high pressure tunnel</t>
  </si>
  <si>
    <t>manning coefficient for the rating curve</t>
  </si>
  <si>
    <t>river width at the dam axis</t>
  </si>
  <si>
    <t>elevation of the riverbanks at the dam axis</t>
  </si>
  <si>
    <t>river slope in a 1000 meters segment</t>
  </si>
  <si>
    <t>distance between the transition wall 1 and the left abutment (numbering from left to right)</t>
  </si>
  <si>
    <t>distance between the transition wall 4 and the right abutment (numbering from left to right)</t>
  </si>
  <si>
    <t>distância entre muro de transição 1 e ombreira esquerda (numeração da esquerda para a direita)</t>
  </si>
  <si>
    <t>distância entre muro de transição 4 e ombreira direita (numeração da esquerda para a direita)</t>
  </si>
  <si>
    <t>distância do eixo da barragem ao eixo da ensecadeira de 2a fase de jusante</t>
  </si>
  <si>
    <t>distância do eixo da barragem ao eixo da ensecadeira de 2a fase de montante</t>
  </si>
  <si>
    <t>minimum distance between the diversion channel and the second phase downstream cofferdam</t>
  </si>
  <si>
    <t>minimum distance between the diversion channel and the second phase upstream cofferdam</t>
  </si>
  <si>
    <t>distance between the dam axis and the second phase downstream cofferdam</t>
  </si>
  <si>
    <t>distance between the dam axis and the second phase upstream cofferdam</t>
  </si>
  <si>
    <t>distance between the dam axis and the upstream wall of the powerhouse</t>
  </si>
  <si>
    <t>distance between the dam axis and the upstream face of the spillway</t>
  </si>
  <si>
    <t>distance between the dam axis and the second phase downstream cofferdam in the riverbank</t>
  </si>
  <si>
    <t>distance between the dam axis and the second phase upstream cofferdam in the riverbank</t>
  </si>
  <si>
    <t>diversion location along the dam axis (r - right riverbank; b - riverbed; l - left riverbank)</t>
  </si>
  <si>
    <t>hydraulic system location along the dam axis (r - right riverbank; b - riverbed; l - left riverbank)</t>
  </si>
  <si>
    <t>distance between riverbed midpoint and the 1st phase cofferdam</t>
  </si>
  <si>
    <t>spillway location along the dam axis (r - right riverbank; b - riverbed; l - left riverbank)</t>
  </si>
  <si>
    <t>distance between the transition walls 2 and 3 (numbering from left to right)</t>
  </si>
  <si>
    <t>fish transfer system cost</t>
  </si>
  <si>
    <t>port or lock system cost</t>
  </si>
  <si>
    <t>length of the assembly area</t>
  </si>
  <si>
    <t>width of the assembly area</t>
  </si>
  <si>
    <t>embedded parts cost of the diversion gallery or sluiceway equipment</t>
  </si>
  <si>
    <t>embedded parts cost of the diversion tunnel equipment</t>
  </si>
  <si>
    <t>embedded parts cost of the intake equipment</t>
  </si>
  <si>
    <t xml:space="preserve">embedded parts cost of the draft tube equipment </t>
  </si>
  <si>
    <t xml:space="preserve">fixed wheel gates cost of the draft tube </t>
  </si>
  <si>
    <t xml:space="preserve">number of fixed wheel gates of the draft tube </t>
  </si>
  <si>
    <t>gate height of the draft tube</t>
  </si>
  <si>
    <t>number of gates of the draft tube per powerhouse block</t>
  </si>
  <si>
    <t>gate width of the draft tube</t>
  </si>
  <si>
    <t>gantry crane cost</t>
  </si>
  <si>
    <t xml:space="preserve">number of stoplogs of the draft tube </t>
  </si>
  <si>
    <t xml:space="preserve">stoplogs cost of the draft tube </t>
  </si>
  <si>
    <t xml:space="preserve">custo de um gerador </t>
  </si>
  <si>
    <t>number of generators</t>
  </si>
  <si>
    <t>generator cost</t>
  </si>
  <si>
    <t>installations and final works cost</t>
  </si>
  <si>
    <t>land developments cost</t>
  </si>
  <si>
    <t>number of powerhouse blocks</t>
  </si>
  <si>
    <t>bridge crane cost</t>
  </si>
  <si>
    <t xml:space="preserve">elevation of the powerhouse deck </t>
  </si>
  <si>
    <t>elevation of the upstream powerhouse foundation</t>
  </si>
  <si>
    <t>minimum elevation of the powerhouse foundation</t>
  </si>
  <si>
    <t>elevation of the downstream powerhouse foundation</t>
  </si>
  <si>
    <t>surface rock excavation volume of the powerhouse</t>
  </si>
  <si>
    <t>common excavation volume of the powerhouse</t>
  </si>
  <si>
    <t>underground rock excavation volume of the powerhouse</t>
  </si>
  <si>
    <t>total length of the powerhouse</t>
  </si>
  <si>
    <t>total width of the powerhouse</t>
  </si>
  <si>
    <t>foundation cleaning and treatment area of the powerhouse</t>
  </si>
  <si>
    <t xml:space="preserve">custo de uma turbina </t>
  </si>
  <si>
    <t>turbine cost</t>
  </si>
  <si>
    <t>center line of the generator units</t>
  </si>
  <si>
    <t>length of the bulb turbine</t>
  </si>
  <si>
    <t>length of the draft tube</t>
  </si>
  <si>
    <t>total length of the diversion gallery</t>
  </si>
  <si>
    <t>diameter of the turbine rotor</t>
  </si>
  <si>
    <t>number of turbines</t>
  </si>
  <si>
    <t>quantidade de turbinas</t>
  </si>
  <si>
    <t>butterfly valve cost</t>
  </si>
  <si>
    <t>number of butterfly valves</t>
  </si>
  <si>
    <t>spherical valve cost</t>
  </si>
  <si>
    <t>number of spherical valves</t>
  </si>
  <si>
    <t>maximum water level of the reservoir</t>
  </si>
  <si>
    <t>minimum water level of the reservoir</t>
  </si>
  <si>
    <t>RISE</t>
  </si>
  <si>
    <t>dam rating curve zero</t>
  </si>
  <si>
    <t>tailrace rating curve zero</t>
  </si>
  <si>
    <t>elevation of the spillway approach channel sill</t>
  </si>
  <si>
    <t>elevation of the spillway restitution channel sill</t>
  </si>
  <si>
    <t>froude number</t>
  </si>
  <si>
    <t>crane cost of the spillway</t>
  </si>
  <si>
    <t xml:space="preserve">embedded parts cost of the spillway equipment </t>
  </si>
  <si>
    <t>number of spillway gates</t>
  </si>
  <si>
    <t>width of the spillway gate</t>
  </si>
  <si>
    <t>number of spillway pillars</t>
  </si>
  <si>
    <t>thickness of the spillway pillars</t>
  </si>
  <si>
    <t>surface rock excavation volume of the spillway</t>
  </si>
  <si>
    <t>common excavation volume of the spillway</t>
  </si>
  <si>
    <t>foundation cleaning and treatment area of the spillway</t>
  </si>
  <si>
    <t>elevation of the spillway ogee</t>
  </si>
  <si>
    <t>length of the spillway ogee</t>
  </si>
  <si>
    <t>stoplogs cost of the spillway</t>
  </si>
  <si>
    <t>number of stoplogs of the spillway</t>
  </si>
  <si>
    <t>length of the spillway ogee over the sluiceways</t>
  </si>
  <si>
    <t>total length of the spillway</t>
  </si>
  <si>
    <t>total width of the spillway</t>
  </si>
  <si>
    <t>quantidade de comportas ensecadeiras a jusante das adufas de desvio</t>
  </si>
  <si>
    <t>custo de uma comporta ensecadeira a jusante das adufas de desvio</t>
  </si>
  <si>
    <t>segment gates cost of the spillway</t>
  </si>
  <si>
    <t>number of segment gates of the spillway</t>
  </si>
  <si>
    <t>elevação do média do topo rochoso na seção longitudinal vertedouro</t>
  </si>
  <si>
    <t>average elevation of the rock layer along the longitudinal section of the spillway</t>
  </si>
  <si>
    <r>
      <t xml:space="preserve">initial dimensioning coefficient of the spillway (H = kv Q </t>
    </r>
    <r>
      <rPr>
        <vertAlign val="super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)</t>
    </r>
  </si>
  <si>
    <r>
      <t xml:space="preserve">coeficiente de dimensionamento inicial do vertedouro (H = kv Q </t>
    </r>
    <r>
      <rPr>
        <vertAlign val="superscript"/>
        <sz val="11"/>
        <color theme="1"/>
        <rFont val="Calibri"/>
        <family val="2"/>
        <scheme val="minor"/>
      </rPr>
      <t>0.4</t>
    </r>
    <r>
      <rPr>
        <sz val="11"/>
        <color theme="1"/>
        <rFont val="Calibri"/>
        <family val="2"/>
        <scheme val="minor"/>
      </rPr>
      <t>)</t>
    </r>
  </si>
  <si>
    <t>A</t>
  </si>
  <si>
    <r>
      <t>D</t>
    </r>
    <r>
      <rPr>
        <vertAlign val="subscript"/>
        <sz val="11"/>
        <rFont val="Calibri"/>
        <family val="2"/>
        <scheme val="minor"/>
      </rPr>
      <t>pg</t>
    </r>
  </si>
  <si>
    <t>Y</t>
  </si>
  <si>
    <t>diameter of the turbine inlet</t>
  </si>
  <si>
    <t>distância do centro da unidade à face externa da parede de jusante</t>
  </si>
  <si>
    <t>diâmetro do poço do gerador</t>
  </si>
  <si>
    <t>altura do tubo de sucção ao centro do distribuidor</t>
  </si>
  <si>
    <t>distance from the center line of the generator units to the downstream face wall</t>
  </si>
  <si>
    <t>distance from the upstream face wall to the center line of the generator units</t>
  </si>
  <si>
    <t>diameter of the generator housing</t>
  </si>
  <si>
    <t>height from the draft tube to the center of the distributor</t>
  </si>
  <si>
    <t>INLT</t>
  </si>
  <si>
    <t>HOUS</t>
  </si>
  <si>
    <t>CLDW</t>
  </si>
  <si>
    <r>
      <t>d</t>
    </r>
    <r>
      <rPr>
        <vertAlign val="subscript"/>
        <sz val="11"/>
        <rFont val="Calibri"/>
        <family val="2"/>
        <scheme val="minor"/>
      </rPr>
      <t>2</t>
    </r>
  </si>
  <si>
    <t>total width of one block of the powerhouse</t>
  </si>
  <si>
    <t>largura de um bloco da casa de força</t>
  </si>
  <si>
    <t>shotcrete volume of the headrace channel</t>
  </si>
  <si>
    <t>definição de arranjo: se igual a zero, não há muro 1; fecha a ombreira com barragem de concreto</t>
  </si>
  <si>
    <t>definição de arranjo: se igual a zero, não há muro 2 nem 3; fecha o trecho com barragem de concreto</t>
  </si>
  <si>
    <t>definição de arranjo: se igual a zero, não há muro 4; fecha a ombreira com barragem de concreto</t>
  </si>
  <si>
    <t>layout definition: if zero, there is no wall 1, dam closure in concrete</t>
  </si>
  <si>
    <t>layout definition: if zero, there is no wall 4, dam closure in concrete</t>
  </si>
  <si>
    <t>layout definition: if zero, there is no walls, dam closure in concrete</t>
  </si>
  <si>
    <t>PORTUGUÊS</t>
  </si>
  <si>
    <t>ESPAÑOL</t>
  </si>
  <si>
    <t>costos indirectos</t>
  </si>
  <si>
    <t>costos directos</t>
  </si>
  <si>
    <t>costo total de los equipos</t>
  </si>
  <si>
    <t>costo total de las obras civiles</t>
  </si>
  <si>
    <t>costo de las presas y diques</t>
  </si>
  <si>
    <t>costo de turbinas y generadores</t>
  </si>
  <si>
    <t>diámetro del rotor de la turbina</t>
  </si>
  <si>
    <t>costos de los aliviaderos</t>
  </si>
  <si>
    <t>costos de las presas y aductoras</t>
  </si>
  <si>
    <t>costos de otros equipos de la central</t>
  </si>
  <si>
    <t>capacidad instalada</t>
  </si>
  <si>
    <t>pérdida de carga máxima percentual</t>
  </si>
  <si>
    <t>diámetro de la chimenea</t>
  </si>
  <si>
    <t>peso de la blindagem de la chimenea</t>
  </si>
  <si>
    <t>ancho de la casa de máquinas</t>
  </si>
  <si>
    <t>ancho total del aliviadero</t>
  </si>
  <si>
    <t>longitud de la casa de máquinas</t>
  </si>
  <si>
    <t>longitud del bulbo</t>
  </si>
  <si>
    <t>longitud total del aliviadero</t>
  </si>
  <si>
    <t>área de limpieza y tratamiento de fundación de la casa de máquinas</t>
  </si>
  <si>
    <t xml:space="preserve">cresta de la presa </t>
  </si>
  <si>
    <t>ancho del río en el eje de la presa</t>
  </si>
  <si>
    <t>área de limpieza y tratamiento de fundación de la presa de hormigón</t>
  </si>
  <si>
    <t>área de limpieza y tratamiento de fundación de los muros de transición de hormigón</t>
  </si>
  <si>
    <t>volumen de excavación en roca de la presa de hormigón</t>
  </si>
  <si>
    <t>volumen de excavación común de la presa de hormigón</t>
  </si>
  <si>
    <t>volumen del núcleo de arcilla de la presa de enrocado</t>
  </si>
  <si>
    <t>volumen de enrocado de la presa de enrocado</t>
  </si>
  <si>
    <t>volumen de excavación en roca de los muros de transición de hormigón</t>
  </si>
  <si>
    <t>volumen de excavación común de los muros de transición de hormigón</t>
  </si>
  <si>
    <t>volumen de excavación en roca de la casa de máquinas</t>
  </si>
  <si>
    <t>volumen de excavación común de la casa de máquinas</t>
  </si>
  <si>
    <t>volumen de excavación en roca subterránea de la casa de máquinas</t>
  </si>
  <si>
    <t>elevação mínima para posicionamento do desemboque do túnel de desvio</t>
  </si>
  <si>
    <t>elevação mínima para posicionamento do emboque do túnel de desvio</t>
  </si>
  <si>
    <t>costos del desvío del río</t>
  </si>
  <si>
    <t>área de limpieza y tratamiento de fundación del túnel de desvío</t>
  </si>
  <si>
    <t>volumen de excavación en roca subterránea del túnel de desvío</t>
  </si>
  <si>
    <t>ancho total de la galería de desvío</t>
  </si>
  <si>
    <t>espesor de las paredes de hormigón de la galería de desvío</t>
  </si>
  <si>
    <t>espesor del revestimiento de hormigón del túnel de desvío</t>
  </si>
  <si>
    <t>elevación de la solera del canal de aproximación del desvío</t>
  </si>
  <si>
    <t>elevación de la solera del canal de restitución del desvío</t>
  </si>
  <si>
    <t>elevación mínima para ubicación del desemboque del túnel de desvío</t>
  </si>
  <si>
    <t>elevación mínima para ubicación del emboque del túnel de desvío</t>
  </si>
  <si>
    <t>elevación máxima del terreno para ubicar la chimenea</t>
  </si>
  <si>
    <t>elevación mínima del terreno en el emboque</t>
  </si>
  <si>
    <t>elevación mínima del terreno en el desemboque</t>
  </si>
  <si>
    <t>sobrelevación del nível máximo maximorum</t>
  </si>
  <si>
    <t>elevación del canal de aproximación</t>
  </si>
  <si>
    <t>elevación del canal de restitución</t>
  </si>
  <si>
    <t>volumen de excavación en roca de la chimenea de equilibrio</t>
  </si>
  <si>
    <t>volumen de excavación común de la chimenea de equilibrio</t>
  </si>
  <si>
    <t>volumen de excavación en roca subterránea de la chimenea de equilibrio</t>
  </si>
  <si>
    <t>área de limpieza y tratamiento de fundación del túnel de baja presión</t>
  </si>
  <si>
    <t>volumen de excavación en roca subterránea del túnel de baja presión</t>
  </si>
  <si>
    <t>área de limpieza y tratamiento de fundación del túnel de alta presión</t>
  </si>
  <si>
    <t xml:space="preserve">volumen de excavación en roca subterránea del túnel de alta presión </t>
  </si>
  <si>
    <t>coeficiente de manning utilizado en la curva de descarga</t>
  </si>
  <si>
    <t>diámetro del tramo del túnel de alta presión en hormigón</t>
  </si>
  <si>
    <t>extensão das pontes para acesso rodoviário à usina</t>
  </si>
  <si>
    <t>volumen de excavación en roca del conducto de baja presión</t>
  </si>
  <si>
    <t>volumen de excavación común del conducto de baja presión</t>
  </si>
  <si>
    <t>área de limpieza y tratamiento de fundación del conducto de baja presión</t>
  </si>
  <si>
    <t>volumen total de relleno de la ataguía de 1a fase</t>
  </si>
  <si>
    <t>volumen total de relleno de las ataguías de 2a fase</t>
  </si>
  <si>
    <t>cantidad de galerías</t>
  </si>
  <si>
    <t>cantidad de túneis de desvío</t>
  </si>
  <si>
    <t>cantidad de compuertas vagón del túnel de desvío</t>
  </si>
  <si>
    <t>cantidad de compuertas ataguía del túnel de desvío</t>
  </si>
  <si>
    <t>cantidad de generadores</t>
  </si>
  <si>
    <t>cantidad de blocos de la casa de máquinas</t>
  </si>
  <si>
    <t>cantidad de turbinas</t>
  </si>
  <si>
    <t>cantidad de pilares</t>
  </si>
  <si>
    <t>cantidad de compuertas segmento del aliviadero</t>
  </si>
  <si>
    <t>cantidad de compuertas ataguía del aliviadero</t>
  </si>
  <si>
    <t>distância entre os muros de transição 2 e 3 (numeração da esquerda para a direita)</t>
  </si>
  <si>
    <t>costo de las piezas fijas de los equipos  del túnel de desvío</t>
  </si>
  <si>
    <t>altura del vano de la galería de desvío</t>
  </si>
  <si>
    <t>ancho del vano de la galería de desvío</t>
  </si>
  <si>
    <t>cantidad de vanos del aliviadero</t>
  </si>
  <si>
    <t>elevación del muro del tanque amortiguador</t>
  </si>
  <si>
    <t>cero de la ecuación de la curva de descarga en el eje de la presa</t>
  </si>
  <si>
    <t>costo de la válvula de esfera</t>
  </si>
  <si>
    <t>cantidad de válvulas de esferas</t>
  </si>
  <si>
    <t>costo de la válvula mariposa</t>
  </si>
  <si>
    <t>cantidad de válvulas mariposa</t>
  </si>
  <si>
    <t>costo de las piezas fijas del tubo de succión</t>
  </si>
  <si>
    <t>cantidad de compuertas vagón del tubo de succión</t>
  </si>
  <si>
    <t>altura de la compuerta del tubo de succión</t>
  </si>
  <si>
    <t>base de la compuerta del tubo de succión</t>
  </si>
  <si>
    <t>cantidad de compuertas ataguía del tubo de succión</t>
  </si>
  <si>
    <t>altura del tubo de succión al centro del distribuidor</t>
  </si>
  <si>
    <t>longitud del tubo de succión</t>
  </si>
  <si>
    <t>comprimento do tubo de sucção</t>
  </si>
  <si>
    <t>diámetro del pozo del generador</t>
  </si>
  <si>
    <t>volumen de hormigón de la presa de enrocado con cara de hormigón</t>
  </si>
  <si>
    <t>costos de construcciones especiales</t>
  </si>
  <si>
    <t>elevación de la cresta de la ataguía aguas abajo</t>
  </si>
  <si>
    <t>elevación de la cresta de la ataguía aguas arriba</t>
  </si>
  <si>
    <t>elevación aguas abajo del piso del túnel de baja presión</t>
  </si>
  <si>
    <t>elevación aguas arriba del piso del túnel de baja presión</t>
  </si>
  <si>
    <t>elevación aguas abajo del piso del túnel de alta presión</t>
  </si>
  <si>
    <t>elevación aguas arriba del piso del túnel de alta presión</t>
  </si>
  <si>
    <t>distancia del eje de la presa al eje de la ataguía de 2a fase aguas abajo</t>
  </si>
  <si>
    <t>distancia del eje de la presa al eje de la ataguía de 2a fase aguas arriba</t>
  </si>
  <si>
    <t>distancia entre el eje de la presa y la parede aguas arriba de la casa de máquinas</t>
  </si>
  <si>
    <t>distancia entre el eje de la presa y la paramento aguas arriba del aliviadero</t>
  </si>
  <si>
    <t>volume de rip-rap da barragem de terra (proteção do talude de montante)</t>
  </si>
  <si>
    <t>extensão do muro de abraço 1 (se é igual a 0, o muro é de encosto)</t>
  </si>
  <si>
    <t>extensão do muro de abraço 2 (se é igual a 0, o muro é de encosto)</t>
  </si>
  <si>
    <t>extensão do muro de abraço 3 (se é igual a 0, o muro é de encosto)</t>
  </si>
  <si>
    <t>extensão do muro de abraço 4 (se é igual a 0, o muro é de encosto)</t>
  </si>
  <si>
    <t>elevación de la cresta de la ataguía de 1a fase aguas abajo</t>
  </si>
  <si>
    <t>elevación de la cresta de la ataguía de 1a fase aguas arriba</t>
  </si>
  <si>
    <t xml:space="preserve">altura y ancho de la sección arcoretángulo del túnel de desvío </t>
  </si>
  <si>
    <t xml:space="preserve">excavación en roca en la fundación de las estructuras de hormigón </t>
  </si>
  <si>
    <t>volumen de excavación en roca del canal de aducción</t>
  </si>
  <si>
    <t>volumen de excavación común del canal de aducción</t>
  </si>
  <si>
    <t>área de limpieza y tratamiento de fundación del canal de aducción</t>
  </si>
  <si>
    <t>volumen de excavación en roca de la cámara de carga</t>
  </si>
  <si>
    <t>volumen de excavación común de la cámara de carga</t>
  </si>
  <si>
    <t>área de limpieza y tratamiento de fundación de la cámara de carga</t>
  </si>
  <si>
    <t>área de limpieza y tratamiento de fundación de los bloques de anclaje de la tubería</t>
  </si>
  <si>
    <t>volumen de excavación en roca de la tubería forzada</t>
  </si>
  <si>
    <t>volumen de excavación común de la tubería forzada</t>
  </si>
  <si>
    <t>diámetro de la tubería forzada después de la ramificación</t>
  </si>
  <si>
    <t>cantidad de conductos forçados después de la ramificación</t>
  </si>
  <si>
    <t>altura y ancho de la sección arcoretángulo del túnel de baja presión</t>
  </si>
  <si>
    <t>nivel de água máximo normal en el canal de descarga</t>
  </si>
  <si>
    <t>nivel de água mínimo en el canal de descarga</t>
  </si>
  <si>
    <t>volumen de excavación en roca del canal de descarga</t>
  </si>
  <si>
    <t>volumen de excavación común del canal de descarga</t>
  </si>
  <si>
    <t>cero de la ecuación de la curva de descarga en el canal de descarga</t>
  </si>
  <si>
    <t>distância mínima da saída do canal de desvio em relação à ensecadeira de jusante</t>
  </si>
  <si>
    <t>distância mínima da entrada do canal de desvio em relação à ensecadeira de montante</t>
  </si>
  <si>
    <t>elevación de la base del canal de descarga</t>
  </si>
  <si>
    <t>ancho de la base del canal de descarga</t>
  </si>
  <si>
    <t>elevação da base do canal de fuga</t>
  </si>
  <si>
    <t>largura da base do canal de fuga</t>
  </si>
  <si>
    <t>volumen de excavación en roca subterránea del túnel de descarga</t>
  </si>
  <si>
    <t>área de limpieza y tratamiento de fundación del canal o túnel de descarga</t>
  </si>
  <si>
    <t>definición del arreglo: se igual a cero, no hay muro 1; se cierra el estribo con presa de hormigón</t>
  </si>
  <si>
    <t>definición del arreglo: se igual a cero, no hay muro 4; se cierra el estribo con presa de hormigón</t>
  </si>
  <si>
    <t>definición del arreglo: se igual la cero, no hay muro 2 ni 3; se cierra el tramo con presa de hormigón</t>
  </si>
  <si>
    <t>longitud del área de montaje</t>
  </si>
  <si>
    <t>ancho del área de montaje</t>
  </si>
  <si>
    <t>elevación del deck de la casa de máquinas y del área de montaje</t>
  </si>
  <si>
    <t>costos civiles de las estructuras de la casa de máquinas y otras mejoras</t>
  </si>
  <si>
    <t>costos de terrenos, relocaciones y otras acciones socioambientales</t>
  </si>
  <si>
    <t>costos de carreteras, ferrocariles y puentes</t>
  </si>
  <si>
    <t>altura del muro de transición 1 (numeración de la izquierda para la derecha)</t>
  </si>
  <si>
    <t>altura del muro de transición 2 (numeración de la izquierda para la derecha)</t>
  </si>
  <si>
    <t>altura del muro de transición 3 (numeración de la izquierda para la derecha)</t>
  </si>
  <si>
    <t>altura del muro de transición 4 (numeración de la izquierda para la derecha)</t>
  </si>
  <si>
    <t>distancia entre muro de transición 1 y el estribo izquierdo (numeración de la izquierda para la derecha)</t>
  </si>
  <si>
    <t>distancia entre muro de transición 4 y el estribo derecho (numeración de la izquierda para la derecha)</t>
  </si>
  <si>
    <t>distancia entre los muros de transición 2 y 3 (numeración de la izquierda para la derecha)</t>
  </si>
  <si>
    <t>costo de una compuerta vagón del túnel de desvío</t>
  </si>
  <si>
    <t>costo de una compuerta ataguía del túnel de desvío</t>
  </si>
  <si>
    <t>costo de una compuerta vagón del tubo de succión</t>
  </si>
  <si>
    <t>costo de una compuerta ataguía del tubo de succión</t>
  </si>
  <si>
    <t xml:space="preserve">costo de una turbina </t>
  </si>
  <si>
    <t>costo de una compuerta segmento del aliviadero</t>
  </si>
  <si>
    <t>costo de una compuerta ataguía del aliviadero</t>
  </si>
  <si>
    <t xml:space="preserve">costo de un generador </t>
  </si>
  <si>
    <t>ancho de un bloco de la casa de máquinas</t>
  </si>
  <si>
    <t>ancho de un vano del aliviadero</t>
  </si>
  <si>
    <t xml:space="preserve">espesor de un pilar </t>
  </si>
  <si>
    <t>volumen de concreto lanzado del túnel de desvío</t>
  </si>
  <si>
    <t>espesor del revestimiento de concreto lanzado</t>
  </si>
  <si>
    <t>volumen de concreto lanzado del canal de aducción</t>
  </si>
  <si>
    <t>volumen de concreto lanzado del túnel de baja presión</t>
  </si>
  <si>
    <t>nivel de água máximo en la chimenea</t>
  </si>
  <si>
    <t>nivel de água mínimo en la chimenea</t>
  </si>
  <si>
    <t>diámetro del tramo excavado en pozo en el túnel de alta presión</t>
  </si>
  <si>
    <t>elevación de las margens en el sítio del eje de la presa</t>
  </si>
  <si>
    <t>distancia mínima de la saída del canal de desvío en relación a la ataguía aguas abajo</t>
  </si>
  <si>
    <t>costo total de escalera de peces</t>
  </si>
  <si>
    <t>costo total de esclusa o puerto</t>
  </si>
  <si>
    <t>costo del pórtico rodante</t>
  </si>
  <si>
    <t>costos de instalaciones y acabados</t>
  </si>
  <si>
    <t>costos de mejoras en la central</t>
  </si>
  <si>
    <t>distancia del centro de la unidade a la cara externa de la pared aguas abajo</t>
  </si>
  <si>
    <t>distancia de la cara externa aguas arriba al centro de la unidade</t>
  </si>
  <si>
    <t>costo de las piezas fijas del equipo del aliviadero</t>
  </si>
  <si>
    <t>costo del equipo de izamiento del aliviadero</t>
  </si>
  <si>
    <t>área de limpieza y tratamiento de fundación del aliviadero de superficie</t>
  </si>
  <si>
    <t>costo del puente grúa</t>
  </si>
  <si>
    <t>cantidad de vanos del tubo de succión por unidade</t>
  </si>
  <si>
    <t>quantidade de vãos do tubo de sucção por unidade</t>
  </si>
  <si>
    <t>distancia, en la margen del río, del eje de la presa al eje de la ataguía de 2a fase aguas abajo</t>
  </si>
  <si>
    <t>distancia, en la margen del río, del eje de la presa al eje de la ataguía de 2a fase aguas arriba</t>
  </si>
  <si>
    <t>ancho total de galería de desvío en el aliviadero</t>
  </si>
  <si>
    <t>costo de una compuerta ataguía aguas abajo de las galerías de desvío en el aliviadero</t>
  </si>
  <si>
    <t>cantidad de compuertas ataguías aguas abajo de las galerías de desvío en el aliviadero</t>
  </si>
  <si>
    <t>costo de las piezas fijas de los equipos de la galería de desvío</t>
  </si>
  <si>
    <t>costo de una compuerta vagón de la galería de desvío</t>
  </si>
  <si>
    <t>cantidad de compuertas vagón de la galería de desvío</t>
  </si>
  <si>
    <t>costo de una compuerta ataguía de la galería de desvío</t>
  </si>
  <si>
    <t>cantidad de compuertas ataguía de la galería de desvío</t>
  </si>
  <si>
    <t>área de limpieza y tratamiento de fundación de la galería de desvío</t>
  </si>
  <si>
    <t>altura del vano de galería de desvío debajo del aliviadero</t>
  </si>
  <si>
    <t>cantidad de galería de desvío debajo del aliviadero</t>
  </si>
  <si>
    <t>ancho del vano de galería de desvío debajo del aliviadero</t>
  </si>
  <si>
    <t>costo de una compuerta ataguía aguas abajo de la galería de desvío</t>
  </si>
  <si>
    <t>cantidad de compuertas ataguía aguas abajo de la galería de desvío</t>
  </si>
  <si>
    <t>volumen de hormigón reforzado de la presa de hormigón</t>
  </si>
  <si>
    <t>volumen de hormigón reforzado de los muros de transición de hormigón</t>
  </si>
  <si>
    <t>volumen de hormigón reforzado del canal de aducción</t>
  </si>
  <si>
    <t>volumen de hormigón reforzado de la cámara de carga</t>
  </si>
  <si>
    <t>volumen de hormigón reforzado del conducto de baja presión</t>
  </si>
  <si>
    <t>volumen de hormigón reforzado de los bloques de anclaje de la tubería</t>
  </si>
  <si>
    <t>volumen de hormigón reforzado de la chimenea de equilibrio</t>
  </si>
  <si>
    <t>volumen de hormigón reforzado del canal o túnel de descarga</t>
  </si>
  <si>
    <t>volumen de hormigón reforzado del túnel de baja presión</t>
  </si>
  <si>
    <t>volumen de hormigón reforzado del túnel de alta presión</t>
  </si>
  <si>
    <t>volumen de hormigón reforzado de la casa de máquinas</t>
  </si>
  <si>
    <t>volumen de hormigón reforzado del aliviadero de superficie</t>
  </si>
  <si>
    <t>FRANÇAIS</t>
  </si>
  <si>
    <t>horizontal projection of the spillway chute</t>
  </si>
  <si>
    <t>projeção horizontal da calha do vertedouro</t>
  </si>
  <si>
    <t>HERA</t>
  </si>
  <si>
    <t>B</t>
  </si>
  <si>
    <t>C</t>
  </si>
  <si>
    <t>SP0B</t>
  </si>
  <si>
    <t>SP0C</t>
  </si>
  <si>
    <t>largura maior da caixa espiral a partir do eixo da turbina</t>
  </si>
  <si>
    <t>largura menor da caixa espiral a partir do eixo da turbina</t>
  </si>
  <si>
    <t>ancho menor de la caja espiral a partir del eje de la turbina</t>
  </si>
  <si>
    <t>ancho mayor de la caja espiral a partir del eje de la turbina</t>
  </si>
  <si>
    <t>SPT1</t>
  </si>
  <si>
    <t>elevação inferior do rip-rap da barragem de terra</t>
  </si>
  <si>
    <t>diamètre du rotor de la turbine</t>
  </si>
  <si>
    <t>coûts indirects</t>
  </si>
  <si>
    <t>coûts directs</t>
  </si>
  <si>
    <t>coûts des évacuateurs de crues</t>
  </si>
  <si>
    <t>costo de equipos eléctricos auxiliares</t>
  </si>
  <si>
    <t>coûts des équipements divers de la centrale</t>
  </si>
  <si>
    <t>transition wall 1 length (if zero, it´s a retaining wall)</t>
  </si>
  <si>
    <t>transition wall 2 length (if zero, it´s a retaining wall)</t>
  </si>
  <si>
    <t>transition wall 3 length (if zero, it´s a retaining wall)</t>
  </si>
  <si>
    <t>longitud del eje de la presa en el nivel de agua normal del embalse</t>
  </si>
  <si>
    <t>longitud del muro de abrazo 1 (se es igual a 0, el muro es de respaldo)</t>
  </si>
  <si>
    <t>longitud del muro de abrazo 2 (se es igual a 0, el muro es de respaldo)</t>
  </si>
  <si>
    <t>longitud del muro de abrazo 3 (se es igual a 0, el muro es de respaldo)</t>
  </si>
  <si>
    <t>longitud del muro de abrazo 4 (se es igual a 0, el muro es de respaldo)</t>
  </si>
  <si>
    <t>longitud de la galería de desvío</t>
  </si>
  <si>
    <t>longitud del túnel con revestimiento de hormigón reforzado</t>
  </si>
  <si>
    <t xml:space="preserve">longitud del túnel sin revestimiento </t>
  </si>
  <si>
    <t>longitud del túnel con revestimiento de concreto lanzado</t>
  </si>
  <si>
    <t>longitud total del túnel de desvío obtida de la topografia</t>
  </si>
  <si>
    <t>longitud de la tubería forzada después de la ramificación</t>
  </si>
  <si>
    <t>longitud del túnel de baja presión en hormigón reforzado</t>
  </si>
  <si>
    <t>longitud del túnel de baja presión en concreto lanzado</t>
  </si>
  <si>
    <t>longitud del túnel de baja presión (hasta la chimenea)</t>
  </si>
  <si>
    <t>longitud del túnel de alta presión revestido en hormigón</t>
  </si>
  <si>
    <t>longitud del túnel de alta presión blindado</t>
  </si>
  <si>
    <t>longitud del tramo excavado en pozo en túnel de alta presión</t>
  </si>
  <si>
    <t>longitud inicial, en línea recta, entre el eje y el canal de descarga</t>
  </si>
  <si>
    <t>longitud de los puentes para acceso a la central</t>
  </si>
  <si>
    <t>longitud de los accesos por carretera a la central</t>
  </si>
  <si>
    <t>longueur de la salle des machines</t>
  </si>
  <si>
    <t>largeur de la salle des machines</t>
  </si>
  <si>
    <t>coût des barrages et digues</t>
  </si>
  <si>
    <t xml:space="preserve">coûts des barrages et systèmes d'adductions </t>
  </si>
  <si>
    <t>coûts de prise d'eau et systèmes d'adductions</t>
  </si>
  <si>
    <t>coût des équipements électriques auxiliaires</t>
  </si>
  <si>
    <t>coûts des routes, lignes de chemin de fer et ponts</t>
  </si>
  <si>
    <t>costo unitario de la potencia instalada</t>
  </si>
  <si>
    <t>dam crest width</t>
  </si>
  <si>
    <t>largura da crista da barragem</t>
  </si>
  <si>
    <t>ancho de la cresta de la presa</t>
  </si>
  <si>
    <t>largeur de la crête du barrage</t>
  </si>
  <si>
    <t>volume de remblai compacté du barrage en terre</t>
  </si>
  <si>
    <t>volume d'enrochement du barrage en enrochement</t>
  </si>
  <si>
    <t>volume de béton structurel de la prise d'eau</t>
  </si>
  <si>
    <t>volume de béton structurel de la salle des machines</t>
  </si>
  <si>
    <t>volume du noyau d'argile du barrage en enrochement</t>
  </si>
  <si>
    <t>volume de béton du barrage en enrochement à masque</t>
  </si>
  <si>
    <t>volume en béton structurel des murs de transition en béton</t>
  </si>
  <si>
    <t>largeur du mur séparateur entre l'évacuateur de crues et la prise d'eau</t>
  </si>
  <si>
    <t>volume de béton projeté du tunnel de dérivation</t>
  </si>
  <si>
    <t>longueur de la galerie de dérivation</t>
  </si>
  <si>
    <t>coût de la vanne sphérique</t>
  </si>
  <si>
    <t>coût de la vanne papillon</t>
  </si>
  <si>
    <t>coût d'une vanne wagon du tunnel de dérivation</t>
  </si>
  <si>
    <t>coût d'une vanne batardeau du tunnel de dérivation</t>
  </si>
  <si>
    <t xml:space="preserve">coût d'une turbine </t>
  </si>
  <si>
    <t>quantité de turbines</t>
  </si>
  <si>
    <t>épaisseur des murs en béton de la galerie de dérivation</t>
  </si>
  <si>
    <t>hauteur de la vanne de la galerie de dérivation</t>
  </si>
  <si>
    <t>largeur de la vanne de la galerie de dérivation</t>
  </si>
  <si>
    <t>volume de béton structurel de la chambre d'eau</t>
  </si>
  <si>
    <t>coût de la grue portique</t>
  </si>
  <si>
    <t>qualité de la roche (1 -bonne; 2 - moyenne; 3 -mauvaise)</t>
  </si>
  <si>
    <t>épaisseur du sol sur la rive gauche</t>
  </si>
  <si>
    <t>épaisseur du sol dans le lit</t>
  </si>
  <si>
    <t>épaisseur du sol sur la rive droite</t>
  </si>
  <si>
    <t>coût des pièces encastrées des équipements de la prise d'eau</t>
  </si>
  <si>
    <t>coût d'une vanne wagon de la prise d'eau</t>
  </si>
  <si>
    <t>hauteur de la vanne de la prise d'eau</t>
  </si>
  <si>
    <t>base de la vanne de la prise d'eau</t>
  </si>
  <si>
    <t>coût des grilles de la prise d'eau</t>
  </si>
  <si>
    <t>coût d'une vanne batardeau de la prise d'eau</t>
  </si>
  <si>
    <t>quantité de piliers</t>
  </si>
  <si>
    <t>distancia mínima de l'entrée del canal de desvío en relación a la ataguía aguas arriba</t>
  </si>
  <si>
    <t>diámetro de l'entrée de la turbina</t>
  </si>
  <si>
    <t>diamètre de l'entrée de la turbine</t>
  </si>
  <si>
    <t>coût des pièces encastrées du tube d'aspiration</t>
  </si>
  <si>
    <t>coût d'une vanne wagon du tube d'aspiration</t>
  </si>
  <si>
    <t>hauteur de la vanne du tube d'aspiration</t>
  </si>
  <si>
    <t>base de la vanne du tube d'aspiration</t>
  </si>
  <si>
    <t>coût d'une vanne batardeau du tube d'aspiration</t>
  </si>
  <si>
    <t>longueur du tube d'aspiration</t>
  </si>
  <si>
    <t>volume de béton structurel de la cheminée d’équilibre</t>
  </si>
  <si>
    <t>diamètre de la cheminée d’équilibre</t>
  </si>
  <si>
    <t>quantité des vannes de la prise d'eau</t>
  </si>
  <si>
    <t>distance entre l'axe du barrage et le mur de la salle des machines en amont</t>
  </si>
  <si>
    <t>declividade do rio para trecho de 1000 m ou proporcional à sua largura</t>
  </si>
  <si>
    <t>diamètre du logement du générateur</t>
  </si>
  <si>
    <t xml:space="preserve">coût d'un générateur </t>
  </si>
  <si>
    <t>coût du pont roulant</t>
  </si>
  <si>
    <t>elevación de la fundación de la casa de máquinas aguas arriba</t>
  </si>
  <si>
    <t>elevación mínima de la fundación de la casa de máquinas</t>
  </si>
  <si>
    <t>elevación de la fundación de la casa de máquinas aguas abajo</t>
  </si>
  <si>
    <t>longueur du bulbe</t>
  </si>
  <si>
    <t>nombre de froude</t>
  </si>
  <si>
    <t xml:space="preserve">épaisseur d'un pilier </t>
  </si>
  <si>
    <t>coûts de la dérivation</t>
  </si>
  <si>
    <t>ancho de la base del canal de desvío</t>
  </si>
  <si>
    <t>largura da base do canal de desvio</t>
  </si>
  <si>
    <t>elevación mínima del terreno para el septo de excavación en la primera fase del desvío</t>
  </si>
  <si>
    <t>elevação mínima do terreno para septo de excavação na primeira fase de desvio</t>
  </si>
  <si>
    <t xml:space="preserve">minimum terrain elevation for the excavation septum in the 1st phase diversion </t>
  </si>
  <si>
    <t>volume de béton structurel du tunnel de dérivation, prise d'eau incluse</t>
  </si>
  <si>
    <t>épaisseur du revêtement en béton du tunnel de dérivation</t>
  </si>
  <si>
    <t xml:space="preserve">longueur du tunnel sans revêtement </t>
  </si>
  <si>
    <t>épaisseur du revêtement en béton projeté</t>
  </si>
  <si>
    <t>longueur du tunnel avec revêtement en béton structurel</t>
  </si>
  <si>
    <t>coût des pièces encastrées des équipements du tunnel de dérivation</t>
  </si>
  <si>
    <t>longueur du tunnel avec revêtement en béton projeté</t>
  </si>
  <si>
    <t>poids de l'acier de la conduite forcée</t>
  </si>
  <si>
    <t>poids de l'acier de la cheminée d’équilibre</t>
  </si>
  <si>
    <t>volume de béton structurel de la conduite à basse pression</t>
  </si>
  <si>
    <t>zéro de l'équation de la courbe de tarage de l'axe du barrage</t>
  </si>
  <si>
    <t>coefficient "a" of the dam rating curve</t>
  </si>
  <si>
    <t>coefficient "a" of the tailrace rating curve</t>
  </si>
  <si>
    <t>coeficiente "a" da equação da curva-chave no eixo de barramento</t>
  </si>
  <si>
    <t>coeficiente "a" de la ecuación de la curva de descarga en el eje de la presa</t>
  </si>
  <si>
    <t>coeficiente "a" de la ecuación de la curva de descarga en el canal de descarga</t>
  </si>
  <si>
    <t>exponente "b" de la ecuación de la curva de descarga en el canal de descarga</t>
  </si>
  <si>
    <t>exponente "b" de la ecuación de la curva de descarga en el eje de la presa</t>
  </si>
  <si>
    <t>expoente "b" da equação da curva-chave no eixo de barramento</t>
  </si>
  <si>
    <t>coeficiente "b" da equação da curva-chave no canal de fuga</t>
  </si>
  <si>
    <t>exponent "b" of the dam rating curve</t>
  </si>
  <si>
    <t>exponent "b" of the tailrace rating curve</t>
  </si>
  <si>
    <t>coefficient "a" de l'équation de la courbe de tarage de l'axe du barrage</t>
  </si>
  <si>
    <r>
      <t xml:space="preserve">coeficiente de dimensionamento inicial del aliviadero (H = kv Q </t>
    </r>
    <r>
      <rPr>
        <vertAlign val="superscript"/>
        <sz val="11"/>
        <rFont val="Calibri"/>
        <family val="2"/>
        <scheme val="minor"/>
      </rPr>
      <t>0.4</t>
    </r>
    <r>
      <rPr>
        <sz val="11"/>
        <rFont val="Calibri"/>
        <family val="2"/>
        <scheme val="minor"/>
      </rPr>
      <t>)</t>
    </r>
  </si>
  <si>
    <t>volume de béton structurel des blocs d'ancrage de la conduite</t>
  </si>
  <si>
    <t>projection horizontale de la conduite forcée</t>
  </si>
  <si>
    <t>altitude maximale du terrain pour positionner la cheminée d’équilibre</t>
  </si>
  <si>
    <t>volume de béton structurel de la galerie de dérivation, prise d'eau incluse</t>
  </si>
  <si>
    <t>coût des pièces encastrées des équipements de la galerie de dérivation</t>
  </si>
  <si>
    <t>coût d'une vanne wagon de la galerie de dérivation</t>
  </si>
  <si>
    <t>coût d'une vanne batardeau de la galerie de dérivation</t>
  </si>
  <si>
    <t>diámetro del conducto blindado del túnel de alta presión</t>
  </si>
  <si>
    <t>diâmetro do conduto blindado do túnel de alta pressão</t>
  </si>
  <si>
    <t>coûts des installations et finitions</t>
  </si>
  <si>
    <t>distance entre l'axe du barrage et l'axe du batardeau de 2ème phase en aval</t>
  </si>
  <si>
    <t>distance entre l'axe du barrage et l'axe du batardeau de 2ème phase en amont</t>
  </si>
  <si>
    <t>distance, sur les rives, entre l'axe du barrage et l'axe du batardeau de 2ème phase en aval</t>
  </si>
  <si>
    <t>distance, sur les rives, entre l'axe du barrage et l'axe du batardeau de 2ème phase en amont</t>
  </si>
  <si>
    <t>distance entre le point moyen du fleuve et l'axe du batardeau de 1ère phase</t>
  </si>
  <si>
    <t>ubicación del desvío en el eje (r - margen derecha; b - cauce del río; l - margen izquierda)</t>
  </si>
  <si>
    <t>ubicación del circuito en el eje (r - margen derecha; b - cauce del río; l - margen izquierda)</t>
  </si>
  <si>
    <t>ubicación del aliviadero en el eje (r - margen derecha; b - cauce del río; l - margen izquierda)</t>
  </si>
  <si>
    <t>position de la dérivation sur l'axe du barrage (r - rive droite; b - lit; l - rive gauche)</t>
  </si>
  <si>
    <t>position du circuit hydraulique sur l'axe du barrage (r - rive droite; b - lit; l - rive gauche)</t>
  </si>
  <si>
    <t>smaller width of the spiral casing from the turbine axis</t>
  </si>
  <si>
    <t>larger width of the spiral casing from the turbine axis</t>
  </si>
  <si>
    <t>niveau d'eau supérieur dans la cheminée d’équilibre</t>
  </si>
  <si>
    <t>niveau d'eau inférieur dans la cheminée d’équilibre</t>
  </si>
  <si>
    <t>tranche de laminage du niveau maximal exceptionnel du réservoir</t>
  </si>
  <si>
    <t>ligne centrale horizontale de la turbine</t>
  </si>
  <si>
    <t>hauteur et largeur du tunnel de dérivation en voûte</t>
  </si>
  <si>
    <t>comprimento do trecho de transição entre as seções da barragem de terra e do abraço de enrocamento</t>
  </si>
  <si>
    <t>transition lenght from the earthfill to the rockfill dam section in case of transition walls</t>
  </si>
  <si>
    <t>volumen de relleno compactado de la presa de tierra</t>
  </si>
  <si>
    <t>elevación superior del filtro vertical de la presa de tierra</t>
  </si>
  <si>
    <t>elevación inferíor del rip-rap de la presa de tierra</t>
  </si>
  <si>
    <t>volumen de rip-rap de la presa de tierra (protección del talude aguas arriba)</t>
  </si>
  <si>
    <t>longitud del tramo de transición entre las secciones de la presa de tierra y del abrazo de enrocado</t>
  </si>
  <si>
    <t>REGC</t>
  </si>
  <si>
    <t>INCH</t>
  </si>
  <si>
    <t xml:space="preserve">common excavation volume of an earthfill dam </t>
  </si>
  <si>
    <t>volume de escavação comum da barragem de terra</t>
  </si>
  <si>
    <t>volumen de excavación común de la presa de tierra</t>
  </si>
  <si>
    <t xml:space="preserve">common excavation volume of a rockfill dam </t>
  </si>
  <si>
    <t>volume de escavação comum da barragem de enrocamento</t>
  </si>
  <si>
    <t>volumen de excavación común de la presa de enrocado</t>
  </si>
  <si>
    <t>área de limpeza e tratamento de fundação da barragem de terra</t>
  </si>
  <si>
    <t>área de limpieza y tratamiento de fundación de la presa de tierra</t>
  </si>
  <si>
    <t xml:space="preserve">foundation cleaning and treatment area of a rockfill dam </t>
  </si>
  <si>
    <t xml:space="preserve">foundation cleaning and treatment area of an earthfill dam </t>
  </si>
  <si>
    <t>área de limpeza e tratamento de fundação da barragem de enrocamento</t>
  </si>
  <si>
    <t>área de limpieza y tratamiento de fundación de la presa de enrocado</t>
  </si>
  <si>
    <t>filters and transitions volumes of an earthfill dam</t>
  </si>
  <si>
    <t>volume de filtros e transições da barragem de terra</t>
  </si>
  <si>
    <t>volumen de filtros y transiciones de la presa de tierra</t>
  </si>
  <si>
    <t>volume des filtres et transitions du barrage en terre</t>
  </si>
  <si>
    <t xml:space="preserve">transitions volumes of a rockfill dam </t>
  </si>
  <si>
    <t>volume de transições da barragem de enrocamento</t>
  </si>
  <si>
    <t>volumen de transiciones de la presa de enrocado</t>
  </si>
  <si>
    <t>volume des transitions du barrage en enrochement</t>
  </si>
  <si>
    <t>volume de concreto estrutural da galeria de desvio, inclusive tomada</t>
  </si>
  <si>
    <t>volume de concreto estrutural da adufa de desvio</t>
  </si>
  <si>
    <t>volumen de hormigón reforzado de la galería de desvío debajo del aliviadero</t>
  </si>
  <si>
    <t xml:space="preserve">surface rock excavation volume of the diversion gallery </t>
  </si>
  <si>
    <t>volume de escavação em rocha da galeria de desvio</t>
  </si>
  <si>
    <t>volumen de excavación en roca de la galería de desvío</t>
  </si>
  <si>
    <t>surface rock excavation volume of the sluiceway</t>
  </si>
  <si>
    <t>volume de escavação em rocha da adufa de desvio</t>
  </si>
  <si>
    <t>volumen de excavación en roca la galería de desvío debajo del aliviadero</t>
  </si>
  <si>
    <t>surface rock excavation volume of the diversion channels</t>
  </si>
  <si>
    <t>volume de escavação em rocha dos canais de desvio</t>
  </si>
  <si>
    <t>volumen de excavación en roca de los canales de desvío</t>
  </si>
  <si>
    <t>common excavation volume of the diversion channels</t>
  </si>
  <si>
    <t>volume de escavação comum dos canais de desvio</t>
  </si>
  <si>
    <t>volumen de excavación común de los canales de desvío</t>
  </si>
  <si>
    <t>foundation cleaning and treatment area of the diversion gallery</t>
  </si>
  <si>
    <t>área de limpeza e tratamento de fundação da galeria de desvio</t>
  </si>
  <si>
    <t>foundation cleaning and treatment area of the sluiceway</t>
  </si>
  <si>
    <t>área de limpeza e tratamento de fundação da adufa de desvio</t>
  </si>
  <si>
    <t>área de limpieza y tratamiento de fundación de la galería de desvío debajo del aliviadero</t>
  </si>
  <si>
    <t>surface rock excavation volume of the intake channel</t>
  </si>
  <si>
    <t>surface rock excavation volume of the intake</t>
  </si>
  <si>
    <t>volume de escavação em rocha da tomada d'água</t>
  </si>
  <si>
    <t>common excavation volume of the intake channel</t>
  </si>
  <si>
    <t>common excavation volume of the intake</t>
  </si>
  <si>
    <t>volume de escavação em rocha do canal da tomada d'água</t>
  </si>
  <si>
    <t>volume de escavação comum do canal da tomada d'água</t>
  </si>
  <si>
    <t>volume de escavação comum da tomada d'água</t>
  </si>
  <si>
    <t>surface rock excavation volume of the spillway restitution channel</t>
  </si>
  <si>
    <t>common excavation volume of the spillway restitution channel</t>
  </si>
  <si>
    <t>volume de escavação em rocha do canal de aproximação do vertedouro</t>
  </si>
  <si>
    <t>volume de escavação comum do canal de aproximação do vertedouro</t>
  </si>
  <si>
    <t>volume de escavação em rocha do canal de restituição do vertedouro</t>
  </si>
  <si>
    <t>volume de escavação comum do canal de restituição do vertedouro</t>
  </si>
  <si>
    <t>volumen de excavación en roca del canal de restitución del aliviadero</t>
  </si>
  <si>
    <t>volumen de excavación común del canal de restitución del aliviadero</t>
  </si>
  <si>
    <t>surface rock excavation volume of the spillway approach channel</t>
  </si>
  <si>
    <t>common excavation volume of the spillway approach channel</t>
  </si>
  <si>
    <t>volumen de excavación en roca del canal de aproximación del aliviadero</t>
  </si>
  <si>
    <t>volumen de excavación común del canal de aproximación del aliviadero</t>
  </si>
  <si>
    <t>volume de escavação em rocha do vertedouro de superfície</t>
  </si>
  <si>
    <t>volume de escavação comum do vertedouro de superfície</t>
  </si>
  <si>
    <t>volumen de excavación en roca del aliviadero de superficie</t>
  </si>
  <si>
    <t>volumen de excavación común del aliviadero de superficie</t>
  </si>
  <si>
    <t>volume do concreto de regularização do canal de restituição do vertedouro</t>
  </si>
  <si>
    <t>volume do concreto de regularização do canal de aproximação do vertedouro</t>
  </si>
  <si>
    <t>volume do concreto de regularização do canal de fuga</t>
  </si>
  <si>
    <t>volume do concreto de regularização do canal da tomada</t>
  </si>
  <si>
    <t>volume do concreto de regularização do canal de desvio</t>
  </si>
  <si>
    <t>volumen de concreto de regularización del canal de desvío</t>
  </si>
  <si>
    <t>volumen de concreto de regularización del canal de descarga</t>
  </si>
  <si>
    <t>volumen de concreto de regularización del canal de aproximación del aliviadero</t>
  </si>
  <si>
    <t>volumen de concreto de regularización del canal de restitución del aliviadero</t>
  </si>
  <si>
    <t>dental concrete volume for the regularization of the spillway restitution channel</t>
  </si>
  <si>
    <t>dental concrete volume for the regularization of the spillway approach channel</t>
  </si>
  <si>
    <t>dental concrete volume for the regularization of the tailrace</t>
  </si>
  <si>
    <t>dental concrete volume for the regularization of the intake channel</t>
  </si>
  <si>
    <t>dental concrete volume for the regularization of the diversion channels</t>
  </si>
  <si>
    <t>volume de béton de propreté du canal de fuite</t>
  </si>
  <si>
    <t>volume de béton de propreté du canal de la prise d'eau</t>
  </si>
  <si>
    <t>volume de béton de propreté du canal de dérivation</t>
  </si>
  <si>
    <t>elevación del promedia del tope de roca en la sección longitudinal aliviadero</t>
  </si>
  <si>
    <t>GEOM</t>
  </si>
  <si>
    <t>000A</t>
  </si>
  <si>
    <t>X0U1</t>
  </si>
  <si>
    <t>X0D1</t>
  </si>
  <si>
    <t>X0D2</t>
  </si>
  <si>
    <t>X0D3</t>
  </si>
  <si>
    <t>CF0A</t>
  </si>
  <si>
    <t>CF0B</t>
  </si>
  <si>
    <t>geometria da crista do vertedouro, coordenada x de fim da elipse de jusante</t>
  </si>
  <si>
    <t>geometria da crista do vertedouro, coordenada x de fim do arco da bacia ou salto</t>
  </si>
  <si>
    <t>geometria da crista do vertedouro HDC 111-20, plate 3-2, coeficiente A</t>
  </si>
  <si>
    <t>geometria da crista do vertedouro HDC 111-20, plate 3-2, coeficiente B</t>
  </si>
  <si>
    <t>geometria da crista do vertedouro HDC 111-20, plate 3-2, coeficiente k</t>
  </si>
  <si>
    <t>spillway crest geometry HDC 111-20, plate 3-2, coefficient A</t>
  </si>
  <si>
    <t>spillway crest geometry HDC 111-20, plate 3-2, coefficient B</t>
  </si>
  <si>
    <t>spillway crest geometry HDC 111-20, plate 3-2, coefficient k</t>
  </si>
  <si>
    <t>geometría de la cresta del aliviadero HDC 111-20, plate 3-2, coeficiente A</t>
  </si>
  <si>
    <t>geometría de la cresta del aliviadero HDC 111-20, plate 3-2, coeficiente B</t>
  </si>
  <si>
    <t>geometría de la cresta del aliviadero HDC 111-20, plate 3-2, coeficiente k</t>
  </si>
  <si>
    <t>geometria da crista do vertedouro, coordenada x de início da elipse de montante</t>
  </si>
  <si>
    <t>geometria da crista do vertedouro, coordenada x de início do arco da bacia ou salto</t>
  </si>
  <si>
    <t>geometría de la cresta del aliviadero, coordenada x de inicio de la elipse aguas arriba</t>
  </si>
  <si>
    <t>geometría de la cresta del aliviadero, coordenada x de fin de la elipse aguas abajo</t>
  </si>
  <si>
    <t>geometría de la cresta del aliviadero, coordenada x de inicio del arco del tanque o del salto</t>
  </si>
  <si>
    <t>geometría de la cresta del aliviadero, coordenada x de fin del arco del tanque o del salto</t>
  </si>
  <si>
    <t>VTPJ</t>
  </si>
  <si>
    <t xml:space="preserve">total volume of the concrete dam </t>
  </si>
  <si>
    <t xml:space="preserve">total volume of the earthfill dam </t>
  </si>
  <si>
    <t xml:space="preserve">total volume of the rockfill dam </t>
  </si>
  <si>
    <t>volume total da barragem de terra</t>
  </si>
  <si>
    <t>volume total da barragem de concreto</t>
  </si>
  <si>
    <t>volume total da barragem de enrocamento</t>
  </si>
  <si>
    <t>volumen total de la presa de hormigón</t>
  </si>
  <si>
    <t>volumen total de la presa de tierra</t>
  </si>
  <si>
    <t>volumen total de la presa de enrocado</t>
  </si>
  <si>
    <t>ADDC</t>
  </si>
  <si>
    <t>volume de concreto adicional na fundação da tomada d'água</t>
  </si>
  <si>
    <t>additional concrete volume in the foundation of the intake</t>
  </si>
  <si>
    <t>volume de béton supplémentaire dans la fondation de la prise d'eau</t>
  </si>
  <si>
    <t>volume de concreto adicional na fundação da casa de força</t>
  </si>
  <si>
    <t>volumen de concreto adicional en la fundación de la casa de máquinas</t>
  </si>
  <si>
    <t>volume de béton supplémentaire dans la fondation de la salle des machines</t>
  </si>
  <si>
    <t>additional concrete volume in the foundation of the assembly area</t>
  </si>
  <si>
    <t>volume de concreto adicional na fundação da área de montagem</t>
  </si>
  <si>
    <t xml:space="preserve">volume de béton supplémentaire dans la fondation de la zone de montage </t>
  </si>
  <si>
    <t>AA00</t>
  </si>
  <si>
    <t>additional concrete volume in the foundation of the powerhouse blocks</t>
  </si>
  <si>
    <t>common excavation volume of the powerhouse blocks</t>
  </si>
  <si>
    <t>surface rock excavation volume of the powerhouse blocks</t>
  </si>
  <si>
    <t>foundation cleaning and treatment area of the powerhouse blocks</t>
  </si>
  <si>
    <t>common excavation volume of the assembly area</t>
  </si>
  <si>
    <t>surface rock excavation volume of the assembly area</t>
  </si>
  <si>
    <t>foundation cleaning and treatment area of the assembly area</t>
  </si>
  <si>
    <t>volume de escavação comum dos blocos da casa de força</t>
  </si>
  <si>
    <t>volume de escavação em rocha dos blocos da casa de força</t>
  </si>
  <si>
    <t>área de limpeza e tratamento de fundação dos blocos da casa de força</t>
  </si>
  <si>
    <t>volume de escavação comum da área de montagem</t>
  </si>
  <si>
    <t>volume de escavação em rocha da área de montagem</t>
  </si>
  <si>
    <t>área de limpeza e tratamento de fundação da área de montagem</t>
  </si>
  <si>
    <t>volumen de excavación común de las unidades de la casa de máquinas</t>
  </si>
  <si>
    <t>volumen de excavación en roca de las unidades de la casa de máquinas</t>
  </si>
  <si>
    <t>área de limpieza y tratamiento de fundación de las unidades de la casa de máquinas</t>
  </si>
  <si>
    <t>volumen de concreto adicional en la fundación del área de montaje</t>
  </si>
  <si>
    <t>volumen de excavación común del área de montaje</t>
  </si>
  <si>
    <t>volumen de excavación en roca del área de montaje</t>
  </si>
  <si>
    <t>área de limpieza y tratamiento de fundación del área de montaje</t>
  </si>
  <si>
    <t>additional concrete volume in the foundation of the spillway</t>
  </si>
  <si>
    <t>volume de concreto adicional na fundação do vertedouro</t>
  </si>
  <si>
    <t>volumen de concreto adicional en la fundación del aliviadero</t>
  </si>
  <si>
    <t>mm</t>
  </si>
  <si>
    <t>weight of the steel lined penstock</t>
  </si>
  <si>
    <t>peso del blindaje de la tubería forzada</t>
  </si>
  <si>
    <t>maximum thickness of the steel lined penstock</t>
  </si>
  <si>
    <t>espessura máxima da blindagem do conduto forçado</t>
  </si>
  <si>
    <t>espesor máximo del blindaje de la tubería forzada</t>
  </si>
  <si>
    <t>épaisseur maximale de l'acier de la conduite forcée</t>
  </si>
  <si>
    <t>maximum thickness of the steel lined penstock in the high pressure tunnel</t>
  </si>
  <si>
    <t>espessura máxima da blindagem do conduto forçado do túnel de alta pressão</t>
  </si>
  <si>
    <t>espesor máximo del blindaje de la tubería forzada del túnel de alta presión</t>
  </si>
  <si>
    <t>SUBM</t>
  </si>
  <si>
    <t>altura total da tomada d'água</t>
  </si>
  <si>
    <t>submergência da tomada d'água</t>
  </si>
  <si>
    <t>total height of the intake</t>
  </si>
  <si>
    <t>submergence of the intake</t>
  </si>
  <si>
    <t>costos de toma de agua y aductoras</t>
  </si>
  <si>
    <t>ancho del muro separador entre el aliviadero y la toma de agua</t>
  </si>
  <si>
    <t>volumen de hormigón reforzado de la galería de desvío, incluso la toma de agua</t>
  </si>
  <si>
    <t>volumen de hormigón reforzado del túnel de desvío, incluso toma de agua</t>
  </si>
  <si>
    <t>volumen de concreto de regularización del canal de la toma de agua</t>
  </si>
  <si>
    <t>volumen de excavación en roca del canal de la toma de agua</t>
  </si>
  <si>
    <t>volumen de excavación común del canal de la toma de agua</t>
  </si>
  <si>
    <t>volumen de concreto adicional en la fundación de la toma de agua</t>
  </si>
  <si>
    <t>elevación de la base del canal de la toma de agua</t>
  </si>
  <si>
    <t>ancho de la base del canal de la toma de agua</t>
  </si>
  <si>
    <t>volumen de hormigón reforzado de la toma de agua</t>
  </si>
  <si>
    <t>costo del equipo de izamiento de la toma de agua</t>
  </si>
  <si>
    <t>costo de las piezas fijas de los equipos de la toma de agua</t>
  </si>
  <si>
    <t>costo de una compuerta vagón de la toma de agua</t>
  </si>
  <si>
    <t>cantidad de compuertas vagón de la toma de agua</t>
  </si>
  <si>
    <t>altura de la compuerta de la toma de agua</t>
  </si>
  <si>
    <t>cantidad de vanos de la toma de agua</t>
  </si>
  <si>
    <t>base de la compuerta de la toma de agua</t>
  </si>
  <si>
    <t>costo de las grades de la toma de agua</t>
  </si>
  <si>
    <t>volumen de excavación en roca de la toma de agua</t>
  </si>
  <si>
    <t>elevación de la solera de la toma de agua</t>
  </si>
  <si>
    <t>volumen de excavación común de la toma de agua</t>
  </si>
  <si>
    <t>costo de una compuerta ataguía de la toma de agua</t>
  </si>
  <si>
    <t>cantidad de compuertas ataguía de la toma de agua</t>
  </si>
  <si>
    <t>longitud total de la toma de agua</t>
  </si>
  <si>
    <t>ancho total de la toma de agua</t>
  </si>
  <si>
    <t>área de limpieza y tratamiento de fundación de la toma de agua</t>
  </si>
  <si>
    <t>altura total de la toma de agua</t>
  </si>
  <si>
    <t>submergencia de la toma de agua</t>
  </si>
  <si>
    <t>longitud del circuito hasta el emboque (canal + toma de agua)</t>
  </si>
  <si>
    <t>largeur totale de la galerie de dérivation</t>
  </si>
  <si>
    <t>longueur totale de la prise d'eau</t>
  </si>
  <si>
    <t>largeur totale de la prise d'eau</t>
  </si>
  <si>
    <t>hauteur totale de la prise d'eau</t>
  </si>
  <si>
    <t>submergence de la prise d'eau</t>
  </si>
  <si>
    <t>distância vertical entre o eixo do vão da tomada e a linha de centro da turbina</t>
  </si>
  <si>
    <t>vertical distance from the intake gate axis to the turbine center line</t>
  </si>
  <si>
    <t>línea de centro de la turbina</t>
  </si>
  <si>
    <t>distancia vertical entre el eje del vano de la toma y la línea de centro de la turbina</t>
  </si>
  <si>
    <t>common excavation volume of the transition walls</t>
  </si>
  <si>
    <t>foundation cleaning and treatment area of the transition walls</t>
  </si>
  <si>
    <t>surface rock excavation volume of the transition walls</t>
  </si>
  <si>
    <t xml:space="preserve">dam downstream face protection of the earthfill dam </t>
  </si>
  <si>
    <t>puissance installée</t>
  </si>
  <si>
    <t>volume d'excavation en rocher des murs de transition en béton</t>
  </si>
  <si>
    <t>volume d'excavation en rocher des canaux de dérivation</t>
  </si>
  <si>
    <t>volume d'excavation en rocher du canal de la prise d'eau</t>
  </si>
  <si>
    <t xml:space="preserve">volume d'excavation en rocher de la prise d'eau </t>
  </si>
  <si>
    <t>volume d'excavation en rocher de la conduite forcée</t>
  </si>
  <si>
    <t>volume d'excavation en rocher du canal de fuite</t>
  </si>
  <si>
    <t>volume d'excavation en rocher de la zone de montage</t>
  </si>
  <si>
    <t>volume d'excavation en terrain meuble du barrage en terre</t>
  </si>
  <si>
    <t>volume d'excavation en terrain meuble du barrage en enrochement</t>
  </si>
  <si>
    <t>volume d'excavation en terrain meuble des murs de transition en béton</t>
  </si>
  <si>
    <t>volume d'excavation en terrain meuble des canaux de dérivation</t>
  </si>
  <si>
    <t>volume d'excavation en terrain meuble du canal de la prise d'eau</t>
  </si>
  <si>
    <t>volume d'excavation en terrain meuble de la prise d'eau</t>
  </si>
  <si>
    <t>volume d'excavation en terrain meuble de la conduite forcée</t>
  </si>
  <si>
    <t>volume d'excavation en terrain meuble de la zone de montage</t>
  </si>
  <si>
    <t>SPSP</t>
  </si>
  <si>
    <t>DL</t>
  </si>
  <si>
    <t>velocidade específica da turbina</t>
  </si>
  <si>
    <t>specific speed of the turbine</t>
  </si>
  <si>
    <t>velocidad específica de la turbina</t>
  </si>
  <si>
    <t>vitesse spécifique de la turbine</t>
  </si>
  <si>
    <t>CF0K</t>
  </si>
  <si>
    <t>minimum steel lining length of the high pressure tunnel</t>
  </si>
  <si>
    <t>extensão mínima do túnel de alta pressão blindado</t>
  </si>
  <si>
    <t>longitud mínima del túnel de alta presión blindado</t>
  </si>
  <si>
    <t>maximum terrain elevation for the steel lining of the high pressure tunnel</t>
  </si>
  <si>
    <t xml:space="preserve">elevação máxima do terreno para o trecho blindado do túnel de alta pressão </t>
  </si>
  <si>
    <t>elevación máxima del terreno para el tramo blindado del túnel de alta presión</t>
  </si>
  <si>
    <t>elevation of the riverbanks at the tailrace</t>
  </si>
  <si>
    <t>elevação das margens no local do eixo da barragem</t>
  </si>
  <si>
    <t>elevação das margens no local do canal de fuga</t>
  </si>
  <si>
    <t>elevación de las margens en el sítio del canal de descarga</t>
  </si>
  <si>
    <t xml:space="preserve">structural concrete volume of the concrete dam </t>
  </si>
  <si>
    <t>structural concrete volume of the transition walls</t>
  </si>
  <si>
    <t>structural concrete volume of the diversion gallery (including intake)</t>
  </si>
  <si>
    <t>structural concrete volume of the sluiceway</t>
  </si>
  <si>
    <t>structural concrete volume of the diversion tunnels (including intake)</t>
  </si>
  <si>
    <t>structural concrete volume of the headrace channel</t>
  </si>
  <si>
    <t>structural concrete volume of the forebay</t>
  </si>
  <si>
    <t>structural concrete volume of the intake</t>
  </si>
  <si>
    <t>structural concrete volume of the low pressure penstock</t>
  </si>
  <si>
    <t>structural concrete volume of the penstock blocks</t>
  </si>
  <si>
    <t>structural concrete volume of the surge tank</t>
  </si>
  <si>
    <t xml:space="preserve">structural concrete volume of the tailrace </t>
  </si>
  <si>
    <t>structural concrete volume of the powerhouse</t>
  </si>
  <si>
    <t>structural concrete volume of the spillway</t>
  </si>
  <si>
    <t>foundation cleaning and treatment area of the penstock blocks</t>
  </si>
  <si>
    <t>volume de concreto estrutural do conduto de baixa pressão</t>
  </si>
  <si>
    <t>volume de escavação em rocha do conduto de baixa pressão</t>
  </si>
  <si>
    <t>volume de escavação comum do conduto de baixa pressão</t>
  </si>
  <si>
    <t>área de limpeza e tratamento de fundação do conduto de baixa pressão</t>
  </si>
  <si>
    <t>ENV</t>
  </si>
  <si>
    <t>RES0</t>
  </si>
  <si>
    <t>RURL</t>
  </si>
  <si>
    <t>URBN</t>
  </si>
  <si>
    <t xml:space="preserve">ha </t>
  </si>
  <si>
    <t>PPA0</t>
  </si>
  <si>
    <t>RELC</t>
  </si>
  <si>
    <t>RAIL</t>
  </si>
  <si>
    <t>TLIN</t>
  </si>
  <si>
    <t>área de preservação permanente</t>
  </si>
  <si>
    <t>extensão das estradas a serem relocadas</t>
  </si>
  <si>
    <t>extensão das pontes a serem relocadas</t>
  </si>
  <si>
    <t>extensão das ferrovias a serem relocadas</t>
  </si>
  <si>
    <t>extensão das linhas de transmissão a serem relocadas</t>
  </si>
  <si>
    <t>propriedades rurais afetadas pelo reservatório</t>
  </si>
  <si>
    <t>propriedades urbanas afetadas pelo reservatório</t>
  </si>
  <si>
    <t>permanent preservation areas</t>
  </si>
  <si>
    <t>length of roads to be relocated</t>
  </si>
  <si>
    <t>length of railways to be relocated</t>
  </si>
  <si>
    <t>length of bridges to be relocated</t>
  </si>
  <si>
    <t>length of transmission lines to be relocated</t>
  </si>
  <si>
    <t>rural properties affected by the reservoir</t>
  </si>
  <si>
    <t>urban properties affected by the reservoir</t>
  </si>
  <si>
    <t>propiedades rurales afectadas por el embalse</t>
  </si>
  <si>
    <t>propiedades urbanas afectadas por el embalse</t>
  </si>
  <si>
    <t>área de preservación permanente</t>
  </si>
  <si>
    <t>longitud de las carreteras a ser reubicadas</t>
  </si>
  <si>
    <t>longitud de los puentes a ser reubicados</t>
  </si>
  <si>
    <t>longitud de las líneas de transmisión a ser reubicadas</t>
  </si>
  <si>
    <t>propriétés rurales affectées par le réservoir</t>
  </si>
  <si>
    <t>propriétés urbaines affectées par le réservoir</t>
  </si>
  <si>
    <t>longueur des routes à relocaliser</t>
  </si>
  <si>
    <t>longueur des chemin de fer à relocaliser</t>
  </si>
  <si>
    <t>longueur des ponts à relocaliser</t>
  </si>
  <si>
    <t>longueur de lignes de transmission à relocaliser</t>
  </si>
  <si>
    <t>CJET</t>
  </si>
  <si>
    <t>diâmetro da linha de centro do jato</t>
  </si>
  <si>
    <t>jet diameter</t>
  </si>
  <si>
    <t>diámetro del chorro</t>
  </si>
  <si>
    <t>diamètre du jet</t>
  </si>
  <si>
    <t>minimum distance from the septum to locate the structures</t>
  </si>
  <si>
    <t>distancia mínima do septo para posicionamento das estruturas</t>
  </si>
  <si>
    <t>distancia mínima del septo para ubicar las estructuras</t>
  </si>
  <si>
    <t>nível'água máximo maximorum do reservatório</t>
  </si>
  <si>
    <t>nivel máximo operacional del embalse</t>
  </si>
  <si>
    <t>nivel máximo excepcional del embalse</t>
  </si>
  <si>
    <t>nivel mínimo normal del embalse</t>
  </si>
  <si>
    <t>niveau normal de retenue du réservoir</t>
  </si>
  <si>
    <t>niveau exceptionnel de retenue du réservoir</t>
  </si>
  <si>
    <t>maximum maximorum water level of the reservoir</t>
  </si>
  <si>
    <t>maximum maximorum water level rising</t>
  </si>
  <si>
    <t>HEAD</t>
  </si>
  <si>
    <t>FIL</t>
  </si>
  <si>
    <t>FRVT</t>
  </si>
  <si>
    <t>FRHZ</t>
  </si>
  <si>
    <t>KAPC</t>
  </si>
  <si>
    <t>KAPS</t>
  </si>
  <si>
    <t>PELT</t>
  </si>
  <si>
    <t>gross head due to the dam</t>
  </si>
  <si>
    <t>gross head due to the diversion of the hydraulic system</t>
  </si>
  <si>
    <t>queda bruta devido à derivação em circuito de adução longo</t>
  </si>
  <si>
    <t>caída bruta debido al represamiento del río</t>
  </si>
  <si>
    <t>queda bruta devido ao barramento do rio</t>
  </si>
  <si>
    <t>caída bruta debido a la derivación del circuito hidráulico</t>
  </si>
  <si>
    <t>mean terrain elevation around the gallery</t>
  </si>
  <si>
    <t>elevación promedia del terreno alrededor de la galería de desvío</t>
  </si>
  <si>
    <t>elevação média do terreno ao redor da galeria de desvio</t>
  </si>
  <si>
    <t>altitude moyenne du terrain autour de la galerie de dérivation</t>
  </si>
  <si>
    <t>area of ​​the vertical concrete dam projection</t>
  </si>
  <si>
    <t>area of ​​the vertical rockfill dam projection</t>
  </si>
  <si>
    <t>area of ​​the vertical earthfill dam projection</t>
  </si>
  <si>
    <t>área da projeção vertical da barragem de concreto</t>
  </si>
  <si>
    <t>área da projeção vertical da barragem de enrocamento</t>
  </si>
  <si>
    <t>área da projeção vertical da barragem de terra</t>
  </si>
  <si>
    <t>área de la proyección vertical de la presa de hormigón</t>
  </si>
  <si>
    <t>área de la proyección vertical de la presa de enrocado</t>
  </si>
  <si>
    <t>área de la proyección vertical de la presa de tierra</t>
  </si>
  <si>
    <t>zone de projection verticale du barrage en enrochement</t>
  </si>
  <si>
    <r>
      <t>El</t>
    </r>
    <r>
      <rPr>
        <vertAlign val="subscript"/>
        <sz val="11"/>
        <rFont val="Calibri"/>
        <family val="2"/>
        <scheme val="minor"/>
      </rPr>
      <t>cr</t>
    </r>
  </si>
  <si>
    <r>
      <t>El</t>
    </r>
    <r>
      <rPr>
        <vertAlign val="subscript"/>
        <sz val="11"/>
        <rFont val="Calibri"/>
        <family val="2"/>
        <scheme val="minor"/>
      </rPr>
      <t>ca</t>
    </r>
  </si>
  <si>
    <r>
      <t>e</t>
    </r>
    <r>
      <rPr>
        <vertAlign val="subscript"/>
        <sz val="11"/>
        <rFont val="Calibri"/>
        <family val="2"/>
        <scheme val="minor"/>
      </rPr>
      <t>pl</t>
    </r>
  </si>
  <si>
    <r>
      <t>H</t>
    </r>
    <r>
      <rPr>
        <vertAlign val="subscript"/>
        <sz val="11"/>
        <rFont val="Calibri"/>
        <family val="2"/>
        <scheme val="minor"/>
      </rPr>
      <t>ga</t>
    </r>
  </si>
  <si>
    <r>
      <t>N</t>
    </r>
    <r>
      <rPr>
        <vertAlign val="subscript"/>
        <sz val="11"/>
        <rFont val="Calibri"/>
        <family val="2"/>
        <scheme val="minor"/>
      </rPr>
      <t>ga</t>
    </r>
  </si>
  <si>
    <r>
      <t>B</t>
    </r>
    <r>
      <rPr>
        <vertAlign val="subscript"/>
        <sz val="11"/>
        <rFont val="Calibri"/>
        <family val="2"/>
        <scheme val="minor"/>
      </rPr>
      <t>1ga</t>
    </r>
  </si>
  <si>
    <r>
      <t>B</t>
    </r>
    <r>
      <rPr>
        <vertAlign val="subscript"/>
        <sz val="11"/>
        <rFont val="Calibri"/>
        <family val="2"/>
        <scheme val="minor"/>
      </rPr>
      <t>ga</t>
    </r>
  </si>
  <si>
    <r>
      <t>H</t>
    </r>
    <r>
      <rPr>
        <vertAlign val="subscript"/>
        <sz val="11"/>
        <rFont val="Calibri"/>
        <family val="2"/>
        <scheme val="minor"/>
      </rPr>
      <t>ad</t>
    </r>
  </si>
  <si>
    <r>
      <t>N</t>
    </r>
    <r>
      <rPr>
        <vertAlign val="subscript"/>
        <sz val="11"/>
        <rFont val="Calibri"/>
        <family val="2"/>
        <scheme val="minor"/>
      </rPr>
      <t>ad</t>
    </r>
  </si>
  <si>
    <r>
      <t>B</t>
    </r>
    <r>
      <rPr>
        <vertAlign val="subscript"/>
        <sz val="11"/>
        <rFont val="Calibri"/>
        <family val="2"/>
        <scheme val="minor"/>
      </rPr>
      <t>1ad</t>
    </r>
  </si>
  <si>
    <r>
      <t>B</t>
    </r>
    <r>
      <rPr>
        <vertAlign val="subscript"/>
        <sz val="11"/>
        <rFont val="Calibri"/>
        <family val="2"/>
        <scheme val="minor"/>
      </rPr>
      <t>ad</t>
    </r>
  </si>
  <si>
    <r>
      <t>D</t>
    </r>
    <r>
      <rPr>
        <vertAlign val="subscript"/>
        <sz val="11"/>
        <rFont val="Calibri"/>
        <family val="2"/>
        <scheme val="minor"/>
      </rPr>
      <t>td</t>
    </r>
  </si>
  <si>
    <r>
      <t>N</t>
    </r>
    <r>
      <rPr>
        <vertAlign val="subscript"/>
        <sz val="11"/>
        <rFont val="Calibri"/>
        <family val="2"/>
        <scheme val="minor"/>
      </rPr>
      <t>td</t>
    </r>
  </si>
  <si>
    <r>
      <t>L</t>
    </r>
    <r>
      <rPr>
        <vertAlign val="subscript"/>
        <sz val="11"/>
        <rFont val="Calibri"/>
        <family val="2"/>
        <scheme val="minor"/>
      </rPr>
      <t>c</t>
    </r>
  </si>
  <si>
    <r>
      <t>e</t>
    </r>
    <r>
      <rPr>
        <vertAlign val="subscript"/>
        <sz val="11"/>
        <rFont val="Calibri"/>
        <family val="2"/>
        <scheme val="minor"/>
      </rPr>
      <t>c</t>
    </r>
  </si>
  <si>
    <r>
      <t>L</t>
    </r>
    <r>
      <rPr>
        <vertAlign val="subscript"/>
        <sz val="11"/>
        <rFont val="Calibri"/>
        <family val="2"/>
        <scheme val="minor"/>
      </rPr>
      <t>cp</t>
    </r>
  </si>
  <si>
    <r>
      <t>e</t>
    </r>
    <r>
      <rPr>
        <vertAlign val="subscript"/>
        <sz val="11"/>
        <rFont val="Calibri"/>
        <family val="2"/>
        <scheme val="minor"/>
      </rPr>
      <t>cp</t>
    </r>
  </si>
  <si>
    <r>
      <t>h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%</t>
    </r>
  </si>
  <si>
    <r>
      <t>e</t>
    </r>
    <r>
      <rPr>
        <vertAlign val="subscript"/>
        <sz val="11"/>
        <rFont val="Calibri"/>
        <family val="2"/>
        <scheme val="minor"/>
      </rPr>
      <t>te</t>
    </r>
  </si>
  <si>
    <r>
      <t>El</t>
    </r>
    <r>
      <rPr>
        <vertAlign val="subscript"/>
        <sz val="11"/>
        <rFont val="Calibri"/>
        <family val="2"/>
        <scheme val="minor"/>
      </rPr>
      <t>cn</t>
    </r>
  </si>
  <si>
    <r>
      <t>B</t>
    </r>
    <r>
      <rPr>
        <vertAlign val="subscript"/>
        <sz val="11"/>
        <rFont val="Calibri"/>
        <family val="2"/>
        <scheme val="minor"/>
      </rPr>
      <t>cn</t>
    </r>
  </si>
  <si>
    <r>
      <t>H</t>
    </r>
    <r>
      <rPr>
        <vertAlign val="subscript"/>
        <sz val="11"/>
        <rFont val="Calibri"/>
        <family val="2"/>
        <scheme val="minor"/>
      </rPr>
      <t>cp</t>
    </r>
  </si>
  <si>
    <r>
      <t>N</t>
    </r>
    <r>
      <rPr>
        <vertAlign val="subscript"/>
        <sz val="11"/>
        <rFont val="Calibri"/>
        <family val="2"/>
        <scheme val="minor"/>
      </rPr>
      <t>at</t>
    </r>
  </si>
  <si>
    <r>
      <t>E</t>
    </r>
    <r>
      <rPr>
        <vertAlign val="subscript"/>
        <sz val="11"/>
        <rFont val="Calibri"/>
        <family val="2"/>
        <scheme val="minor"/>
      </rPr>
      <t>sol</t>
    </r>
  </si>
  <si>
    <r>
      <t>h</t>
    </r>
    <r>
      <rPr>
        <vertAlign val="subscript"/>
        <sz val="11"/>
        <rFont val="Calibri"/>
        <family val="2"/>
        <scheme val="minor"/>
      </rPr>
      <t>s</t>
    </r>
  </si>
  <si>
    <r>
      <t>H</t>
    </r>
    <r>
      <rPr>
        <vertAlign val="subscript"/>
        <sz val="11"/>
        <rFont val="Calibri"/>
        <family val="2"/>
        <scheme val="minor"/>
      </rPr>
      <t>ta</t>
    </r>
  </si>
  <si>
    <r>
      <t>L</t>
    </r>
    <r>
      <rPr>
        <vertAlign val="subscript"/>
        <sz val="11"/>
        <rFont val="Calibri"/>
        <family val="2"/>
        <scheme val="minor"/>
      </rPr>
      <t>ta</t>
    </r>
  </si>
  <si>
    <r>
      <t>B</t>
    </r>
    <r>
      <rPr>
        <vertAlign val="subscript"/>
        <sz val="11"/>
        <rFont val="Calibri"/>
        <family val="2"/>
        <scheme val="minor"/>
      </rPr>
      <t>ta</t>
    </r>
  </si>
  <si>
    <r>
      <t>D</t>
    </r>
    <r>
      <rPr>
        <vertAlign val="subscript"/>
        <sz val="11"/>
        <rFont val="Calibri"/>
        <family val="2"/>
        <scheme val="minor"/>
      </rPr>
      <t>b</t>
    </r>
  </si>
  <si>
    <r>
      <t>L</t>
    </r>
    <r>
      <rPr>
        <vertAlign val="subscript"/>
        <sz val="11"/>
        <rFont val="Calibri"/>
        <family val="2"/>
        <scheme val="minor"/>
      </rPr>
      <t>b</t>
    </r>
  </si>
  <si>
    <r>
      <t>N</t>
    </r>
    <r>
      <rPr>
        <vertAlign val="subscript"/>
        <sz val="11"/>
        <rFont val="Calibri"/>
        <family val="2"/>
        <scheme val="minor"/>
      </rPr>
      <t>t</t>
    </r>
  </si>
  <si>
    <r>
      <t>L</t>
    </r>
    <r>
      <rPr>
        <vertAlign val="subscript"/>
        <sz val="11"/>
        <rFont val="Calibri"/>
        <family val="2"/>
        <scheme val="minor"/>
      </rPr>
      <t>hb</t>
    </r>
  </si>
  <si>
    <r>
      <t>El</t>
    </r>
    <r>
      <rPr>
        <vertAlign val="subscript"/>
        <sz val="11"/>
        <rFont val="Calibri"/>
        <family val="2"/>
        <scheme val="minor"/>
      </rPr>
      <t>fu</t>
    </r>
  </si>
  <si>
    <r>
      <t>B</t>
    </r>
    <r>
      <rPr>
        <vertAlign val="subscript"/>
        <sz val="11"/>
        <rFont val="Calibri"/>
        <family val="2"/>
        <scheme val="minor"/>
      </rPr>
      <t>fu</t>
    </r>
  </si>
  <si>
    <r>
      <t>NA</t>
    </r>
    <r>
      <rPr>
        <vertAlign val="subscript"/>
        <sz val="11"/>
        <rFont val="Calibri"/>
        <family val="2"/>
        <scheme val="minor"/>
      </rPr>
      <t>fu</t>
    </r>
  </si>
  <si>
    <r>
      <t>NA</t>
    </r>
    <r>
      <rPr>
        <vertAlign val="subscript"/>
        <sz val="11"/>
        <rFont val="Calibri"/>
        <family val="2"/>
        <scheme val="minor"/>
      </rPr>
      <t>nfu</t>
    </r>
  </si>
  <si>
    <r>
      <t>L</t>
    </r>
    <r>
      <rPr>
        <vertAlign val="subscript"/>
        <sz val="11"/>
        <rFont val="Calibri"/>
        <family val="2"/>
        <scheme val="minor"/>
      </rPr>
      <t>am</t>
    </r>
  </si>
  <si>
    <r>
      <t>B</t>
    </r>
    <r>
      <rPr>
        <vertAlign val="subscript"/>
        <sz val="11"/>
        <rFont val="Calibri"/>
        <family val="2"/>
        <scheme val="minor"/>
      </rPr>
      <t>am</t>
    </r>
  </si>
  <si>
    <r>
      <t>N</t>
    </r>
    <r>
      <rPr>
        <vertAlign val="subscript"/>
        <sz val="11"/>
        <rFont val="Calibri"/>
        <family val="2"/>
        <scheme val="minor"/>
      </rPr>
      <t>vs</t>
    </r>
  </si>
  <si>
    <r>
      <t>Z Q X/N</t>
    </r>
    <r>
      <rPr>
        <vertAlign val="subscript"/>
        <sz val="11"/>
        <rFont val="Calibri"/>
        <family val="2"/>
        <scheme val="minor"/>
      </rPr>
      <t>vs</t>
    </r>
  </si>
  <si>
    <r>
      <t>N</t>
    </r>
    <r>
      <rPr>
        <vertAlign val="subscript"/>
        <sz val="11"/>
        <rFont val="Calibri"/>
        <family val="2"/>
        <scheme val="minor"/>
      </rPr>
      <t>g</t>
    </r>
  </si>
  <si>
    <r>
      <t>B</t>
    </r>
    <r>
      <rPr>
        <vertAlign val="subscript"/>
        <sz val="11"/>
        <rFont val="Calibri"/>
        <family val="2"/>
        <scheme val="minor"/>
      </rPr>
      <t>cf1</t>
    </r>
  </si>
  <si>
    <r>
      <t>L</t>
    </r>
    <r>
      <rPr>
        <vertAlign val="subscript"/>
        <sz val="11"/>
        <rFont val="Calibri"/>
        <family val="2"/>
        <scheme val="minor"/>
      </rPr>
      <t>cf</t>
    </r>
  </si>
  <si>
    <r>
      <t>B</t>
    </r>
    <r>
      <rPr>
        <vertAlign val="subscript"/>
        <sz val="11"/>
        <rFont val="Calibri"/>
        <family val="2"/>
        <scheme val="minor"/>
      </rPr>
      <t>cf</t>
    </r>
  </si>
  <si>
    <r>
      <t>d</t>
    </r>
    <r>
      <rPr>
        <vertAlign val="subscript"/>
        <sz val="11"/>
        <rFont val="Calibri"/>
        <family val="2"/>
        <scheme val="minor"/>
      </rPr>
      <t>1</t>
    </r>
  </si>
  <si>
    <r>
      <t>D</t>
    </r>
    <r>
      <rPr>
        <vertAlign val="subscript"/>
        <sz val="11"/>
        <rFont val="Calibri"/>
        <family val="2"/>
        <scheme val="minor"/>
      </rPr>
      <t>2</t>
    </r>
  </si>
  <si>
    <r>
      <t>El</t>
    </r>
    <r>
      <rPr>
        <vertAlign val="subscript"/>
        <sz val="11"/>
        <rFont val="Calibri"/>
        <family val="2"/>
        <scheme val="minor"/>
      </rPr>
      <t>d</t>
    </r>
  </si>
  <si>
    <r>
      <t>D</t>
    </r>
    <r>
      <rPr>
        <vertAlign val="subscript"/>
        <sz val="11"/>
        <rFont val="Calibri"/>
        <family val="2"/>
        <scheme val="minor"/>
      </rPr>
      <t>3</t>
    </r>
  </si>
  <si>
    <r>
      <t>NA</t>
    </r>
    <r>
      <rPr>
        <vertAlign val="subscript"/>
        <sz val="11"/>
        <rFont val="Calibri"/>
        <family val="2"/>
        <scheme val="minor"/>
      </rPr>
      <t>max</t>
    </r>
  </si>
  <si>
    <r>
      <t>NA</t>
    </r>
    <r>
      <rPr>
        <vertAlign val="subscript"/>
        <sz val="11"/>
        <rFont val="Calibri"/>
        <family val="2"/>
        <scheme val="minor"/>
      </rPr>
      <t>xmx</t>
    </r>
  </si>
  <si>
    <r>
      <t>NA</t>
    </r>
    <r>
      <rPr>
        <vertAlign val="subscript"/>
        <sz val="11"/>
        <rFont val="Calibri"/>
        <family val="2"/>
        <scheme val="minor"/>
      </rPr>
      <t>min</t>
    </r>
  </si>
  <si>
    <r>
      <t>El</t>
    </r>
    <r>
      <rPr>
        <vertAlign val="subscript"/>
        <sz val="11"/>
        <rFont val="Calibri"/>
        <family val="2"/>
        <scheme val="minor"/>
      </rPr>
      <t>cv</t>
    </r>
  </si>
  <si>
    <r>
      <t>k</t>
    </r>
    <r>
      <rPr>
        <vertAlign val="subscript"/>
        <sz val="11"/>
        <rFont val="Calibri"/>
        <family val="2"/>
        <scheme val="minor"/>
      </rPr>
      <t>v</t>
    </r>
  </si>
  <si>
    <r>
      <t>N</t>
    </r>
    <r>
      <rPr>
        <vertAlign val="subscript"/>
        <sz val="11"/>
        <rFont val="Calibri"/>
        <family val="2"/>
        <scheme val="minor"/>
      </rPr>
      <t>cp</t>
    </r>
  </si>
  <si>
    <r>
      <t>B</t>
    </r>
    <r>
      <rPr>
        <vertAlign val="subscript"/>
        <sz val="11"/>
        <rFont val="Calibri"/>
        <family val="2"/>
        <scheme val="minor"/>
      </rPr>
      <t>cp</t>
    </r>
  </si>
  <si>
    <r>
      <t>L</t>
    </r>
    <r>
      <rPr>
        <vertAlign val="subscript"/>
        <sz val="11"/>
        <rFont val="Calibri"/>
        <family val="2"/>
        <scheme val="minor"/>
      </rPr>
      <t>ov</t>
    </r>
  </si>
  <si>
    <r>
      <t>L</t>
    </r>
    <r>
      <rPr>
        <vertAlign val="subscript"/>
        <sz val="11"/>
        <rFont val="Calibri"/>
        <family val="2"/>
        <scheme val="minor"/>
      </rPr>
      <t>vt</t>
    </r>
  </si>
  <si>
    <r>
      <t>B</t>
    </r>
    <r>
      <rPr>
        <vertAlign val="subscript"/>
        <sz val="11"/>
        <rFont val="Calibri"/>
        <family val="2"/>
        <scheme val="minor"/>
      </rPr>
      <t>vt</t>
    </r>
  </si>
  <si>
    <t>volume de concreto adicional na fundação dos blocos do conduto</t>
  </si>
  <si>
    <t>additional concrete volume in the foundation of the penstock blocks</t>
  </si>
  <si>
    <t>volumen de concreto adicional en la fundación en los bloques de la tubería</t>
  </si>
  <si>
    <t>volume de béton supplémentaire dans la fondation des blocs d'ancrage de la conduite</t>
  </si>
  <si>
    <t>WSHEETS</t>
  </si>
  <si>
    <t>design head of the spillway</t>
  </si>
  <si>
    <t>carga hidráulica do vertedouro</t>
  </si>
  <si>
    <t>carga hidráulica del aliviadero</t>
  </si>
  <si>
    <r>
      <t>R</t>
    </r>
    <r>
      <rPr>
        <vertAlign val="subscript"/>
        <sz val="11"/>
        <rFont val="Calibri"/>
        <family val="2"/>
        <scheme val="minor"/>
      </rPr>
      <t>bd</t>
    </r>
    <r>
      <rPr>
        <sz val="11"/>
        <rFont val="Calibri"/>
        <family val="2"/>
        <scheme val="minor"/>
      </rPr>
      <t xml:space="preserve"> / R</t>
    </r>
    <r>
      <rPr>
        <vertAlign val="subscript"/>
        <sz val="11"/>
        <rFont val="Calibri"/>
        <family val="2"/>
        <scheme val="minor"/>
      </rPr>
      <t xml:space="preserve">se </t>
    </r>
  </si>
  <si>
    <r>
      <t>El</t>
    </r>
    <r>
      <rPr>
        <vertAlign val="subscript"/>
        <sz val="11"/>
        <rFont val="Calibri"/>
        <family val="2"/>
        <scheme val="minor"/>
      </rPr>
      <t>bd</t>
    </r>
    <r>
      <rPr>
        <sz val="11"/>
        <rFont val="Calibri"/>
        <family val="2"/>
        <scheme val="minor"/>
      </rPr>
      <t xml:space="preserve"> / El</t>
    </r>
    <r>
      <rPr>
        <vertAlign val="subscript"/>
        <sz val="11"/>
        <rFont val="Calibri"/>
        <family val="2"/>
        <scheme val="minor"/>
      </rPr>
      <t>se</t>
    </r>
  </si>
  <si>
    <r>
      <t>L</t>
    </r>
    <r>
      <rPr>
        <vertAlign val="subscript"/>
        <sz val="11"/>
        <rFont val="Calibri"/>
        <family val="2"/>
        <scheme val="minor"/>
      </rPr>
      <t>bd</t>
    </r>
    <r>
      <rPr>
        <sz val="11"/>
        <rFont val="Calibri"/>
        <family val="2"/>
        <scheme val="minor"/>
      </rPr>
      <t xml:space="preserve"> / L</t>
    </r>
    <r>
      <rPr>
        <vertAlign val="subscript"/>
        <sz val="11"/>
        <rFont val="Calibri"/>
        <family val="2"/>
        <scheme val="minor"/>
      </rPr>
      <t>se</t>
    </r>
  </si>
  <si>
    <r>
      <t>B</t>
    </r>
    <r>
      <rPr>
        <vertAlign val="subscript"/>
        <sz val="11"/>
        <rFont val="Calibri"/>
        <family val="2"/>
        <scheme val="minor"/>
      </rPr>
      <t>bd</t>
    </r>
    <r>
      <rPr>
        <sz val="11"/>
        <rFont val="Calibri"/>
        <family val="2"/>
        <scheme val="minor"/>
      </rPr>
      <t xml:space="preserve"> / B</t>
    </r>
    <r>
      <rPr>
        <vertAlign val="subscript"/>
        <sz val="11"/>
        <rFont val="Calibri"/>
        <family val="2"/>
        <scheme val="minor"/>
      </rPr>
      <t>se</t>
    </r>
  </si>
  <si>
    <t>EDIS</t>
  </si>
  <si>
    <t>radius of curvature at the stilling basin or ski jump inlet</t>
  </si>
  <si>
    <t>elevation of the stilling basin sill or ski jump</t>
  </si>
  <si>
    <t>length of the stilling basin or ski jump</t>
  </si>
  <si>
    <t>width of the stilling basin or ski jump</t>
  </si>
  <si>
    <t>elevation of the stilling basin wall or ski jump wall</t>
  </si>
  <si>
    <t>raio de curvatura na entrada da bacia de dissipação ou do salto de esqui</t>
  </si>
  <si>
    <t>elevação da soleira da bacia de dissipação ou do salto de esqui</t>
  </si>
  <si>
    <t>comprimento da bacia de dissipação ou do salto de esqui</t>
  </si>
  <si>
    <t>largura da bacia de dissipação ou do salto de esqui</t>
  </si>
  <si>
    <t>elevação do muro da bacia de dissipação ou do salto de esqui</t>
  </si>
  <si>
    <t>radio de curvatura en la entrada del tanque amortiguador o del salto de esquí</t>
  </si>
  <si>
    <t>elevación de la solera del tanque amortiguador o del salto de esquí</t>
  </si>
  <si>
    <t>longitud del tanque amortiguador o del salto de esquí</t>
  </si>
  <si>
    <t>ancho del tanque amortiguador o del salto de esquí</t>
  </si>
  <si>
    <t>longueur du bassin d'amortissement ou du saut de ski</t>
  </si>
  <si>
    <t>largeur du bassin d'amortissement ou du saut de ski</t>
  </si>
  <si>
    <t>proyection horizontal dl canal rápido del aliviadero</t>
  </si>
  <si>
    <t>cote de la crête du batardeau en aval</t>
  </si>
  <si>
    <t>cote de la crête du batardeau en amont</t>
  </si>
  <si>
    <t>cote moyenne du terrain autour de la galerie de dérivation</t>
  </si>
  <si>
    <t>cote minimale pour le positionnement de l'entrée du tunnel de dérivation</t>
  </si>
  <si>
    <t>cote minimale pour le positionnement de la sortie du tunnel de dérivation</t>
  </si>
  <si>
    <t>cote du seuil de la prise d'eau</t>
  </si>
  <si>
    <t>cote maximale du terrain pour positionner la cheminée d’équilibre</t>
  </si>
  <si>
    <t xml:space="preserve">cote de la fondation de la salle des machines en amont </t>
  </si>
  <si>
    <t>cote minimale de la fondation de la salle des machines</t>
  </si>
  <si>
    <t>cote de la fondation de la salle des machines en aval</t>
  </si>
  <si>
    <t>cote du seuil du bassin d'amortissement ou du saut de ski</t>
  </si>
  <si>
    <t>cote du mur du bassin d'amortissement ou du saut de ski</t>
  </si>
  <si>
    <t>quantité de générateurs</t>
  </si>
  <si>
    <t>cote de la base du canal de fuite</t>
  </si>
  <si>
    <t>largeur de la base du canal de fuite</t>
  </si>
  <si>
    <t>niveau d'eau maximal normal dans le canal de fuite</t>
  </si>
  <si>
    <t>niveau d'eau minimal dans le canal de fuite</t>
  </si>
  <si>
    <t>volume d'excavation en terrain meuble du canal de fuite</t>
  </si>
  <si>
    <t>cote des rives dans le canal de fuite</t>
  </si>
  <si>
    <t>coefficient "a" de l'équation de la courbe de tarage du canal de fuite</t>
  </si>
  <si>
    <t>zéro de l'équation de la courbe de tarage du canal de fuite</t>
  </si>
  <si>
    <t>volume de béton structurel du pertuis de dérivation</t>
  </si>
  <si>
    <t>hauteur de la vanne du pertuis de dérivation</t>
  </si>
  <si>
    <t>largeur de la vanne du pertuis de dérivation</t>
  </si>
  <si>
    <t>coût d'une vanne batardeau en aval du pertuis de dérivation</t>
  </si>
  <si>
    <t>cote du seuil du canal d'approche de la dérivation</t>
  </si>
  <si>
    <t>largeur de la base du canal de dérivation</t>
  </si>
  <si>
    <t>cote du seuil du canal de restitution de la dérivation</t>
  </si>
  <si>
    <t>cote de la base du canal de la prise d'eau</t>
  </si>
  <si>
    <t>largeur de la base du canal de la prise d'eau</t>
  </si>
  <si>
    <t>volume de béton structurel du canal ou tunnel de fuite</t>
  </si>
  <si>
    <t>cote du canal d'approche</t>
  </si>
  <si>
    <t>cote du canal de restitution</t>
  </si>
  <si>
    <t>hauteur et largeur du tunnel d'amenée en voûte à basse pression</t>
  </si>
  <si>
    <t>longueur du tunnel d'amenée à basse pression en béton structurel</t>
  </si>
  <si>
    <t>volume de béton structurel du tunnel d'amenée à basse pression</t>
  </si>
  <si>
    <t>longueur du tunnel d'amenée à basse pression en béton projeté</t>
  </si>
  <si>
    <t>volume de béton projeté du tunnel d'amenée à basse pression</t>
  </si>
  <si>
    <t>cote du seuil du tunnel d'amenée à basse pression en amont</t>
  </si>
  <si>
    <t>cote minimale du terrain a l'entrée du tunnel d'amenée</t>
  </si>
  <si>
    <t>longueur du tunnel d'amenée à haute pression en béton structurel</t>
  </si>
  <si>
    <t>volume de béton structurel du tunnel d'amenée à haute pression</t>
  </si>
  <si>
    <t>cote du seuil du tunnel d'amenée à haute pression en aval</t>
  </si>
  <si>
    <t>cote maximale du terrain pour la conduite forcée du tunnel d'amenée à haute pression</t>
  </si>
  <si>
    <t>diamètre de la conduite forcée du tunnel d'amenée à haute pression</t>
  </si>
  <si>
    <t>épaisseur maximale de l'acier de la conduite forcée du tunnel d'amenée à haute pression</t>
  </si>
  <si>
    <t xml:space="preserve">cote du seuil du tunnel d'amenée à haute pression en amont </t>
  </si>
  <si>
    <t>diamètre du tronçon vertical du tunnel d'amenée à haute pression</t>
  </si>
  <si>
    <t>longueur du tronçon vertical du tunnel d'amenée à haute pression</t>
  </si>
  <si>
    <t>FNDN</t>
  </si>
  <si>
    <t>SJMP</t>
  </si>
  <si>
    <t>elevation of the stilling basin wall or ski jump foundation</t>
  </si>
  <si>
    <t>elevação da fundação da bacia de dissipação ou do salto de esqui</t>
  </si>
  <si>
    <t>elevación de la fundación del tanque amortiguador o del salto de esquí</t>
  </si>
  <si>
    <t>cote de la fondation du bassin d'amortissement ou du saut de ski</t>
  </si>
  <si>
    <t>FOOT</t>
  </si>
  <si>
    <t>filter for the bulb turbines selection in a foot of the dam layout</t>
  </si>
  <si>
    <t>filter for the horizontal francis turbines selection in a foot of the dam layout</t>
  </si>
  <si>
    <t>filter for the horizontal francis turbines selection with a tunnel diversion</t>
  </si>
  <si>
    <t>filter for the vertical francis turbines selection in a foot of the dam layout</t>
  </si>
  <si>
    <t>filter for the vertical francis turbines selection with a tunnel diversion</t>
  </si>
  <si>
    <t>filter for the concrete kaplan turbines selection in a foot of the dam layout</t>
  </si>
  <si>
    <t>filter for the steel kaplan turbines selection in a foot of the dam layout</t>
  </si>
  <si>
    <t>filter for the pelton turbines selection with a tunnel diversion</t>
  </si>
  <si>
    <t>filtro para seleção de turbina bulbo ao pé da barragem</t>
  </si>
  <si>
    <t>filtro para seleção de turbina francis horizontal ao pé da barragem</t>
  </si>
  <si>
    <t>filtro para seleção de turbina francis horizontal com circuito em túnel</t>
  </si>
  <si>
    <t>filtro para seleção de turbina francis vertical ao pé da barragem</t>
  </si>
  <si>
    <t>filtro para seleção de turbina francis vertical com circuito em túnel</t>
  </si>
  <si>
    <t>filtro para seleção de turbina kaplan concreto ao pé da barragem</t>
  </si>
  <si>
    <t>filtro para seleção de turbina kaplan aço ao pé da barragem</t>
  </si>
  <si>
    <t>filtro para seleção de turbina pelton com circuito em túnel</t>
  </si>
  <si>
    <t>filtro para selección de turbinas bulbo al pie de la presa</t>
  </si>
  <si>
    <t>filtro para selección de turbinas francis horizontal al pie de la presa</t>
  </si>
  <si>
    <t>filtro para selección de turbinas francis vertical al pie de la presa</t>
  </si>
  <si>
    <t>filtro para selección de turbinas kaplan concreto al pie de la presa</t>
  </si>
  <si>
    <t>filtro para selección de turbinas kaplan aço al pie de la presa</t>
  </si>
  <si>
    <t>filtro para selección de turbinas pelton con circuito em túnel</t>
  </si>
  <si>
    <t>filtro para seleção de vertedouro de encosta</t>
  </si>
  <si>
    <t>filtro para seleção de salto de esqui</t>
  </si>
  <si>
    <t>filtro para seleção de galeria de desvio</t>
  </si>
  <si>
    <t>filter for the chute spillway selection</t>
  </si>
  <si>
    <t>filter for the ski jump selection</t>
  </si>
  <si>
    <t>filter for the diversion gallery selection</t>
  </si>
  <si>
    <t>filtro para selección del salto de esquí</t>
  </si>
  <si>
    <t>filtro para selección de la galería de desvío</t>
  </si>
  <si>
    <t>filtro para selección del aliviadero en rampa</t>
  </si>
  <si>
    <t>longueur de la plage de montage</t>
  </si>
  <si>
    <t>largeur de la plage de montage</t>
  </si>
  <si>
    <t>cote du deck de la salle des machines et de la plage de montage</t>
  </si>
  <si>
    <t>distance between the axis of 1st phase cofferdam and the spillway</t>
  </si>
  <si>
    <t>distância do eixo da ensecadeira de 1a fase ao vertedouro</t>
  </si>
  <si>
    <t>distancia del punto medio del río al eje de la ataguía de 1a fase</t>
  </si>
  <si>
    <t>distancia del eje de la ataguía de 1a fase al aliviadero</t>
  </si>
  <si>
    <t>filter for the selection of a riverbed diversion through the spillway without sluiceway</t>
  </si>
  <si>
    <t>filtro para seleção de desvio pelo leito do rio através do vertedouro sem adufas</t>
  </si>
  <si>
    <t>filtro para selección del desvío por el cauce del río a través del aliviadero sin galerías</t>
  </si>
  <si>
    <t>00FS</t>
  </si>
  <si>
    <t>spillway crest geometry HDC 111-20, plate 3-2, slope of the upstream line (1:FS)</t>
  </si>
  <si>
    <t>spillway crest geometry HDC 111-20, plate 3-2, slope of the downstream line (a:1)</t>
  </si>
  <si>
    <t>geometria da crista do vertedouro HDC 111-20, plate 3-2, inclinação "a" do paramento de jusante (a:1)</t>
  </si>
  <si>
    <t>geometría de la cresta del aliviadero HDC 111-20, plate 3-2, pendiente "a" del paramento aguas abajo (a:1)</t>
  </si>
  <si>
    <t>geometría de la cresta del aliviadero HDC 111-20, plate 3-2, pendiente "FS" del paramento aguas arriba (1:FS)</t>
  </si>
  <si>
    <t>TYPE</t>
  </si>
  <si>
    <t>identificação do tipo do vertedouro</t>
  </si>
  <si>
    <t>identificación del tipo de aliviadero</t>
  </si>
  <si>
    <t>identification du type d'évacuateur de crues</t>
  </si>
  <si>
    <t>DFLD</t>
  </si>
  <si>
    <t>design flood for the energy dissipator wall</t>
  </si>
  <si>
    <t>design flood for the spillway dimensioning</t>
  </si>
  <si>
    <t>design flood for the powerhouse deck</t>
  </si>
  <si>
    <t xml:space="preserve">design flood for the 1st phase diversion structures </t>
  </si>
  <si>
    <t xml:space="preserve">design flood for the 2nd phase diversion structures </t>
  </si>
  <si>
    <t>vazão de projeto para dimensionamento do vertedouro</t>
  </si>
  <si>
    <t>vazão de projeto para o muro da estrutura de dissipação</t>
  </si>
  <si>
    <t>vazão de projeto para o deck da casa de força</t>
  </si>
  <si>
    <t>vazão de projeto para as estruturas da 1a fase de desvio</t>
  </si>
  <si>
    <t>vazão de projeto para as estruturas da 2a fase de desvio</t>
  </si>
  <si>
    <t>caudal de diseño para dimensionar el aliviadero</t>
  </si>
  <si>
    <t>caudal de diseño para el muro de la estrucutura de disipación</t>
  </si>
  <si>
    <t>caudal de diseño para el deck de la casa de máquinas</t>
  </si>
  <si>
    <t>caudal de diseño para las estrucuturas de la primera fase del desvío</t>
  </si>
  <si>
    <t>caudal de diseño para las estrucuturas de la segunda fase del desvío</t>
  </si>
  <si>
    <t>débit de projet pour le deck de la salle des machines</t>
  </si>
  <si>
    <t xml:space="preserve">identification for the spillway type </t>
  </si>
  <si>
    <t>geometria da crista do vertedouro HDC 111-20, plate 3-2, inclinação "FS" do paramento de montante (1:FS)</t>
  </si>
  <si>
    <t>maximum dam height</t>
  </si>
  <si>
    <t>altura máxima da barragem</t>
  </si>
  <si>
    <t>altura máxima de la presa</t>
  </si>
  <si>
    <t>hauteur maximale du barrage</t>
  </si>
  <si>
    <t>soil excavation thickness for earthfill dams</t>
  </si>
  <si>
    <t>escavação comum na fundação da barragem de terra</t>
  </si>
  <si>
    <t>espesor del suelo en la margen izquierda</t>
  </si>
  <si>
    <t>espesor del suelo en el cauce del río</t>
  </si>
  <si>
    <t>espesor del suelo en la margen derecha</t>
  </si>
  <si>
    <t>excavación común en la fundación de la presa de tierra</t>
  </si>
  <si>
    <t>identification for the pelton type</t>
  </si>
  <si>
    <t>identificação do tipo de pelton</t>
  </si>
  <si>
    <t>identificación del tipo de Pelton</t>
  </si>
  <si>
    <t>identification du type de Pelton</t>
  </si>
  <si>
    <t>DYNM</t>
  </si>
  <si>
    <t>longueur de l'axe du barrage au niveau normal du réservoir</t>
  </si>
  <si>
    <t xml:space="preserve">longitud de un tramo específico de la presa </t>
  </si>
  <si>
    <t>extensão de um trecho específico do barramento</t>
  </si>
  <si>
    <t>length of a specific dam strecht</t>
  </si>
  <si>
    <t>downstream slope of the concrete dam</t>
  </si>
  <si>
    <t>upstream slope of the concrete dam</t>
  </si>
  <si>
    <t>downstream slope of the rockfill dam</t>
  </si>
  <si>
    <t>upstream slope of the rockfill dam</t>
  </si>
  <si>
    <t>downstream slope of the earthfill dam</t>
  </si>
  <si>
    <t>upstream slope of the earthfill dam</t>
  </si>
  <si>
    <t>talude de jusante da barragem de concreto</t>
  </si>
  <si>
    <t>talude de montante da barragem de concreto</t>
  </si>
  <si>
    <t>talude de jusante da barragem de terra</t>
  </si>
  <si>
    <t>talude de montante da barragem de terra</t>
  </si>
  <si>
    <t>talude de jusante da barragem de enrocamento</t>
  </si>
  <si>
    <t>talude de montante da barragem de enrocamento</t>
  </si>
  <si>
    <t>talud aguas abajo de la presa de hormigón</t>
  </si>
  <si>
    <t>talud aguas arriba de la presa de hormigón</t>
  </si>
  <si>
    <t>talud aguas abajo de la presa de enrocado</t>
  </si>
  <si>
    <t>talud aguas arriba de la presa de enrocado</t>
  </si>
  <si>
    <t>talud aguas abajo de la presa de tierra</t>
  </si>
  <si>
    <t>talud aguas arriba de la presa de tierra</t>
  </si>
  <si>
    <t>fruit aval du barrage en enrochement</t>
  </si>
  <si>
    <t>fruit amont du barrage en enrochement</t>
  </si>
  <si>
    <t>fruit aval du barrage en terre</t>
  </si>
  <si>
    <t>fruit amont du barrage en terre</t>
  </si>
  <si>
    <t xml:space="preserve">maximum dam height </t>
  </si>
  <si>
    <t>SIDE</t>
  </si>
  <si>
    <t>BLCL</t>
  </si>
  <si>
    <t>INCL</t>
  </si>
  <si>
    <t>ORIG</t>
  </si>
  <si>
    <t>000X</t>
  </si>
  <si>
    <t>000Y</t>
  </si>
  <si>
    <t>00X1</t>
  </si>
  <si>
    <t>00X2</t>
  </si>
  <si>
    <t>00Y1</t>
  </si>
  <si>
    <t>00Y2</t>
  </si>
  <si>
    <t>01X1</t>
  </si>
  <si>
    <t>01X2</t>
  </si>
  <si>
    <t>01Y1</t>
  </si>
  <si>
    <t>01Y2</t>
  </si>
  <si>
    <t>powerhouse side wall thickness</t>
  </si>
  <si>
    <t>espessura da parede lateral da casa de força</t>
  </si>
  <si>
    <t>horizontal distance from the turbine inlet axis to its center line</t>
  </si>
  <si>
    <t>diâmetro da entrada da turbina</t>
  </si>
  <si>
    <t>distância horizontal entre o eixo da entrada à linha de centro da turbina</t>
  </si>
  <si>
    <t>spillway crest geometry, ending x coordinate of the downstream ellipse</t>
  </si>
  <si>
    <t>spillway crest geometry, ending x coordinate of the stilling basin or ski jump arc</t>
  </si>
  <si>
    <t>spillway crest geometry, starting x coordinate of the stilling basin or ski jump arc</t>
  </si>
  <si>
    <t>spillway crest geometry, starting x coordinate of the upstream ellipse</t>
  </si>
  <si>
    <t>starting x coordinate of a transition wall axis (0nX1; n = number of the wall)</t>
  </si>
  <si>
    <t>ending x coordinate of a transition wall axis (0nX2; n = number of the wall)</t>
  </si>
  <si>
    <t>starting y coordinate of a transition wall axis (0nY1; n = number of the wall)</t>
  </si>
  <si>
    <t>ending y coordinate of a transition wall axis (0nY2; n = number of the wall)</t>
  </si>
  <si>
    <t>coordenada x inicial do eixo de um muro de transição (0nX1; n = número do muro)</t>
  </si>
  <si>
    <t>coordenada x final do eixo de um muro de transição (0nX2; n = número do muro)</t>
  </si>
  <si>
    <t>starting x coordinate of an earth to rockfill transition segment of the dam axis (0nX1; n = number of the segment)</t>
  </si>
  <si>
    <t>ending x coordinate of an earth to rockfill transition segment of the dam axis (0nX2; n = number of the segment)</t>
  </si>
  <si>
    <t>starting y coordinate of an earth to rockfill transition segment of the dam axis (0nY1; n = number of the segment)</t>
  </si>
  <si>
    <t>ending y coordinate of an earth to rockfill transition segment of the dam axis (0nY2; n = number of the segment)</t>
  </si>
  <si>
    <t>coordenada x inicial de um segmento de transição terra-rocha do eixo da barragem (0nX1; n = número do segmento)</t>
  </si>
  <si>
    <t>coordenada x final de um segmento de transição terra-rocha do eixo da barragem (0nX2; n = número do segmento)</t>
  </si>
  <si>
    <t>coordenada y inicial do eixo de um muro de transição (0nY1; n = número do muro)</t>
  </si>
  <si>
    <t>coordenada y final do eixo de um muro de transição (0nY2; n = número do muro)</t>
  </si>
  <si>
    <t>coordenada y inicial de um segmento de transição terra-rocha do eixo da barragem (0nY1; n = número do segmento)</t>
  </si>
  <si>
    <t>coordenada y final de um segmento de transição terra-rocha do eixo da barragem (0nY2; n = número do segmento)</t>
  </si>
  <si>
    <t>starting x coordinate of the spillway axis</t>
  </si>
  <si>
    <t>ending x coordinate of the spillway axis</t>
  </si>
  <si>
    <t>starting y coordinate of the spillway axis</t>
  </si>
  <si>
    <t>ending y coordinate of the spillway axis</t>
  </si>
  <si>
    <t>starting x coordinate of the intake axis</t>
  </si>
  <si>
    <t>ending x coordinate of the intake axis</t>
  </si>
  <si>
    <t>starting y coordinate of the intake axis</t>
  </si>
  <si>
    <t>ending y coordinate of the intake axis</t>
  </si>
  <si>
    <t>coordenada x inicial do eixo da tomada d'água</t>
  </si>
  <si>
    <t>coordenada x final do eixo da tomada d'água</t>
  </si>
  <si>
    <t>coordenada y inicial do eixo da tomada d'água</t>
  </si>
  <si>
    <t>coordenada y final do eixo da tomada d'água</t>
  </si>
  <si>
    <t>starting x coordinate of the assembly area axis</t>
  </si>
  <si>
    <t>ending x coordinate of the assembly area axis</t>
  </si>
  <si>
    <t>starting y coordinate of the assembly area axis</t>
  </si>
  <si>
    <t>ending y coordinate of the assembly area axis</t>
  </si>
  <si>
    <t>coordenada x inicial do eixo da área de montagem</t>
  </si>
  <si>
    <t>coordenada x final do eixo da área de montagem</t>
  </si>
  <si>
    <t>coordenada y inicial do eixo da área de montagem</t>
  </si>
  <si>
    <t>coordenada y final do eixo da área de montagem</t>
  </si>
  <si>
    <t>coordenada x inicial do eixo da casa de força</t>
  </si>
  <si>
    <t>coordenada x final do eixo da casa de força</t>
  </si>
  <si>
    <t>coordenada y inicial do eixo da casa de força</t>
  </si>
  <si>
    <t>coordenada y final do eixo da casa de força</t>
  </si>
  <si>
    <t>starting x coordinate of the powerhouse axis</t>
  </si>
  <si>
    <t>ending x coordinate of the powerhouse axis</t>
  </si>
  <si>
    <t>starting y coordinate of the powerhouse axis</t>
  </si>
  <si>
    <t>ending y coordinate of the powerhouse axis</t>
  </si>
  <si>
    <t>identification of the powerhouse type according to the turbine (frvt; frhz; kaps; kapc; bulb; plvt; plhz)</t>
  </si>
  <si>
    <t>identificação do tipo de casa de força de acordo com a turbina (frvt; frhz; kaps; kapc; bulb; plvt; plhz)</t>
  </si>
  <si>
    <t>x coordinate of any given point</t>
  </si>
  <si>
    <t>y coordinate of any given point</t>
  </si>
  <si>
    <t>coordenada x de um ponto qualquer</t>
  </si>
  <si>
    <t>coordenada y de um ponto qualquer</t>
  </si>
  <si>
    <t>espesor de la pared lateral de la casa de máquinas</t>
  </si>
  <si>
    <t>distancia horizontal entre el eje de la entrada a la línea de centro de la turbina</t>
  </si>
  <si>
    <t>coordenada x de un punto cualquiera</t>
  </si>
  <si>
    <t>coordenada y de un punto cualquiera</t>
  </si>
  <si>
    <t>coordenada x inicial del eje de un muro de transición (0nX1; n = número del muro)</t>
  </si>
  <si>
    <t>coordenada x final del eje de un muro de transición (0nX2; n = número del muro)</t>
  </si>
  <si>
    <t>coordenada y inicial del eje de un muro de transición (0nY1; n = número del muro)</t>
  </si>
  <si>
    <t>coordenada y final del eje de un muro de transición (0nY2; n = número del muro)</t>
  </si>
  <si>
    <t>coordenada x inicial de un tramo de transición tierra-enrocado del eje de la presa (0nX1; n = número del tramo)</t>
  </si>
  <si>
    <t>coordenada x final de un tramo de transición tierra-enrocado del eje de la presa (0nX2; n = número del tramo)</t>
  </si>
  <si>
    <t>coordenada y inicial de un tramo de transición tierra-enrocado del eje de la presa (0nY1; n = número del tramo)</t>
  </si>
  <si>
    <t>coordenada y final de un tramo de transición tierra-enrocado del eje de la presa (0nY2; n = número del tramo)</t>
  </si>
  <si>
    <t>coordenada x inicial del eje del aliviadero</t>
  </si>
  <si>
    <t>coordenada x final del eje del aliviadero</t>
  </si>
  <si>
    <t>coordenada y inicial del eje del aliviadero</t>
  </si>
  <si>
    <t>coordenada y final del eje del aliviadero</t>
  </si>
  <si>
    <t>coordenada x inicial del eje de la toma</t>
  </si>
  <si>
    <t>coordenada x final del eje de la toma</t>
  </si>
  <si>
    <t>coordenada y inicial del eje de la toma</t>
  </si>
  <si>
    <t>coordenada y final del eje de la toma</t>
  </si>
  <si>
    <t>coordenada x inicial del eje del área de montaje</t>
  </si>
  <si>
    <t>coordenada x final del eje del área de montaje</t>
  </si>
  <si>
    <t>coordenada y inicial del eje del área de montaje</t>
  </si>
  <si>
    <t>coordenada y final del eje del área de montaje</t>
  </si>
  <si>
    <t>coordenada x inicial del eje de la casa de máquinas</t>
  </si>
  <si>
    <t>coordenada x final del eje de la casa de máquinas</t>
  </si>
  <si>
    <t>coordenada y inicial del eje de la casa de máquinas</t>
  </si>
  <si>
    <t>coordenada y final del eje de la casa de máquinas</t>
  </si>
  <si>
    <t>identificación del tipo de casa de máquinas según la turbina (frvt; frhz; kaps; kapc; bulb; plvt; plhz)</t>
  </si>
  <si>
    <t>assembly area location in relation to the powerhouse (0 = right; 1 = left)</t>
  </si>
  <si>
    <t>ubicación relativa del área de montaje en relación a la casa de máquinas (0 = direcha; 1 = izquierda)</t>
  </si>
  <si>
    <t>starting x coordinate of a dam segment axis behind the powerhouse (0nX1; n = number of the segment)</t>
  </si>
  <si>
    <t>ending x coordinate of a dam segment axis behind the powerhouse (0nX2; n = number of the segment)</t>
  </si>
  <si>
    <t>starting y coordinate of a dam segment axis behind the powerhouse (0nY1; n = number of the segment)</t>
  </si>
  <si>
    <t>ending y coordinate of a dam segment axis behind the powerhouse (0nY2; n = number of the segment)</t>
  </si>
  <si>
    <t>coordenada x inicial de um segmento do eixo de barragem atrás da casa de força (0nX1; n = número do segmento)</t>
  </si>
  <si>
    <t>coordenada x final de um segmento do eixo de barragem atrás da casa de força (0nX2; n = número do segmento)</t>
  </si>
  <si>
    <t>coordenada y inicial de um segmento do eixo de barragem atrás da casa de força (0nY1; n = número do segmento)</t>
  </si>
  <si>
    <t>coordenada y final de um segmento do eixo de barragem atrás da casa de força (0nY2; n = número do segmento)</t>
  </si>
  <si>
    <t>coordenada x inicial de un tramo del eje de la presa de trás de la casa de máquinas (0nX1; n = número del tramo)</t>
  </si>
  <si>
    <t>coordenada x final de un tramo del eje de la presa de trás de la casa de máquinas (0nX2; n = número del tramo)</t>
  </si>
  <si>
    <t>coordenada y inicial de un tramo del eje de la presa de trás de la casa de máquinas (0nY1; n = número del tramo)</t>
  </si>
  <si>
    <t>coordenada y final de un tramo del eje de la presa de trás de la casa de máquinas (0nY2; n = número del tramo)</t>
  </si>
  <si>
    <t>000Z</t>
  </si>
  <si>
    <t>z coordinate of any given point</t>
  </si>
  <si>
    <t>coordenada z de um ponto qualquer</t>
  </si>
  <si>
    <t>coordenada z de un punto cualquiera</t>
  </si>
  <si>
    <t>starting x coordinate of a segment of the concrete dam axis (0nX1; n = number of the segment)</t>
  </si>
  <si>
    <t>ending x coordinate of a segment of the concrete dam axis (0nX2; n = number of the segment)</t>
  </si>
  <si>
    <t>starting y coordinate of a segment of the concrete dam axis (0nY1; n = number of the segment)</t>
  </si>
  <si>
    <t>ending y coordinate of a segment of the concrete dam axis (0nY2; n = number of the segment)</t>
  </si>
  <si>
    <t>coordenada x inicial de um segmento do eixo da barragem de concreto (0nX1; n = número do segmento)</t>
  </si>
  <si>
    <t>coordenada x final de um segmento do eixo da barragem de concreto (0nX2; n = número do segmento)</t>
  </si>
  <si>
    <t>coordenada y inicial de um segmento do eixo da barragem de concreto (0nY1; n = número do segmento)</t>
  </si>
  <si>
    <t>coordenada y final de um segmento do eixo da barragem de concreto (0nY2; n = número do segmento)</t>
  </si>
  <si>
    <t>coordenada x inicial de un tramo del eje de la presa de hormigón (0nX1; n = número del tramo)</t>
  </si>
  <si>
    <t>coordenada x final de un tramo del eje de la presa de hormigón (0nX2; n = número del tramo)</t>
  </si>
  <si>
    <t>coordenada y inicial de un tramo del eje de la presa de hormigón (0nY1; n = número del tramo)</t>
  </si>
  <si>
    <t>coordenada y final de un tramo del eje de la presa de hormigón (0nY2; n = número del tramo)</t>
  </si>
  <si>
    <t>starting x coordinate of a segment of the rockfill dam axis (0nX1; n = number of the segment)</t>
  </si>
  <si>
    <t>ending x coordinate of a segment of the rockfill dam axis (0nX2; n = number of the segment)</t>
  </si>
  <si>
    <t>starting y coordinate of a segment of the rockfill dam axis (0nY1; n = number of the segment)</t>
  </si>
  <si>
    <t>ending y coordinate of a segment of the rockfill dam axis (0nY2; n = number of the segment)</t>
  </si>
  <si>
    <t>coordenada x inicial de um segmento do eixo da barragem de enrocamento (0nX1; n = número do segmento)</t>
  </si>
  <si>
    <t>coordenada x final de um segmento do eixo da barragem de enrocamento (0nX2; n = número do segmento)</t>
  </si>
  <si>
    <t>coordenada y inicial de um segmento do eixo da barragem de enrocamento (0nY1; n = número do segmento)</t>
  </si>
  <si>
    <t>coordenada y final de um segmento do eixo da barragem de enrocamento (0nY2; n = número do segmento)</t>
  </si>
  <si>
    <t>coordenada x inicial de un tramo del eje de la presa de enrocado (0nX1; n = número del tramo)</t>
  </si>
  <si>
    <t>coordenada x final de un tramo del eje de la presa de enrocado (0nX2; n = número del tramo)</t>
  </si>
  <si>
    <t>coordenada y inicial de un tramo del eje de la presa de enrocado (0nY1; n = número del tramo)</t>
  </si>
  <si>
    <t>coordenada y final de un tramo del eje de la presa de enrocado (0nY2; n = número del tramo)</t>
  </si>
  <si>
    <t>starting x coordinate of a segment of the earthfill dam axis (0nX1; n = number of the segment)</t>
  </si>
  <si>
    <t>ending x coordinate of a segment of the earthfill dam axis (0nX2; n = number of the segment)</t>
  </si>
  <si>
    <t>starting y coordinate of a segment of the earthfill dam axis (0nY1; n = number of the segment)</t>
  </si>
  <si>
    <t>ending y coordinate of a segment of the earthfill dam axis (0nY2; n = number of the segment)</t>
  </si>
  <si>
    <t>coordenada x inicial de um segmento do eixo da barragem de terra (0nX1; n = número do segmento)</t>
  </si>
  <si>
    <t>coordenada x final de um segmento do eixo da barragem de terra (0nX2; n = número do segmento)</t>
  </si>
  <si>
    <t>coordenada y inicial de um segmento do eixo da barragem de terra (0nY1; n = número do segmento)</t>
  </si>
  <si>
    <t>coordenada y final de um segmento do eixo da barragem de terra (0nY2; n = número do segmento)</t>
  </si>
  <si>
    <t>coordenada x inicial de un tramo del eje de la presa de tierra (0nX1; n = número del tramo)</t>
  </si>
  <si>
    <t>coordenada x final de un tramo del eje de la presa de tierra (0nX2; n = número del tramo)</t>
  </si>
  <si>
    <t>coordenada y inicial de un tramo del eje de la presa de tierra (0nY1; n = número del tramo)</t>
  </si>
  <si>
    <t>coordenada y final de un tramo del eje de la presa de tierra (0nY2; n = número del tramo)</t>
  </si>
  <si>
    <t>earth to rockfill transition segment location in relation to a transition wall (0 = right; 1 = left)</t>
  </si>
  <si>
    <t>transition wall location in relation to its adjacent concrete structure (0 = right; 1 = left)</t>
  </si>
  <si>
    <t>ubicación relativa del muro de transición en relación a la estructura de hormigón adyacente (0 = direcha; 1 = izquierda)</t>
  </si>
  <si>
    <t>01LC</t>
  </si>
  <si>
    <t>intake side wall thickness</t>
  </si>
  <si>
    <t>espessura da parede lateral da tomada d'água</t>
  </si>
  <si>
    <t>espesor de la pared lateral de la toma</t>
  </si>
  <si>
    <t>horizontal distance from the intake gate axis to the penstock axis</t>
  </si>
  <si>
    <t>distância horizontal entre o eixo do vão da tomada e o eixo do conduto</t>
  </si>
  <si>
    <t>distancia horizontal entre el eje del vano de la toma y el eje de la tubería</t>
  </si>
  <si>
    <t>distance horizontale entre l'axe de la vanne de la prise d'eau et l'axe de la conduite</t>
  </si>
  <si>
    <t>identification of the dam type (1=conc; 2=eart; 3=rock)</t>
  </si>
  <si>
    <t>identificação do tipo de barragem (1=conc; 2=eart; 3=rock)</t>
  </si>
  <si>
    <t>identificación del tipo de presa (1=conc; 2=eart; 3=rock)</t>
  </si>
  <si>
    <t>identification du type du barrage (1=conc; 2=eart; 3=rock)</t>
  </si>
  <si>
    <t>ITER</t>
  </si>
  <si>
    <t>rock quality (1 - good; 2 - medium; 3 - poor)</t>
  </si>
  <si>
    <t>calidad de la roca (1 -buena; 2 - mediana; 3 -mala)</t>
  </si>
  <si>
    <t>largura da base do canal de adução</t>
  </si>
  <si>
    <t>elevação final da soleira do canal de adução</t>
  </si>
  <si>
    <t>extensão do canal de adução revestido em concreto</t>
  </si>
  <si>
    <t>extensão do canal de adução, incluindo a câmara de carga</t>
  </si>
  <si>
    <t>concrete lining length of the headrace channel</t>
  </si>
  <si>
    <t>total length of the headrace channel, including the forebay</t>
  </si>
  <si>
    <t>width of the headrace channel</t>
  </si>
  <si>
    <t xml:space="preserve">final elevation of the headrace channel sill </t>
  </si>
  <si>
    <t>terrain minimum elevation at the riverside slope to define the headrace channel location</t>
  </si>
  <si>
    <t>elevação mínima do terreno no talude mais próximo ao rio para posicionar o canal de adução</t>
  </si>
  <si>
    <t>longitud del canal de aducción, incluyendo la cámara de carga</t>
  </si>
  <si>
    <t>ancho de la base del canal de aducción</t>
  </si>
  <si>
    <t>longitud del canal de aducción revestido en hormigón</t>
  </si>
  <si>
    <t>elevación final da soleira del canal de aducción</t>
  </si>
  <si>
    <t>elevación mínima del terreno en el talud más próximo al río para ubicar el canal de aducción</t>
  </si>
  <si>
    <t>cote du seuil du tunnel d'amenée à basse pression en aval</t>
  </si>
  <si>
    <t xml:space="preserve">minimum water level in the tailrace </t>
  </si>
  <si>
    <t>width of the forebay</t>
  </si>
  <si>
    <t>length of the forebay</t>
  </si>
  <si>
    <t xml:space="preserve">length of the access bridges  </t>
  </si>
  <si>
    <t>length of the access roads</t>
  </si>
  <si>
    <t>useful height of the forebay</t>
  </si>
  <si>
    <t>altura útil da câmara de carga</t>
  </si>
  <si>
    <t>comprimento da câmara de carga</t>
  </si>
  <si>
    <t>largura da câmara de carga</t>
  </si>
  <si>
    <t>altura útil de la cámara de carga</t>
  </si>
  <si>
    <t>ancho de la cámara de carga</t>
  </si>
  <si>
    <t>longitud de la cámara de carga</t>
  </si>
  <si>
    <t>largueur de la chambre d'eau</t>
  </si>
  <si>
    <t>longeur de la chambre d'eau</t>
  </si>
  <si>
    <t>hauteur utile de la chambre d'eau</t>
  </si>
  <si>
    <t>niveau minimal de retenue du réservoir</t>
  </si>
  <si>
    <t>INFB</t>
  </si>
  <si>
    <t>crane cost of the forebay intake</t>
  </si>
  <si>
    <t>embedded parts cost of the forebay intake equipment</t>
  </si>
  <si>
    <t>fixed wheel gates cost of the forebay intake</t>
  </si>
  <si>
    <t>number of fixed wheel gates of the forebay intake</t>
  </si>
  <si>
    <t>stoplogs cost of the forebay intake</t>
  </si>
  <si>
    <t>number of stoplogs of the forebay intake</t>
  </si>
  <si>
    <t>custo do equipamento de levantamento da tomada da câmara de carga</t>
  </si>
  <si>
    <t>custo das peças fixas dos equipamentos da tomada da câmara de carga</t>
  </si>
  <si>
    <t>custo de uma comporta vagão da tomada da câmara de carga</t>
  </si>
  <si>
    <t>quantidade de comportas vagão da tomada da câmara de carga</t>
  </si>
  <si>
    <t>custo das grades da tomada da câmara de carga</t>
  </si>
  <si>
    <t>custo de uma comporta ensecadeira da tomada da câmara de carga</t>
  </si>
  <si>
    <t>quantidade de comportas ensecadeira da tomada da câmara de carga</t>
  </si>
  <si>
    <t>gate height of the forebay intake</t>
  </si>
  <si>
    <t>number of gates of the forebay intake</t>
  </si>
  <si>
    <t>gate width of the forebay intake</t>
  </si>
  <si>
    <t xml:space="preserve">elevation of the forebay intake sill </t>
  </si>
  <si>
    <t>submergence of the forebay intake</t>
  </si>
  <si>
    <t>total height of the forebay intake</t>
  </si>
  <si>
    <t>total length of the forebay intake</t>
  </si>
  <si>
    <t>total width of the forebay intake</t>
  </si>
  <si>
    <t>altura da comporta da tomada da câmara de carga</t>
  </si>
  <si>
    <t>quantidade de vãos da tomada da câmara de carga</t>
  </si>
  <si>
    <t>base da comporta da tomada da câmara de carga</t>
  </si>
  <si>
    <t>elevação da soleira da tomada da câmara de carga</t>
  </si>
  <si>
    <t>submergência da tomada da câmara de carga</t>
  </si>
  <si>
    <t>altura total da tomada da câmara de carga</t>
  </si>
  <si>
    <t>comprimento total da tomada da câmara de carga</t>
  </si>
  <si>
    <t>largura total da tomada da câmara de carga</t>
  </si>
  <si>
    <t>volume do concreto de regularização do canal da tomada d'água</t>
  </si>
  <si>
    <t>elevação da base do canal da tomada d'água</t>
  </si>
  <si>
    <t>largura da base do canal da tomada d'água</t>
  </si>
  <si>
    <t>custo do equipamento de levantamento da tomada d'água</t>
  </si>
  <si>
    <t>custo das peças fixas dos equipamentos da tomada d'água</t>
  </si>
  <si>
    <t>custo de uma comporta vagão da tomada d'água</t>
  </si>
  <si>
    <t>quantidade de comportas vagão da tomada d'água</t>
  </si>
  <si>
    <t>altura da comporta da tomada d'água</t>
  </si>
  <si>
    <t>quantidade de vãos da tomada d'água</t>
  </si>
  <si>
    <t>base da comporta da tomada d'água</t>
  </si>
  <si>
    <t>custo das grades da tomada d'água</t>
  </si>
  <si>
    <t>elevação da soleira da tomada d'água</t>
  </si>
  <si>
    <t>custo de uma comporta ensecadeira da tomada d'água</t>
  </si>
  <si>
    <t>quantidade de comportas ensecadeira da tomada d'água</t>
  </si>
  <si>
    <t>comprimento total da tomada d'água</t>
  </si>
  <si>
    <t>largura total da tomada d'água</t>
  </si>
  <si>
    <t>altura de la compuerta de la toma de la cámara de carga de agua</t>
  </si>
  <si>
    <t>cantidad de vanos de la toma de la cámara de carga de agua</t>
  </si>
  <si>
    <t>base de la compuerta de la toma de la cámara de carga de agua</t>
  </si>
  <si>
    <t>elevación de la solera de la toma de la cámara de carga de agua</t>
  </si>
  <si>
    <t>submergencia de la toma de la cámara de carga</t>
  </si>
  <si>
    <t>altura total de la toma de la cámara de carga</t>
  </si>
  <si>
    <t>longitud total de la toma de la cámara de carga</t>
  </si>
  <si>
    <t>ancho total de la toma de la cámara de carga</t>
  </si>
  <si>
    <t>costo de una compuerta ataguía de la toma de la cámara de carga</t>
  </si>
  <si>
    <t>cantidad de compuertas ataguía de la toma de la cámara de carga</t>
  </si>
  <si>
    <t>costo de las grades de la toma de la cámara de carga</t>
  </si>
  <si>
    <t>cantidad de compuertas vagón de la toma de la cámara de carga</t>
  </si>
  <si>
    <t>costo de una compuerta vagón de la toma de la cámara de carga</t>
  </si>
  <si>
    <t>costo de las piezas fijas de los equipos de la toma de la cámara de carga</t>
  </si>
  <si>
    <t>costo del equipo de izamiento de la toma de la cámara de carga</t>
  </si>
  <si>
    <t>declividad del río para un tramo de 1000 m o proporcional a su ancho</t>
  </si>
  <si>
    <t>slope of the penstock from the forebay intake to the powerhouse</t>
  </si>
  <si>
    <t>inclinação do conduto forçado entre a tomadada câmara de carga e a casa de força</t>
  </si>
  <si>
    <t>inclinación de la tubería forzada entre la toma de la cámara de carga y la casa de máquinas</t>
  </si>
  <si>
    <t>espessura do concreto no trecho revestido do canal de adução</t>
  </si>
  <si>
    <t>espesor de hormigón en tramo revestido del canal de aducción</t>
  </si>
  <si>
    <t>concrete lining thickness of the headrace channel</t>
  </si>
  <si>
    <t>crest elevation of the forebay</t>
  </si>
  <si>
    <t>elevação da crista da câmara de carga</t>
  </si>
  <si>
    <t>elevación de la cresta de la cámara de carga</t>
  </si>
  <si>
    <t>cote de la crête de la chambre d'eau</t>
  </si>
  <si>
    <t>spillway side wall thickness</t>
  </si>
  <si>
    <t>espessura da parede lateral do vertedouro</t>
  </si>
  <si>
    <t>espesor de la pared lateral del aliviadero</t>
  </si>
  <si>
    <t>ALGN</t>
  </si>
  <si>
    <t>coordenada x para posicionar a casa de força em relação à barragem</t>
  </si>
  <si>
    <t>coordenada y para posicionar a casa de força em relação à barragem</t>
  </si>
  <si>
    <t>coordenada z para posicionar a casa de força em relação à barragem</t>
  </si>
  <si>
    <t>coordenada x para ubicar la casa de máquinas en relación a la presa</t>
  </si>
  <si>
    <t>coordenada y para ubicar la casa de máquinas en relación a la presa</t>
  </si>
  <si>
    <t>coordenada z para ubicar la casa de máquinas en relación a la presa</t>
  </si>
  <si>
    <t>x coordinate to locate the powerhouse in relation to the dam</t>
  </si>
  <si>
    <t>y coordinate to locate the powerhouse in relation to the dam</t>
  </si>
  <si>
    <t>z coordinate to locate the powerhouse in relation to the dam</t>
  </si>
  <si>
    <t>DVWL</t>
  </si>
  <si>
    <t>dividing wall width between the spillway and the intake</t>
  </si>
  <si>
    <t>starting x coordinate of the dividing wall axis</t>
  </si>
  <si>
    <t>ending x coordinate of the dividing wall axis</t>
  </si>
  <si>
    <t>starting y coordinate of the dividing wall axis</t>
  </si>
  <si>
    <t>ending y coordinate of the dividing wall axis</t>
  </si>
  <si>
    <t>largura do muro divisor entre vertedouro e tomada d'água</t>
  </si>
  <si>
    <t>coordenada x inicial del eje del muro separador</t>
  </si>
  <si>
    <t>coordenada x final del eje del muro separador</t>
  </si>
  <si>
    <t>coordenada y inicial del eje del muro separador</t>
  </si>
  <si>
    <t>coordenada y final del eje del muro separador</t>
  </si>
  <si>
    <t>coordenada x inicial do eixo do muro divisor</t>
  </si>
  <si>
    <t>coordenada x final do eixo do muro divisor</t>
  </si>
  <si>
    <t>coordenada y inicial do eixo do muro divisor</t>
  </si>
  <si>
    <t>coordenada y final do eixo do muro divisor</t>
  </si>
  <si>
    <t>dividing wall location in relation to the spillway (0 = right; 1 = left)</t>
  </si>
  <si>
    <t>posição relativa do muro de transição em relação à estrutura de concreto adjacente (0 = direita; 1 = esquerda)</t>
  </si>
  <si>
    <t>posição relativa do segmento de transição terra-rocha em relação a um muro de abraço (0 = direita; 1 = esquerda)</t>
  </si>
  <si>
    <t>posição relativa do muro divisor em relação ao vertedouro (0 = direita; 1 = esquerda)</t>
  </si>
  <si>
    <t>posição relativa da área de montagem em relação à casa de força (0 = direita; 1 = esquerda)</t>
  </si>
  <si>
    <t>ubicación relativa de un tramo de transición tierra-enrocado en relación a un muro de abrazo (0 = direcha; 1 = izquierda)</t>
  </si>
  <si>
    <t>ubicación relativa del muro separador en relación al aliviadero (0 = direcha; 1 = izquierda)</t>
  </si>
  <si>
    <t>filter for the horizontal francis turbines selection with a channeldiversion</t>
  </si>
  <si>
    <t>filter for the vertical francis turbines selection with a channel diversion</t>
  </si>
  <si>
    <t>filter for the steel kaplan turbines selection with a channel diversion</t>
  </si>
  <si>
    <t>filtro para seleção de turbina francis horizontal com circuito em canal</t>
  </si>
  <si>
    <t>filtro para seleção de turbina francis vertical com circuito em canal</t>
  </si>
  <si>
    <t>filtro para seleção de turbina kaplan aço com circuito em canal</t>
  </si>
  <si>
    <t>filtro para selección de turbinas francis horizontal con circuito en túnel</t>
  </si>
  <si>
    <t>filtro para selección de turbinas francis horizontal con circuito en canal</t>
  </si>
  <si>
    <t>filtro para selección de turbinas francis vertical con circuito en túnel</t>
  </si>
  <si>
    <t>filtro para selección de turbinas francis vertical con circuito en canal</t>
  </si>
  <si>
    <t>filtro para selección de turbinas kaplan aço con circuito en canal</t>
  </si>
  <si>
    <t>dental concrete volume for the regularization of headrace channel</t>
  </si>
  <si>
    <t>volume do concreto de regularização do canal de adução</t>
  </si>
  <si>
    <t>volumen de concreto de regularización del canal de aducción</t>
  </si>
  <si>
    <t>additional concrete volume in the foundation of the forebay</t>
  </si>
  <si>
    <t>volume de concreto adicional na fundação dos câmara de carga</t>
  </si>
  <si>
    <t>volumen de concreto adicional en la fundación en los bloques de la cámara de carga</t>
  </si>
  <si>
    <t>volume de béton supplémentaire dans la fondation de la chambre d'eau</t>
  </si>
  <si>
    <t>volume de escavação comum da canal de fuga</t>
  </si>
  <si>
    <t>filter for the selection of a riverbed diversion through the spillway with sluiceway</t>
  </si>
  <si>
    <t>filtro para seleção de desvio pelo leito do rio através do vertedouro com adufas</t>
  </si>
  <si>
    <t>filtro para selección del desvío por el cauce del río a través del aliviadero con galerías</t>
  </si>
  <si>
    <t>CLEA</t>
  </si>
  <si>
    <t>reservoir cleaning area</t>
  </si>
  <si>
    <t>área de limpeza do reservatório</t>
  </si>
  <si>
    <t>área de limpieza del embalse</t>
  </si>
  <si>
    <t>zone de nettoyage du réservoir</t>
  </si>
  <si>
    <t>m³/s</t>
  </si>
  <si>
    <t>DSCH</t>
  </si>
  <si>
    <t>spillway discharge coefficient</t>
  </si>
  <si>
    <t>coeficiente de descarga do vertedouro</t>
  </si>
  <si>
    <t>coeficiente de descarga del aliviadero</t>
  </si>
  <si>
    <t>V</t>
  </si>
  <si>
    <t>OVPR</t>
  </si>
  <si>
    <t>sobrepressão no conduto forçado</t>
  </si>
  <si>
    <t>sobrepresión en la tubería forzada</t>
  </si>
  <si>
    <t>proyección horizontal de la tubería forzada</t>
  </si>
  <si>
    <t>surcharge dans la conduite forcée</t>
  </si>
  <si>
    <t>overpressure in the penstock</t>
  </si>
  <si>
    <t>surface rock excavation volume of the spillway ogee</t>
  </si>
  <si>
    <t>common excavation volume of the spillway ogee</t>
  </si>
  <si>
    <t>volume de escavação em rocha da ogiva do vertedouro de superfície</t>
  </si>
  <si>
    <t>volume de escavação comum da ogiva do vertedouro de superfície</t>
  </si>
  <si>
    <t>elevación del cimacio del aliviadero</t>
  </si>
  <si>
    <t>longitud del cimacio del aliviadero</t>
  </si>
  <si>
    <t>longitud del cimacio del aliviadero en la parte de las galerías</t>
  </si>
  <si>
    <t>volumen de excavación en roca del cimacio del aliviadero de superficie</t>
  </si>
  <si>
    <t>volumen de excavación común del cimacio del aliviadero de superficie</t>
  </si>
  <si>
    <t>soil thickness on the right riverbank</t>
  </si>
  <si>
    <t>coût unitaire de la capacité installée</t>
  </si>
  <si>
    <r>
      <t>zone de conservation permanente</t>
    </r>
    <r>
      <rPr>
        <sz val="12"/>
        <color rgb="FF545454"/>
        <rFont val="Arial"/>
        <family val="2"/>
      </rPr>
      <t> </t>
    </r>
  </si>
  <si>
    <t>excavation en terrain sur la fondation du barrage en terre</t>
  </si>
  <si>
    <t>coût des turbines et générateurs</t>
  </si>
  <si>
    <t>trash racks cost of the forebay intake</t>
  </si>
  <si>
    <t>trash racks cost of the intake</t>
  </si>
  <si>
    <t>coûts des terrains, relocations et autres actions socio-environnementales</t>
  </si>
  <si>
    <t>coûts civils des structures de la salle des machines et autres améliorations</t>
  </si>
  <si>
    <t>coûts des constructions spécifiques</t>
  </si>
  <si>
    <t>coût total des ouvrages civils</t>
  </si>
  <si>
    <t>coût total des équipements</t>
  </si>
  <si>
    <t>intérêts survenus au cours de la construction</t>
  </si>
  <si>
    <t>coût total sans les intérêts survenus au cours de la construction</t>
  </si>
  <si>
    <t>volume de béton structurel du barrage en béton</t>
  </si>
  <si>
    <t xml:space="preserve">volume de béton du barrage en béton qui a été compacté au rouleau </t>
  </si>
  <si>
    <t>zone de préparation et traitement des fondations du barrage en béton</t>
  </si>
  <si>
    <t>coût total avec les intérêts survenus au cours de la construction</t>
  </si>
  <si>
    <t>volume de riprap du barrage en terre (protection du parament amont)</t>
  </si>
  <si>
    <t>zone de la protection du parement aval du barrage en terre (pelouse)</t>
  </si>
  <si>
    <t>longueur du mur de transition 1 (mur de soutènement si cette longueur est égale à 0)</t>
  </si>
  <si>
    <t>hauteur du mur de transition 1 (numérotation de la gauche vers la droite)</t>
  </si>
  <si>
    <t>hauteur du mur de transition 2 (numérotation de la gauche vers la droite)</t>
  </si>
  <si>
    <t>hauteur du mur de transition 3 (numérotation de la gauche vers la droite)</t>
  </si>
  <si>
    <t>longueur du mur de transition 2 (mur de soutènement si cette longueur est égale à 0)</t>
  </si>
  <si>
    <t>longueur du mur de transition 3 (mur de soutènement si cette longueur est égale à 0)</t>
  </si>
  <si>
    <t>longueur du mur de transition 4 (mur de soutènement si cette longueur est égale à 0)</t>
  </si>
  <si>
    <t>hauteur du mur de transition 4 (numérotation de la gauche vers la droite)</t>
  </si>
  <si>
    <t>volume total en remblai du batardeau de 1ère phase</t>
  </si>
  <si>
    <t>débit de projet pour les structures de la 2ème phase de dérivation</t>
  </si>
  <si>
    <t>filtre pour la sélection de turbines bulbo au pied du barrage</t>
  </si>
  <si>
    <t>filtre pour la sélection de galeries de dérivation</t>
  </si>
  <si>
    <t>filtre pour la sélection du saut de ski</t>
  </si>
  <si>
    <t>quantité de vannes wagons de la galerie de dérivation</t>
  </si>
  <si>
    <t>quantité de vannes batardeaux de la galerie de dérivation</t>
  </si>
  <si>
    <t>quantité de galeries</t>
  </si>
  <si>
    <t>quantité de vannes batardeaux en aval du pertuis de dérivation</t>
  </si>
  <si>
    <t>largeur totale des galeries de dérivation</t>
  </si>
  <si>
    <t>quantité de tunnels de dérivation</t>
  </si>
  <si>
    <t>quantité de vannes batardeaux du tunnel de dérivation</t>
  </si>
  <si>
    <t>longueur totale du tunnel de dérivation obtenue par topographie</t>
  </si>
  <si>
    <t>chute brute due à la dérivation du circuit hydraulique</t>
  </si>
  <si>
    <t xml:space="preserve">chute brute due au barrage </t>
  </si>
  <si>
    <t>exposant "b" de l'équation de la courbe de tarage de l'axe du barrage</t>
  </si>
  <si>
    <t>charge hydraulique de l'évacuateur de crues</t>
  </si>
  <si>
    <t>rayon de courbure d'entrée du bassin d'amortissement ou du saut de ski</t>
  </si>
  <si>
    <t>débit de projet pour le mur de la structure de dissipation</t>
  </si>
  <si>
    <t>volume de béton de propreté du canal d'amenée</t>
  </si>
  <si>
    <t>longueur du canal d’amenée en béton</t>
  </si>
  <si>
    <t>volume de béton structurel du canal d’amenée</t>
  </si>
  <si>
    <t>épaisseur du revêtement em béton du canal d’amenée</t>
  </si>
  <si>
    <t>cote minimale du terrain au fruit plus proche de la rivière pour positionner le canal d’amenée</t>
  </si>
  <si>
    <t>volume de béton projeté du canal d’amenée</t>
  </si>
  <si>
    <t>cote du seuil du canal d’amenée</t>
  </si>
  <si>
    <t>largeur de la base du canal d’amenée</t>
  </si>
  <si>
    <t>longueur du canal d’amenée, chambre d'eau incluse</t>
  </si>
  <si>
    <t>quantité de vannes wagons de la prise d'eau</t>
  </si>
  <si>
    <t>quantité de vannes batardeaux de la prise d'eau</t>
  </si>
  <si>
    <t>longueur de la conduite forcée à partir de la bifurcation</t>
  </si>
  <si>
    <t>quantité de conduites forcées à partir de la bifurcation</t>
  </si>
  <si>
    <t>quantité de vannes wagons du tunnel de dérivation</t>
  </si>
  <si>
    <t>pertes de charge maximales (pourcentage)</t>
  </si>
  <si>
    <t>filtre pour la sélection de dérivation par le lit du fleuve à travers de l'évacuateur de crues sans pertuis</t>
  </si>
  <si>
    <t>filtre pour la sélection de dérivation par le lit du fleuve à travers de l'évacuateur de crues avec pertuis</t>
  </si>
  <si>
    <t>coût de l'équipement de levage de la prise d'eau</t>
  </si>
  <si>
    <t>longueur initiale, en ligne droite, entre l'axe du barrage et le canal de fuite</t>
  </si>
  <si>
    <t>longueur du circuit hydraulique à partir de la sortie du tunnel  (conduite + salle des machines + canal de fuite)</t>
  </si>
  <si>
    <t>distance entre les murs de transitions 2 et 3 (numérotation de la gauche vers la droite)</t>
  </si>
  <si>
    <t>longueur des routes d'accès à la centrale</t>
  </si>
  <si>
    <t>coût total du système de transfert des poissons</t>
  </si>
  <si>
    <t>quantité de vannes wagons du tube d'aspiration</t>
  </si>
  <si>
    <t>quantité de vannes du tube d'aspiration par turbine</t>
  </si>
  <si>
    <t>quantité de vannes batardeaux du tube d'aspiration</t>
  </si>
  <si>
    <t>coûts des améliorations dans la centrale</t>
  </si>
  <si>
    <t>hauteur du tube d'aspiration au centre du distributeur</t>
  </si>
  <si>
    <t>quantité de vannes papillon</t>
  </si>
  <si>
    <t>quantité de vannes sphériques</t>
  </si>
  <si>
    <t xml:space="preserve">fruit aval du barrage en béton </t>
  </si>
  <si>
    <t xml:space="preserve">fruit amont du barrage en béton </t>
  </si>
  <si>
    <t>filtre pour la sélection de turbines horizontales de Francis au pied du barrage</t>
  </si>
  <si>
    <t>filtre pour la sélection de turbines horizontales de Francis avec circuit en tunnel</t>
  </si>
  <si>
    <t>filtre pour la sélection de turbines horizontales de Francis avec circuit en canal</t>
  </si>
  <si>
    <t>filtre pour la sélection de turbines verticales de Francis au pied du barrage</t>
  </si>
  <si>
    <t>filtre pour la sélection de turbines verticales de Francis avec circuit en tunnel</t>
  </si>
  <si>
    <t>filtre pour la sélection de turbines verticales de Francis avec circuit en canal</t>
  </si>
  <si>
    <t>diamètre de la conduite forcée à partir de la bifurcation</t>
  </si>
  <si>
    <t>distance entre le mur de transition 4 et la culée droite (numérotation de la gauche vers la droite)</t>
  </si>
  <si>
    <t>distance entre le mur de transition 1 et la culée gauche (numérotation de la gauche vers la droite)</t>
  </si>
  <si>
    <t>distance verticale entre l'axe de la vanne de la prise d'eau et la ligne centrale de la turbine</t>
  </si>
  <si>
    <t>longueur du circuit hydraulique jusqu'à l'entrée du tunnel (canal + prise d'eau)</t>
  </si>
  <si>
    <t>zone de préparation et traitement des fondations du canal ou tunnel de fuite</t>
  </si>
  <si>
    <t>zone de préparation et traitement des fondations du tunnel d'amenée à basse pression</t>
  </si>
  <si>
    <t>zone de préparation et traitement des fondations du tunnel d'amenée à haute pression</t>
  </si>
  <si>
    <t>zone de préparation et traitement des fondations de la salle des machines</t>
  </si>
  <si>
    <t>zone de préparation et traitement des fondations du barrage en enrochement</t>
  </si>
  <si>
    <t>zone de préparation et traitement des fondations des murs de transition en béton</t>
  </si>
  <si>
    <t>zone de préparation et traitement des fondations de la galerie de dérivation</t>
  </si>
  <si>
    <t>zone de préparation et traitement des fondations du pertuis de dérivation</t>
  </si>
  <si>
    <t>zone de préparation et traitement des fondations du tunnel de dérivation</t>
  </si>
  <si>
    <t>zone de préparation et traitement des fondations du canal d’amenée</t>
  </si>
  <si>
    <t>zone de préparation et traitement des fondations de la chambre d'eau</t>
  </si>
  <si>
    <t>zone de préparation et traitement des fondations de la prise d'eau</t>
  </si>
  <si>
    <t>zone de préparation et traitement des fondations de la conduite à basse pression</t>
  </si>
  <si>
    <t>zone de préparation et traitement des fondations des blocs d'ancrage de la conduite</t>
  </si>
  <si>
    <t>zone de préparation et traitement des fondations du barrage en terre</t>
  </si>
  <si>
    <t>distance du centre de la turbine à la face externe du mur en aval</t>
  </si>
  <si>
    <t>cote supérieure du filtre vertical du barrage en terre</t>
  </si>
  <si>
    <t>cote inférieure du riprap du barrage en terre</t>
  </si>
  <si>
    <t>débit de projet pour les structures de la 1ère phase de dérivation</t>
  </si>
  <si>
    <t xml:space="preserve">excavation en roche sur la fondation des structures en béton </t>
  </si>
  <si>
    <t>cote des rives à l'axe du barrage</t>
  </si>
  <si>
    <t>coefficient de manning utilisé pour la courbe de tarage</t>
  </si>
  <si>
    <t>largeur du fleuve à l'axe du barrage</t>
  </si>
  <si>
    <t xml:space="preserve">longueur d'un tronçon spécifique du barrage </t>
  </si>
  <si>
    <t>épaisseur du mur latéral de la salle des machines</t>
  </si>
  <si>
    <t>épaisseur du mur latéral de la prise d'eau</t>
  </si>
  <si>
    <t>épaisseur du mur latéral de l'évacuateur de crues</t>
  </si>
  <si>
    <t>distance horizontale entre l'axe de l'entrée et la ligne centrale de la turbine</t>
  </si>
  <si>
    <t>coordonnée x pour positionner la salle des machines par rapport au barrage</t>
  </si>
  <si>
    <t>coordonnée y pour positionner la salle des machines par rapport au barrage</t>
  </si>
  <si>
    <t>coordonnée z pour positionner la salle des machines par rapport au barrage</t>
  </si>
  <si>
    <t>coordonnée x d'un point quelconque</t>
  </si>
  <si>
    <t>coordonnée y d'un point quelconque</t>
  </si>
  <si>
    <t>coordonnée z d'un point quelconque</t>
  </si>
  <si>
    <t>coordonnée initiale x d'un tronçon de l'axe du barrage en béton (0nX1; n = numéro du tronçon)</t>
  </si>
  <si>
    <t>coordonnée finale x d'un tronçon de l'axe du barrage en béton (0nX2; n = numéro du tronçon)</t>
  </si>
  <si>
    <t>coordonnée finale x d'un tronçon de l'axe du barrage en enrochement (0nX2; n = numéro du tronçon)</t>
  </si>
  <si>
    <t>coordonnée finale x d'un tronçon de l'axe du barrage en terre (0nX2; n = numéro du tronçon)</t>
  </si>
  <si>
    <t>coordonnée finale x de l'axe d'un mur de transition (0nX2; n = numéro du mur)</t>
  </si>
  <si>
    <t>coordonnée finale x d'un tronçon de transition terre-enrochement de l'axe du barrage (0nX2; n = numéro du tronçon)</t>
  </si>
  <si>
    <t>coordonnée finale x de l'axe de la prise d'eau</t>
  </si>
  <si>
    <t>coordonnée finale x de l'axe de la zone de montage</t>
  </si>
  <si>
    <t>coordonnée finale y d'un tronçon de l'axe du barrage en béton (0nY2; n = numéro du tronçon)</t>
  </si>
  <si>
    <t>coordonnée finale y d'un tronçon de l'axe du barrage en enrochement (0nY2; n = numéro du tronçon)</t>
  </si>
  <si>
    <t>coordonnée finale y d'un tronçon de l'axe du barrage en terre (0nY2; n = numéro du tronçon)</t>
  </si>
  <si>
    <t>coordonnée finale y de l'axe d'un mur de transition (0nY2; n = numéro du mur)</t>
  </si>
  <si>
    <t>coordonnée finale y d'un tronçon de transition terre-enrochement de l'axe du barrage (0nY2; n = numéro du tronçon)</t>
  </si>
  <si>
    <t>coordonnée finale y de l'axe de la prise d'eau</t>
  </si>
  <si>
    <t>coordonnée finale y de l'axe de la zone de montage</t>
  </si>
  <si>
    <t>coordonnée initiale x d'un tronçon de l'axe du barrage en enrochement (0nX1; n = numéro du tronçon)</t>
  </si>
  <si>
    <t>coordonnée initiale x d'un tronçon de l'axe du barrage en terre (0nX1; n = numéro du tronçon)</t>
  </si>
  <si>
    <t>coordonnée initiale x de l'axe d'un mur de transition (0nX1; n = numéro du mur)</t>
  </si>
  <si>
    <t>coordonnée initiale x d'un tronçon de transition terre-enrochement de l'axe du barrage (0nX1; n = numéro du tronçon)</t>
  </si>
  <si>
    <t>coordonnée initiale x de l'axe de la prise d'eau</t>
  </si>
  <si>
    <t>coordonnée initiale x de l'axe de la zone de montage</t>
  </si>
  <si>
    <t>coordonnée initiale y d'un tronçon de l'axe du barrage en béton (0nY1; n = numéro du tronçon)</t>
  </si>
  <si>
    <t>coordonnée initiale y d'un tronçon de l'axe du barrage en enrochement (0nY1; n = numéro du tronçon)</t>
  </si>
  <si>
    <t>coordonnée initiale y d'un tronçon de l'axe du barrage en terre (0nY1; n = numéro du tronçon)</t>
  </si>
  <si>
    <t>coordonnée initiale y de l'axe d'un mur de transition (0nY1; n = numéro du mur)</t>
  </si>
  <si>
    <t>coordonnée initiale y d'un tronçon de transition terre-enrochement de l'axe du barrage (0nY1; n = numéro du tronçon)</t>
  </si>
  <si>
    <t>coordonnée initiale y de l'axe de la prise d'eau</t>
  </si>
  <si>
    <t>coordonnée initiale y de l'axe de la zone de montage</t>
  </si>
  <si>
    <t>coordonnée initiale x de l'axe du mur séparateur</t>
  </si>
  <si>
    <t>coordonnée finale x de l'axe du mur séparateur</t>
  </si>
  <si>
    <t>coordonnée initiale y de l'axe du mur séparateur</t>
  </si>
  <si>
    <t>coordonnée finale y de l'axe du mur séparateur</t>
  </si>
  <si>
    <t>coordonnée initiale x de l'axe de l'évacuateur de crues</t>
  </si>
  <si>
    <t>coordonnée finale x de l'axe de l'évacuateur de crues</t>
  </si>
  <si>
    <t>coordonnée initiale y de l'axe de l'évacuateur de crues</t>
  </si>
  <si>
    <t>coordonnée finale y de l'axe de l'évacuateur de crues</t>
  </si>
  <si>
    <t>coordonnée initiale y d'un tronçon de l'axe du barrage derrière la salle des machines (0nY1; n = numéro du tronçon)</t>
  </si>
  <si>
    <t>coordonnée finale y d'un tronçon de l'axe du barrage derrière la salle des machines (0nY2; n = numéro du tronçon)</t>
  </si>
  <si>
    <t>coordonnée initiale x d'un tronçon de l'axe du barrage derrière la salle des machines (0nX1; n = numéro du tronçon)</t>
  </si>
  <si>
    <t>coordonnée finale x d'un tronçon de l'axe du barrage derrière la salle des machines (0nX2; n = numéro du tronçon)</t>
  </si>
  <si>
    <t>emplacement relatif de la zone de montage par rapport à la salle des machines (0 = droite; 1 = gauche)</t>
  </si>
  <si>
    <t>emplacement relatif du mur de transition par rapport à la structure de béton adjacente (0 = droite; 1 = gauche)</t>
  </si>
  <si>
    <t>emplacement relatif d'un tronçon de transition terre-enrochement par rapport à un mur de transition (0 = droite; 1 = gauche)</t>
  </si>
  <si>
    <t>emplacement relatif du mur séparateur par rapport à l'évacuateur de crues (0 = droite; 1 = gauche)</t>
  </si>
  <si>
    <t>identification du type de la salle de machines en fonction de la turbine (frvt; frhz; kaps; kapc; bulb; plvt; plhz)</t>
  </si>
  <si>
    <t>coordonnée initiale x de l'axe de la salle des machines</t>
  </si>
  <si>
    <t>coordonnée finale x de l'axe de la salle des machines</t>
  </si>
  <si>
    <t>coordonnée initiale y de l'axe de la salle des machines</t>
  </si>
  <si>
    <t>coordonnée finale y de l'axe de la salle des machines</t>
  </si>
  <si>
    <t>zone de projection verticale du barrage en béton</t>
  </si>
  <si>
    <t>volume total du barrage en béton</t>
  </si>
  <si>
    <t>volume total du barrage en terre</t>
  </si>
  <si>
    <t>volume total du barrage en enrochement</t>
  </si>
  <si>
    <t>volume de béton de propreté du canal de restitution de l'évacuateur de crues</t>
  </si>
  <si>
    <t>volume de béton supplémentaire dans la fondation de l'évacuateur de crues</t>
  </si>
  <si>
    <t>volume de béton structurel de l'évacuateur de crues de surface</t>
  </si>
  <si>
    <t>volume de béton de propreté du canal d'approche de l'évacuateur de crues</t>
  </si>
  <si>
    <t>volume total en remblai des batardeaux de 2ème phase</t>
  </si>
  <si>
    <t>aire de préparation et de traitement des fondations du barrage en béton</t>
  </si>
  <si>
    <t>filtre pour la sélection de l'évacuateur de crues de long coursier</t>
  </si>
  <si>
    <t>distance entre l'axe du barrage et le parement de l'évacuateur de crues en amont</t>
  </si>
  <si>
    <t>position de l'évacuateur de crues sur l'axe du barrage (r - rive droite; b - lit; l - rive gauche)</t>
  </si>
  <si>
    <t>longueur déversante du seuil de l'évacuateur de crues</t>
  </si>
  <si>
    <t>coefficient de débit de l'évacuateur de crues</t>
  </si>
  <si>
    <t>géométrie de la crête de l'évacuateur de crues  HDC 111-20, plate 3-2, pente "a" du parement en aval (a:1)</t>
  </si>
  <si>
    <t>géométrie de la crête de l'évacuateur de crues  HDC 111-20, plate 3-2, pente "FS" du parement en aval (FS:1)</t>
  </si>
  <si>
    <t>géométrie de la crête de l'évacuateur de crues  HDC 111-20, plate 3-2, coefficient A</t>
  </si>
  <si>
    <t>géométrie de la crête de l'évacuateur de crues  HDC 111-20, plate 3-2, coefficient B</t>
  </si>
  <si>
    <t>géométrie de la crête de l'évacuateur de crues  HDC 111-20, plate 3-2, coefficient k</t>
  </si>
  <si>
    <t>géométrie de la crête de l'évacuateur de crues , coordonnée x d'arrivée de l´ellipse en aval</t>
  </si>
  <si>
    <t>géométrie de la crête de l'évacuateur de crues , coordonnée x de départ de l'arc du bassin ou du saut</t>
  </si>
  <si>
    <t>géométrie de la crête de l'évacuateur de crues , coordonnée x d'arrivée de l'arc du bassin ou du saut</t>
  </si>
  <si>
    <t>géométrie de la crête de l'évacuateur de crues , coordonnée x de départ de l´ellipse en amont</t>
  </si>
  <si>
    <t>coût de l'équipement de levage de l'évacuateur de crues</t>
  </si>
  <si>
    <t>cote moyenne de la couche rocheuse à la section longitudinale de l'évacuateur de crues</t>
  </si>
  <si>
    <t>coût des pièces encastrées de l'équipement de l'évacuateur de crues</t>
  </si>
  <si>
    <t>quantité de vannes de l'évacuateur de crues</t>
  </si>
  <si>
    <t>largeur d'une vanne de l'évacuateur de crues</t>
  </si>
  <si>
    <t>coût d'une vanne segment de l'évacuateur de crues</t>
  </si>
  <si>
    <t>quantité de vannes segments de l'évacuateur de crues</t>
  </si>
  <si>
    <t>cote du seuil de l'évacuateur de crues</t>
  </si>
  <si>
    <t>longueur du seuil de l'évacuateur de crues</t>
  </si>
  <si>
    <t>coût d'une vanne batardeau de l'évacuateur de crues</t>
  </si>
  <si>
    <t>quantité de vannes batardeaux de l'évacuateur de crues</t>
  </si>
  <si>
    <t>débit de projet pour le dimensionnement de l'évacuateur de crues</t>
  </si>
  <si>
    <t>longueur totale de l'évacuateur de crues</t>
  </si>
  <si>
    <t>largeur totale de l'évacuateur de crues</t>
  </si>
  <si>
    <t>zone de préparation et traitement des fondations de l'évacuateur de crues de surface</t>
  </si>
  <si>
    <t>distance entre l'axe du batardeau de 1ère phase et l'évacuateur de crues</t>
  </si>
  <si>
    <t xml:space="preserve">longueur du segment de transition entre les sections du barrage en terre et en enrochement </t>
  </si>
  <si>
    <t>distance minimale du septum pour positionner les structures</t>
  </si>
  <si>
    <t>filtre pour la sélection de turbines Kaplan béton au pied du barrage</t>
  </si>
  <si>
    <t>filtre pour la sélection de turbines Kaplan acier avec circuit en canal</t>
  </si>
  <si>
    <t>filtre pour la sélection de turbines Kaplan acier au pied du barrage</t>
  </si>
  <si>
    <t>filtre pour la sélection de turbines Pelton avec circuit en tunnel</t>
  </si>
  <si>
    <t>coût de l'équipement de levage de la prise de la chambre d'eau</t>
  </si>
  <si>
    <t>coût des pièces encastrées des équipements de la prise de la chambre d'eau</t>
  </si>
  <si>
    <t>coût d'une vanne wagon de la prise de la chambre d'eau</t>
  </si>
  <si>
    <t>hauteur de la vanne de la prise de la chambre d'eau</t>
  </si>
  <si>
    <t>base de la vanne de la prise de la chambre d'eau</t>
  </si>
  <si>
    <t>coût des grilles de la prise de la chambre d'eau</t>
  </si>
  <si>
    <t>cote du seuil de la prise de la chambre d'eau</t>
  </si>
  <si>
    <t>coût d'une vanne batardeau de la prise de la chambre d'eau</t>
  </si>
  <si>
    <t>submergence de la prise de la chambre d'eau</t>
  </si>
  <si>
    <t>hauteur totale de la prise de la chambre d'eau</t>
  </si>
  <si>
    <t>longueur totale de la prise de la chambre d'eau</t>
  </si>
  <si>
    <t>largeur totale de la prise de la chambre d'eau</t>
  </si>
  <si>
    <t>inclinaison de la conduite forcée entre la prise de la chambre d'eau et la salle des machines</t>
  </si>
  <si>
    <t>quantité de vannes de la prise de la chambre d'eau</t>
  </si>
  <si>
    <t>quantité de vannes batardeaux de la prise de la chambre d'eau</t>
  </si>
  <si>
    <t>altura e largura da seção arco-retângulo do túnel de baixa pressão</t>
  </si>
  <si>
    <t>extensão do túnel de baixa pressão em concreto estrutural</t>
  </si>
  <si>
    <t>volume de concreto estrutural do túnel de baixa pressão</t>
  </si>
  <si>
    <t>elevação de jusante do piso do túnel de baixa pressão</t>
  </si>
  <si>
    <t>extensão do túnel de baixa pressão em concreto projetado</t>
  </si>
  <si>
    <t>volume de concreto projetado do túnel de baixa pressão</t>
  </si>
  <si>
    <t>extensão do túnel de baixa pressão (até chaminé)</t>
  </si>
  <si>
    <t>área de limpeza e tratamento de fundação do túnel de baixa pressão</t>
  </si>
  <si>
    <t>volume de escavação em rocha subterrânea do túnel de baixa pressão</t>
  </si>
  <si>
    <t>elevação de montante do piso do túnel de baixa pressão</t>
  </si>
  <si>
    <t>longueur du tunnel d'amenée à basse pression (jusqu'à la cheminée d’équilibre)</t>
  </si>
  <si>
    <t>diamètre du segment du tunnel d'amenée à haute pression en béton</t>
  </si>
  <si>
    <t>cote minimale du terrain à la sortie du tunnel d'amenée</t>
  </si>
  <si>
    <t xml:space="preserve">longueur minimale du tunnel d'amenée à haute pression avec des conduites forcées </t>
  </si>
  <si>
    <t xml:space="preserve">longueur du tunnel d'amenée à haute pression avec des conduites forcées </t>
  </si>
  <si>
    <t>définition de la disposition: si égal à zéro, absence de mur 1 et présence d'un barrage en béton</t>
  </si>
  <si>
    <t>distance minimale de la sortie du canal de dérivation par rapport au batardeau en aval</t>
  </si>
  <si>
    <t>distance minimale de l'entrée du canal de dérivation par rapport au batardeau en amont</t>
  </si>
  <si>
    <t>coût total d'ecluse ou de port</t>
  </si>
  <si>
    <t>quantité de blocs de la salle des machines</t>
  </si>
  <si>
    <t>largeur d'un bloc de la salle des machines</t>
  </si>
  <si>
    <t>distance de la face externe en amont du centre de la turbine</t>
  </si>
  <si>
    <t>plus petite largeur du carter en spirale à partir de l'axe de la turbine</t>
  </si>
  <si>
    <t>plus grande largeur du carter en spirale à partir de l'axe de la turbine</t>
  </si>
  <si>
    <t>coût d'une vanne batardeau en aval des pertuis de dérivation</t>
  </si>
  <si>
    <t>quantité de vannes batardeaux en aval des pertuis de dérivation</t>
  </si>
  <si>
    <t>longueur du seuil de l'évacuateur de crues au niveau des pertuis de dérivation</t>
  </si>
  <si>
    <t>volume total en remblai des batardeaux de la 2ème phase</t>
  </si>
  <si>
    <t xml:space="preserve">pente du fleuve pour segment sur 1000 m ou proportionelle à sa largeur </t>
  </si>
  <si>
    <t>définition de la disposition: si égal à zéro, absence de mur 4 et présence d'un barrage en béton</t>
  </si>
  <si>
    <t>définition de la disposition: si égal a zéro, absence de mur 2 ou mur 3 et présence d'un barrage en béton</t>
  </si>
  <si>
    <t>longueur des ponts pour l'accès à la centrale</t>
  </si>
  <si>
    <t>exposant "b" de l'équation de la courbe de tarage du canal de fuite</t>
  </si>
  <si>
    <t>zone de préparation et de traitement des fondations du barrage en enrochement</t>
  </si>
  <si>
    <t>zone de préparation et de traitement des fondations du barrage en terre</t>
  </si>
  <si>
    <t>zone de préparation et de traitement des fondations des murs de transition en béton</t>
  </si>
  <si>
    <t>zone de préparation et de traitement des fondations de la prise d'eau</t>
  </si>
  <si>
    <t>zone de préparation et de traitement des fondations de la zone de montage</t>
  </si>
  <si>
    <t>zone de préparation et de traitement des fondations de l'unité de la salle des machines</t>
  </si>
  <si>
    <t>zone de préparation et de traitement des fondations de l'évacuateur de crues de surface</t>
  </si>
  <si>
    <t xml:space="preserve">quantité de vannes de pertuis de dérivation </t>
  </si>
  <si>
    <t>quantité des vannes wagons de la prise de la chambre d'eau</t>
  </si>
  <si>
    <t>volume d'excavation en terrain meuble du barrage en béton</t>
  </si>
  <si>
    <t>volume d'excavation en terrain meuble du canal d’amenée</t>
  </si>
  <si>
    <t>volume d'excavation en terrain meuble de l'unité de la salle des machines</t>
  </si>
  <si>
    <t>volume d'excavation en terrain meuble du canal d'approche de l'évacuateur de crues</t>
  </si>
  <si>
    <t>volume d'excavation en terrain meuble du canal de restitution de l'évacuateur de crues</t>
  </si>
  <si>
    <t>volume d'excavation en terrain meuble du seuil de l'évacuateur de crues de surface</t>
  </si>
  <si>
    <t>volume d'excavation en rocher du barrage en béton</t>
  </si>
  <si>
    <t>volume d'excavation en rocher du canal d’amenée</t>
  </si>
  <si>
    <t>volume d'excavation en rocher de l'unité de la salle des machines</t>
  </si>
  <si>
    <t>volume d'excavation en rocher du canal d'approche de l'évacuateur de crues</t>
  </si>
  <si>
    <t>volume d'excavation en rocher du canal de restitution de l'évacuateur de crues</t>
  </si>
  <si>
    <t>volume d'excavation en rocher du seuil de l'évacuateur de crues de surface</t>
  </si>
  <si>
    <t>cote de la crête du barrage</t>
  </si>
  <si>
    <t>cote de la crête du batardeau de la 1ère phase en aval</t>
  </si>
  <si>
    <t>cote de la crête du batardeau de la 1ère phase en amont</t>
  </si>
  <si>
    <r>
      <t xml:space="preserve">coefficient de dimensionnement initial de l'évacuateur de crues (H = kv Q </t>
    </r>
    <r>
      <rPr>
        <vertAlign val="superscript"/>
        <sz val="11"/>
        <rFont val="Calibri"/>
        <family val="2"/>
        <scheme val="minor"/>
      </rPr>
      <t>0.4</t>
    </r>
    <r>
      <rPr>
        <sz val="11"/>
        <rFont val="Calibri"/>
        <family val="2"/>
        <scheme val="minor"/>
      </rPr>
      <t>)</t>
    </r>
  </si>
  <si>
    <t>cote minimale du terrain pour le septum d'excavation dans la 1ère phase de dérivation</t>
  </si>
  <si>
    <t>volume d'excavation en terrain meuble de la chambre d'eau</t>
  </si>
  <si>
    <t>volume d'excavation en terrain meuble de la conduite à basse pression</t>
  </si>
  <si>
    <t>volume d'excavation en terrain meuble de la cheminée d’équilibre</t>
  </si>
  <si>
    <t>volume d'excavation en terrain meuble de la salle des machines</t>
  </si>
  <si>
    <t>volume d'excavation en terrain meuble de l'évacuateur de crues de surface</t>
  </si>
  <si>
    <t>volume d'excavation en rocher de la galerie de dérivation</t>
  </si>
  <si>
    <t>volume d'excavation en rocher du pertuis de dérivation</t>
  </si>
  <si>
    <t>volume d'excavation en rocher du tunnel de dérivation</t>
  </si>
  <si>
    <t>volume d'excavation en rocher de la chambre d'eau</t>
  </si>
  <si>
    <t>volume d'excavation en rocher de la conduite à basse pression</t>
  </si>
  <si>
    <t>volume d'excavation en rocher de la cheminée d’équilibre</t>
  </si>
  <si>
    <t>volume d'excavation en rocher du tunnel de fuite</t>
  </si>
  <si>
    <t>volume d'excavation en rocher de la salle des machines</t>
  </si>
  <si>
    <t>volume d'excavation en rocher de l'évacuateur de crues de surface</t>
  </si>
  <si>
    <t>POPL</t>
  </si>
  <si>
    <t>number of families or inhabitants affected by the reservoir in rural areas</t>
  </si>
  <si>
    <t>nombre de familles ou d'habitants touchés par le réservoir dans la zone urbaine</t>
  </si>
  <si>
    <t>nombre de familles ou d'habitants touchés par le réservoir dans la zone rurale</t>
  </si>
  <si>
    <t>cantidad de familias o de habitantes afectados por el embalse en zona rural</t>
  </si>
  <si>
    <t>cantidad de familias o de habitantes afectados por el embalse en zona urbana</t>
  </si>
  <si>
    <t>quantidade de famílias ou de habitantes atingidos pelo reservatório em zona rural</t>
  </si>
  <si>
    <t>quantidade de famílias ou de habitantes atingidos pelo reservatório em zona urbana</t>
  </si>
  <si>
    <t>number of families or inhabitants affected by the reservoir in urban areas</t>
  </si>
  <si>
    <t>hydraulic system length from the river up to the inlet structure (channel + intake)</t>
  </si>
  <si>
    <t>TX</t>
  </si>
  <si>
    <t>unit price for common excavation</t>
  </si>
  <si>
    <t>unit price for surface rock excavation</t>
  </si>
  <si>
    <t>unit price for underground rock excavation</t>
  </si>
  <si>
    <t>unit price for borrow soil</t>
  </si>
  <si>
    <t>unit price for quarry rock</t>
  </si>
  <si>
    <t>unit price for foundation cleaning and treatment in dam earthworks</t>
  </si>
  <si>
    <t>unit price for foundation cleaning and treatment in concrete strucutures</t>
  </si>
  <si>
    <t>unit price for cofferdam removal</t>
  </si>
  <si>
    <t>unit price for 1st phase cofferdams</t>
  </si>
  <si>
    <t>unit price for 2nd phase cofferdams</t>
  </si>
  <si>
    <t>unit price for compacted earthfill</t>
  </si>
  <si>
    <t>unit price for clay core</t>
  </si>
  <si>
    <t>unit price for rockfill</t>
  </si>
  <si>
    <t>unit price for filters and transitions</t>
  </si>
  <si>
    <t>unit price for rip-rap or rockfill protection</t>
  </si>
  <si>
    <t>unit price for downstream face protection (grass)</t>
  </si>
  <si>
    <t>unit price for cement</t>
  </si>
  <si>
    <t>unit price for structural concrete</t>
  </si>
  <si>
    <t>unit price for roller-compacted or mass concrete</t>
  </si>
  <si>
    <t>unit price for shotcrete</t>
  </si>
  <si>
    <t xml:space="preserve">unit price for reinforcement steel </t>
  </si>
  <si>
    <t>unit price for steel lining of penstocks</t>
  </si>
  <si>
    <t>unit price for local access</t>
  </si>
  <si>
    <t>unit price for local bridge access</t>
  </si>
  <si>
    <t>unit prices for permanent preservation areas</t>
  </si>
  <si>
    <t>unit prices for reservoir cleaning</t>
  </si>
  <si>
    <t>$/m³</t>
  </si>
  <si>
    <t>$/m²</t>
  </si>
  <si>
    <t>$/t</t>
  </si>
  <si>
    <t>$/km</t>
  </si>
  <si>
    <t>$/m</t>
  </si>
  <si>
    <t>$/ha</t>
  </si>
  <si>
    <t>$/un</t>
  </si>
  <si>
    <t>UP</t>
  </si>
  <si>
    <t>BORW</t>
  </si>
  <si>
    <t>QURY</t>
  </si>
  <si>
    <t>UGRK</t>
  </si>
  <si>
    <t>COFD</t>
  </si>
  <si>
    <t>RMOV</t>
  </si>
  <si>
    <t>01ST</t>
  </si>
  <si>
    <t>02ND</t>
  </si>
  <si>
    <t>FLTR</t>
  </si>
  <si>
    <t>CEMT</t>
  </si>
  <si>
    <t>RCMC</t>
  </si>
  <si>
    <t>RCC0</t>
  </si>
  <si>
    <t>INDC</t>
  </si>
  <si>
    <t>CONS</t>
  </si>
  <si>
    <t>OPMT</t>
  </si>
  <si>
    <t>ENGR</t>
  </si>
  <si>
    <t>SPEC</t>
  </si>
  <si>
    <t>ADMN</t>
  </si>
  <si>
    <t>percentage of miscellaneous items for civil accounts</t>
  </si>
  <si>
    <t>percentage of miscellaneous items for equipment accounts</t>
  </si>
  <si>
    <t>percentage of indirect costs for engineering special services</t>
  </si>
  <si>
    <t xml:space="preserve">percentage of indirect costs for environmental projects and studies </t>
  </si>
  <si>
    <t>percentage of interest during construction</t>
  </si>
  <si>
    <t>UPDT</t>
  </si>
  <si>
    <t>preço unitário para escavação comum</t>
  </si>
  <si>
    <t>preço unitário para limpeza e tratamento de fundações em estruturas de concreto</t>
  </si>
  <si>
    <t>preço unitário para filtros e transições</t>
  </si>
  <si>
    <t>preço unitário para acesso local</t>
  </si>
  <si>
    <t>preço unitário para escavação em rocha a céu aberto</t>
  </si>
  <si>
    <t>preço unitário para escavação comum em jazida</t>
  </si>
  <si>
    <t>preço unitário para escavação em rocha subterrânea</t>
  </si>
  <si>
    <t>preço unitário para escavação em pedreira</t>
  </si>
  <si>
    <t>preço unitário para limpeza e tratamento de fundações em obras de terra</t>
  </si>
  <si>
    <t>preço unitário para a remoção de ensecadeiras</t>
  </si>
  <si>
    <t>preço unitário para ensecadeiras da 1ª fase</t>
  </si>
  <si>
    <t>preço unitário para ensecadeiras da 2ª fase</t>
  </si>
  <si>
    <t>preço unitário para núcleo de argila</t>
  </si>
  <si>
    <t>preço unitário para enrocamento em barragens</t>
  </si>
  <si>
    <t>preço unitário para rip-rap ou enrocamento de proteção</t>
  </si>
  <si>
    <t>preço unitário para proteção da face de jusante (grama)</t>
  </si>
  <si>
    <t>preço unitário para solo compactado em barragens</t>
  </si>
  <si>
    <t>preço unitário para cimento</t>
  </si>
  <si>
    <t>preço unitário para concreto estrutural</t>
  </si>
  <si>
    <t>preço unitário para concreto compactado a rolo ou concreto massa</t>
  </si>
  <si>
    <t>preço unitário para concreto projetado</t>
  </si>
  <si>
    <t>preço unitário para armadura</t>
  </si>
  <si>
    <t>preço unitário para blindagem dos condutos forçados</t>
  </si>
  <si>
    <t>percentage of other costs for civil accounts</t>
  </si>
  <si>
    <t>porcentagem de eventuais para contas de equipamentos</t>
  </si>
  <si>
    <t>percentage of indirect costs for owner´s administration</t>
  </si>
  <si>
    <t>porcentagem de custos indiretos para administração do proprietário</t>
  </si>
  <si>
    <t>porcentagem de outros custos para contas civis</t>
  </si>
  <si>
    <t>porcentagem de eventuais para contas civis</t>
  </si>
  <si>
    <t>porcentagem de custos indiretos para serviços especiais de engenharia</t>
  </si>
  <si>
    <t>porcentagem de custos indirectos para projetos e estudos ambientais</t>
  </si>
  <si>
    <t>percentage of miscellaneous items for indirect costs</t>
  </si>
  <si>
    <t>porcentagem de eventuais para indirect costs</t>
  </si>
  <si>
    <t>precio unitario para excavación común</t>
  </si>
  <si>
    <t>precio unitario para el cemento</t>
  </si>
  <si>
    <t>porcentaje de interés durante la construcción</t>
  </si>
  <si>
    <t>preço unitário para áreas de preservação permanente</t>
  </si>
  <si>
    <t>preço unitário para limpeza de reservatórios</t>
  </si>
  <si>
    <t>precio unitario para excavación de roca subterránea</t>
  </si>
  <si>
    <t>porcentaje de costos indirectos para proyectos y estudios ambientales</t>
  </si>
  <si>
    <t>porcentaje de costos indirectos por servicios especiales de ingeniería</t>
  </si>
  <si>
    <t>porcentagem de custos indiretos para construção do canteiro e do acampamento</t>
  </si>
  <si>
    <t>porcentagem de custos indiretos para manutenção e operação do canteiro e do acampamento</t>
  </si>
  <si>
    <t>porcentaje de costos indirectos para la construcción del cartel y del campamento</t>
  </si>
  <si>
    <t>porcentaje de costos indirectos para mantenimiento y operación del cartel y del campamento</t>
  </si>
  <si>
    <t>porcentaje de costos indirectos para la ingeniería básica</t>
  </si>
  <si>
    <t>porcentagem de custos indiretos para engenharia básica</t>
  </si>
  <si>
    <t>percentage of indirect costs for basic engineering</t>
  </si>
  <si>
    <t>percentage of indirect costs for construction site and worker's camp</t>
  </si>
  <si>
    <t>percentage of indirect costs for maintenance and operation of the site and the camp</t>
  </si>
  <si>
    <t>porcentaje de costos indirectos para adminitración del propietario</t>
  </si>
  <si>
    <t>porcentaje de costos eventuales para cuentas civiles</t>
  </si>
  <si>
    <t>porcentaje de costos eventuales para cuentas de equipos</t>
  </si>
  <si>
    <t>porcentagem de eventuais para contas socioambientais</t>
  </si>
  <si>
    <t>porcentaje de costos eventuales para cuentas socioambientales</t>
  </si>
  <si>
    <t>porcentaje de costos eventuales para costos indirectos</t>
  </si>
  <si>
    <t>porcentagem de outros custos para contas socioambientais</t>
  </si>
  <si>
    <t>lands, resettlements, relocations and other social and environmental cost</t>
  </si>
  <si>
    <t>custos de terrenos, relocações e outras ações socioambientais</t>
  </si>
  <si>
    <t>percentage of other costs for social and environmental accounts</t>
  </si>
  <si>
    <t>percentage of miscellaneous items for social and environmental accounts</t>
  </si>
  <si>
    <t>precio unitario para familias o habitantes afectados por el embalse en zona rural</t>
  </si>
  <si>
    <t>precio unitario para familias o habitantes afectados por el embalse en zona urbana</t>
  </si>
  <si>
    <t>precio unitario para ferrocarriles a ser reubicados</t>
  </si>
  <si>
    <t>precio unitario para puentes a ser reubicados</t>
  </si>
  <si>
    <t>precio unitario para carreteras a ser reubicadas</t>
  </si>
  <si>
    <t>longitud de las ferrocarriles a ser reubicados</t>
  </si>
  <si>
    <t>precio unitario para líneas de transmisión a ser reubicadas</t>
  </si>
  <si>
    <t>precio unitario para la limpieza del embalse</t>
  </si>
  <si>
    <t>precio unitario para área de preservación permanente</t>
  </si>
  <si>
    <t>precio unitario para propiedades rurales afectadas por el embalse</t>
  </si>
  <si>
    <t>precio unitario de propiedades urbanas afectadas por el embalse</t>
  </si>
  <si>
    <t xml:space="preserve">preço unitário para pontes de acesso local </t>
  </si>
  <si>
    <t>preço unitário para propriedades rurais afetadas pelo reservatório</t>
  </si>
  <si>
    <t>preço unitário para propriedades urbanas afetadas pelo reservatório</t>
  </si>
  <si>
    <t>preço unitário para estradas a serem relocadas</t>
  </si>
  <si>
    <t>preço unitário para ferrovias a serem relocadas</t>
  </si>
  <si>
    <t>preço unitário para pontes a serem relocadas</t>
  </si>
  <si>
    <t>preço unitário para linhas de transmissão a serem relocadas</t>
  </si>
  <si>
    <t>preço unitário para famílias ou habitantes atingidos pelo reservatório em zona rural</t>
  </si>
  <si>
    <t>preço unitário para famílias ou habitantes atingidos pelo reservatório em zona urbana</t>
  </si>
  <si>
    <t>unit prices for families or inhabitants affected by the reservoir in rural areas</t>
  </si>
  <si>
    <t>unit prices for families or inhabitants affected by the reservoir in urban areas</t>
  </si>
  <si>
    <t>unit prices for roads to be relocated</t>
  </si>
  <si>
    <t>unit prices for railways to be relocated</t>
  </si>
  <si>
    <t>unit prices for bridges to be relocated</t>
  </si>
  <si>
    <t>unit prices for transmission lines to be relocated</t>
  </si>
  <si>
    <t>unit prices for rural properties affected by the reservoir</t>
  </si>
  <si>
    <t>unit prices for urban properties affected by the reservoir</t>
  </si>
  <si>
    <t>precio unitario para los puentes para acceso a la central</t>
  </si>
  <si>
    <t>precio unitario para los accesos por carretera a la central</t>
  </si>
  <si>
    <t>precio unitario para el blindaje de la tubería forzada</t>
  </si>
  <si>
    <t>volumen de hormigón compactado con rodillo de la presa de hormigón</t>
  </si>
  <si>
    <t>precio unitario para concreto lanzado</t>
  </si>
  <si>
    <t>precio unitario para hormigón compactado con rodillo o en masa</t>
  </si>
  <si>
    <t>precio unitario para el acero de refuerzo</t>
  </si>
  <si>
    <t>precio unitario para el hormigón reforzado</t>
  </si>
  <si>
    <t>precio unitario para excavación en roca superficial</t>
  </si>
  <si>
    <t>precio unitario para limpieza y tratamiento de fundación en obras de tierra</t>
  </si>
  <si>
    <t>precio unitario para limpieza y tratamiento de fundación en obras de hormigón</t>
  </si>
  <si>
    <t>precio unitario para la remoción de ataguías</t>
  </si>
  <si>
    <t>precio unitario para ataguías de 1a fase</t>
  </si>
  <si>
    <t>precio unitario para ataguías de 2a fase</t>
  </si>
  <si>
    <t>precio unitario para relleno de tierra compactada</t>
  </si>
  <si>
    <t>precio unitario para relleno de enrocado</t>
  </si>
  <si>
    <t>precio unitario para núcleo de arcilla</t>
  </si>
  <si>
    <t>precio unitario para filtros y transiciones</t>
  </si>
  <si>
    <t>precio unitario para rip-rap o protección de enrocado</t>
  </si>
  <si>
    <t>precio unitario para protección del talud aguas abajo de la presa de tierra (pasto)</t>
  </si>
  <si>
    <t>área de la protección del talud aguas abajo de la presa de tierra (pasto)</t>
  </si>
  <si>
    <t>precio unitario para excavación de roca en cantera</t>
  </si>
  <si>
    <t>precio unitario para excavación común en zona de préstamo</t>
  </si>
  <si>
    <t>interés durante la construción</t>
  </si>
  <si>
    <t>costo total sin interés durante la construción</t>
  </si>
  <si>
    <t>costo total con interés durante la construción</t>
  </si>
  <si>
    <t>prix unitaire pour l'enlèvement des batardeaux</t>
  </si>
  <si>
    <t>prix unitaire pour remblai compacté</t>
  </si>
  <si>
    <t>prix unitaire pour noyau d'argile</t>
  </si>
  <si>
    <t>prix unitaire pour l'enrochement</t>
  </si>
  <si>
    <t>prix unitaire pour le ciment</t>
  </si>
  <si>
    <t>prix unitaire pour le béton structural</t>
  </si>
  <si>
    <t>prix unitaire pour le béton compacté au rouleau ou en masse</t>
  </si>
  <si>
    <t>prix unitaire pour le béton projeté</t>
  </si>
  <si>
    <t>prix unitaires pour les propriétés urbaines affectées par le réservoir</t>
  </si>
  <si>
    <t>prix unitaires pour les routes à relocaliser</t>
  </si>
  <si>
    <t>pourcentage des coûts indirects pour le chantier de construction et le campement des travailleurs</t>
  </si>
  <si>
    <t>pourcentage des coûts indirects pour l'ingénierie de base</t>
  </si>
  <si>
    <t>pourcentage des coûts indirects pour l'administration du propriétaire</t>
  </si>
  <si>
    <t>prix unitaire pour l'excavation en terrain meuble</t>
  </si>
  <si>
    <t>prix unitaire pour l'excavation em rocher</t>
  </si>
  <si>
    <t>prix unitaire pour l'excavation souterraine en rocher</t>
  </si>
  <si>
    <t>volume d'excavation souterraine en rocher de la cheminée d’équilibre</t>
  </si>
  <si>
    <t>volume d'excavation souterraine en rocher du canal de fuite</t>
  </si>
  <si>
    <t>volume d'excavation souterraine en rocher du tunnel d'amenée à basse pression</t>
  </si>
  <si>
    <t xml:space="preserve">volume d'excavation souterraine en rocher du tunnel d'amenée à haute pression </t>
  </si>
  <si>
    <t>prix unitaire pour préparation et traitement des fondations des travaux de terrassement</t>
  </si>
  <si>
    <t>prix unitaire pour préparation et traitement des fondations des structures en béton</t>
  </si>
  <si>
    <t>prix unitaire pour les batardeaux de la 1ère phase</t>
  </si>
  <si>
    <t>prix unitaire pour les batardeaux de la 2ème phase</t>
  </si>
  <si>
    <t>prix unitaire pour le rip-rap ou la protection du parament en enrochement</t>
  </si>
  <si>
    <t>prix unitaire pour la protection du parement aval (pelouse)</t>
  </si>
  <si>
    <t>prix unitaires pour les propriétés rurales affectées par le réservoir</t>
  </si>
  <si>
    <t>prix unitaires pour les ponts à relocaliser</t>
  </si>
  <si>
    <t>prix unitaires pour les lignes de transmission à relocaliser</t>
  </si>
  <si>
    <t>prix unitaires pour les chemins de fer à relocaliser</t>
  </si>
  <si>
    <t>prix unitaires pour les familles ou les habitants touchés par le réservoir dans la zone rurale</t>
  </si>
  <si>
    <t>prix unitaires pour les familles ou les habitants touchés par le réservoir dans la zone urbaine</t>
  </si>
  <si>
    <t>prix unitaires pour le nettoyage du réservoir</t>
  </si>
  <si>
    <t>prix unitaire pour les routes d'accès à la centrale</t>
  </si>
  <si>
    <t>prix unitaire pour les ponts d'accès à la centrale</t>
  </si>
  <si>
    <t>pourcentage des coûts indirects pour le fonctionnement et la maintenance du chantier et du campement</t>
  </si>
  <si>
    <t>pourcentage des coûts indirects pour les projets et les études environnementaux</t>
  </si>
  <si>
    <t>pourcentage des coûts indirects pour les services spéciaux d'ingénierie</t>
  </si>
  <si>
    <t>pourcentage des intérêts survenus au cours de la construction</t>
  </si>
  <si>
    <t>prix unitaire pour les filtres et transitions</t>
  </si>
  <si>
    <t>prix unitaires pour le zone de conservation permanente</t>
  </si>
  <si>
    <t>pourcentage des coûts éventuels pour les coûts indirects</t>
  </si>
  <si>
    <t>pourcentage des coûts éventuels pour les comptes sociaux et environnementaux</t>
  </si>
  <si>
    <t>pourcentage des coûts éventuels pour les comptes d'équipement</t>
  </si>
  <si>
    <t>pourcentage des coûts éventuels pour comptes civils</t>
  </si>
  <si>
    <t>pourcentage des coûts divers pour les comptes civils</t>
  </si>
  <si>
    <t>pourcentage des coûts divers pour les comptes sociaux et environnementaux</t>
  </si>
  <si>
    <t>prix unitaire pour l'acier de la conduite forcée</t>
  </si>
  <si>
    <t>prix unitaire pour l'armure du béton</t>
  </si>
  <si>
    <t>prix unitaire de l'excavation en carrière</t>
  </si>
  <si>
    <t>prix unitaire de l'excavation en zone d'emprunt</t>
  </si>
  <si>
    <t>EXCH</t>
  </si>
  <si>
    <t>LOOP</t>
  </si>
  <si>
    <t>número de iteraciones para el dimensionamiento del túnel de desvío</t>
  </si>
  <si>
    <t>nombre d'itérations pour le dimensionnement du tunnel de dérivation</t>
  </si>
  <si>
    <t>number of iterations for the diversion tunnel dimensioning</t>
  </si>
  <si>
    <t>ENDL</t>
  </si>
  <si>
    <t>indicator of the end of  the diversion tunnel dimensioning (0 = end; 1 = continue)</t>
  </si>
  <si>
    <t>indicateur du fin du dimensionnement du tunnel de dérivation (0 = terminer; 1 = continuer)</t>
  </si>
  <si>
    <t>indicador del fin del dimensionamiento del túnel de desvío (0 = finalizar; 1 = continuar)</t>
  </si>
  <si>
    <t>indicador do fim do dimensionamento do túnel de desvio (0 = finalizar; 1 = continuar)</t>
  </si>
  <si>
    <t>ERR</t>
  </si>
  <si>
    <t>MSG0</t>
  </si>
  <si>
    <t>error message</t>
  </si>
  <si>
    <t>mensagem de erro</t>
  </si>
  <si>
    <t>message d'erreur</t>
  </si>
  <si>
    <t>mensaje de error</t>
  </si>
  <si>
    <t>indicator of the end of  the diversion gallery dimensioning (0 = end; 1 = continue)</t>
  </si>
  <si>
    <t>indicador do fim do dimensionamento da galeria de desvio (0 = finalizar; 1 = continuar)</t>
  </si>
  <si>
    <t>indicador del fin del dimensionamiento de la galería de desvío (0 = finalizar; 1 = continuar)</t>
  </si>
  <si>
    <t>indicateur du fin du dimensionnement de la galerie de dérivation (0 = terminer; 1 = continuer)</t>
  </si>
  <si>
    <t>number of iterations for the diversion gallery dimensioning</t>
  </si>
  <si>
    <t>número de iterações para dimensionamento do túnel de desvio</t>
  </si>
  <si>
    <t>número de iterações para dimensionamento da galeria de desvio</t>
  </si>
  <si>
    <t>número de iteraciones para el dimensionamientode la galería de desvío</t>
  </si>
  <si>
    <t>nombre d'itérations pour le dimensionnement de la galerie de dérivation</t>
  </si>
  <si>
    <t>indicator of the end of  the stilling basin dimensioning (0 = end; 1 = continue)</t>
  </si>
  <si>
    <t>indicador do fim do dimensionamento da bacia de dissipação (0 = finalizar; 1 = continuar)</t>
  </si>
  <si>
    <t>indicador del fin del dimensionamiento del tanque amortiguador (0 = finalizar; 1 = continuar)</t>
  </si>
  <si>
    <t>indicateur du fin du dimensionnement du bassin d'amortissement (0 = terminer; 1 = continuer)</t>
  </si>
  <si>
    <t>number of iterations for the stilling basin dimensioning</t>
  </si>
  <si>
    <t>número de iterações para dimensionamento da bacia de dissipação</t>
  </si>
  <si>
    <t>número de iteraciones para el dimensionamiento del tanque amortiguador</t>
  </si>
  <si>
    <t>nombre d'itérations pour le dimensionnement du bassin d'amortissement</t>
  </si>
  <si>
    <t>indicator of the end of  the penstock dimensioning (0 = end; 1 = continue)</t>
  </si>
  <si>
    <t>number of iterations for the penstock dimensioning</t>
  </si>
  <si>
    <t>indicador do fim do dimensionamento do conduto forçado (0 = finalizar; 1 = continuar)</t>
  </si>
  <si>
    <t>número de iterações para dimensionamento do conduto forçado</t>
  </si>
  <si>
    <t>número de iteraciones para el dimensionamiento de la tubería forzada</t>
  </si>
  <si>
    <t>indicador del fin del dimensionamiento de la tubería forzada (0 = finalizar; 1 = continuar)</t>
  </si>
  <si>
    <t>indicateur du fin du dimensionnement de la conduite forcée (0 = terminer; 1 = continuer)</t>
  </si>
  <si>
    <t>nombre d'itérations pour le dimensionnement de la conduite forcée</t>
  </si>
  <si>
    <t>indicator of the end of  the ogee geometry dimensioning (0 = end; 1 = continue)</t>
  </si>
  <si>
    <t>number of iterations for the ogee geometry dimensioning</t>
  </si>
  <si>
    <t>indicador do fim do dimensionamento da geometria da ogiva (0 = finalizar; 1 = continuar)</t>
  </si>
  <si>
    <t>número de iterações para dimensionamento da geometria da ogiva</t>
  </si>
  <si>
    <t>indicador del fin del dimensionamiento de la geometría de la ojiva (0 = finalizar; 1 = continuar)</t>
  </si>
  <si>
    <t>número de iteraciones para el dimensionamiento de la geometría de la ojiva</t>
  </si>
  <si>
    <t>nombre d'itérations pour le dimensionnement de la géometrie la ogive</t>
  </si>
  <si>
    <t>indicateur du fin du dimensionnement géometrie la ogive (0 = terminer; 1 = continuer)</t>
  </si>
  <si>
    <t>hydraulic system length from the outlet structure up to the river (penstock + powerhouse + tailrace)</t>
  </si>
  <si>
    <t>coordenada x inicial do eixo do vertedouro</t>
  </si>
  <si>
    <t>coordenada x final do eixo do vertedouro</t>
  </si>
  <si>
    <t>coordenada y inicial do eixo do vertedouro</t>
  </si>
  <si>
    <t>coordenada y final do eixo do vertedouro</t>
  </si>
  <si>
    <t>longitud del circuito después de la desembocadura (tubería + casa de máquinas + canal de descarga)</t>
  </si>
  <si>
    <t>coordenada x inicial del tramo de la tubería forzada de la desembocadura a la casa de máquinas</t>
  </si>
  <si>
    <t>coordenada x final del tramo de la tubería forzada de la desembocadura a la casa de máquinas</t>
  </si>
  <si>
    <t>coordenada y inicial del tramo de la tubería forzada de la desembocadura a la casa de máquinas</t>
  </si>
  <si>
    <t>coordenada y final del tramo de la tubería forzada de la desembocadura a la casa de máquinas</t>
  </si>
  <si>
    <t>coordonnée initiale x du segment de la conduite forcée de la sortie du tunnel à la salle des machines</t>
  </si>
  <si>
    <t>coordonnée finale x du segment de la conduite forcée de la sortie du tunnel à la salle des machines</t>
  </si>
  <si>
    <t>coordonnée initiale y du segment de la conduite forcée de la sortie du tunnel à la salle des machines</t>
  </si>
  <si>
    <t>coordonnée finale y du segment de la conduite forcée de la sortie du tunnel à la salle des machines</t>
  </si>
  <si>
    <t>starting x coordinate of the penstock segment from the outlet tunnel structure to the powerhouse</t>
  </si>
  <si>
    <t>ending x coordinate of the penstock segment from the outlet tunnel structure to the powerhouse</t>
  </si>
  <si>
    <t>starting y coordinate of the penstock segment from the outlet tunnel structure to the powerhouse</t>
  </si>
  <si>
    <t>ending y coordinate of the penstock segment from the outlet tunnel structure to the powerhouse</t>
  </si>
  <si>
    <t>coordenada x inicial do trecho do conduto forçado desde o desemboque do túnel até a casa de força</t>
  </si>
  <si>
    <t>coordenada x final do trecho do conduto forçado desde o desemboque do túnel até a casa de força</t>
  </si>
  <si>
    <t>coordenada y inicial do trecho do conduto forçado desde o desemboque do túnel até a casa de força</t>
  </si>
  <si>
    <t>coordenada y final del do trecho do conduto forçado desde o desemboque do túnel até a casa de força</t>
  </si>
  <si>
    <t>TUNS</t>
  </si>
  <si>
    <t>coordenada x inicial do túnel de baixa pressão</t>
  </si>
  <si>
    <t>coordenada x final do túnel de baixa pressão</t>
  </si>
  <si>
    <t>coordenada y inicial do túnel de baixa pressão</t>
  </si>
  <si>
    <t>coordenada y final do túnel de baixa pressão</t>
  </si>
  <si>
    <t>coordenada x inicial del tunel de baja presión</t>
  </si>
  <si>
    <t>coordenada x final del tunel de baja presión</t>
  </si>
  <si>
    <t>coordenada y inicial del tunel de baja presión</t>
  </si>
  <si>
    <t>coordenada y final del tunel de baja presión</t>
  </si>
  <si>
    <t>coordonnée initiale x du tunnel d'amenée à basse pression</t>
  </si>
  <si>
    <t>coordonnée finale x du tunnel d'amenée à basse pression</t>
  </si>
  <si>
    <t>coordonnée initiale y du tunnel d'amenée à basse pression</t>
  </si>
  <si>
    <t>coordonnée finale y du tunnel d'amenée à basse pression</t>
  </si>
  <si>
    <t>starting x coordinate of the low pressure tunnel</t>
  </si>
  <si>
    <t>ending x coordinate of the low pressure tunnel</t>
  </si>
  <si>
    <t>starting y coordinate of the low pressure tunnel</t>
  </si>
  <si>
    <t>ending y coordinate of the low pressure tunnel</t>
  </si>
  <si>
    <t>starting x coordinate of the high pressure tunnel with concrete lining</t>
  </si>
  <si>
    <t>ending x coordinate of the high pressure tunnel with concrete lining</t>
  </si>
  <si>
    <t>starting y coordinate of the high pressure tunnel with concrete lining</t>
  </si>
  <si>
    <t>ending y coordinate of the high pressure tunnel with concrete lining</t>
  </si>
  <si>
    <t>coordenada x inicial do túnel de alta pressão em concreto</t>
  </si>
  <si>
    <t>coordenada x final do túnel de alta pressão em concreto</t>
  </si>
  <si>
    <t>coordenada y inicial do túnel de alta pressão em concreto</t>
  </si>
  <si>
    <t>coordenada y final do túnel de alta pressão em concreto</t>
  </si>
  <si>
    <t>coordenada x inicial del tunel de alta presión en hormigón</t>
  </si>
  <si>
    <t>coordenada x final del tunel de alta presión en hormigón</t>
  </si>
  <si>
    <t>coordenada y inicial del tunel de alta presión en hormigón</t>
  </si>
  <si>
    <t>coordenada y final del tunel de alta presión en hormigón</t>
  </si>
  <si>
    <t>coordonnée initiale x du tunnel d'amenée à haute pression en béton</t>
  </si>
  <si>
    <t>coordonnée finale x du tunnel d'amenée à haute pression en béton</t>
  </si>
  <si>
    <t>coordonnée initiale y du tunnel d'amenée à haute pression en béton</t>
  </si>
  <si>
    <t>coordonnée finale y du tunnel d'amenée à haute pression en béton</t>
  </si>
  <si>
    <t>starting x coordinate of the high pressure tunnel with steel lining</t>
  </si>
  <si>
    <t>ending x coordinate of the high pressure tunnel with steel lining</t>
  </si>
  <si>
    <t>starting y coordinate of the high pressure tunnel with steel lining</t>
  </si>
  <si>
    <t>ending y coordinate of the high pressure tunnel with steel lining</t>
  </si>
  <si>
    <t>coordenada x inicial do túnel de alta pressão blindado</t>
  </si>
  <si>
    <t>coordenada x final do túnel de alta pressão blindado</t>
  </si>
  <si>
    <t>coordenada y inicial do túnel de alta pressão blindado</t>
  </si>
  <si>
    <t>coordenada y final do túnel de alta pressão blindado</t>
  </si>
  <si>
    <t>coordenada x inicial del tunel de alta presión blindado</t>
  </si>
  <si>
    <t>coordenada x final del tunel de alta presión blindado</t>
  </si>
  <si>
    <t>coordenada y inicial del tunel de alta presión blindado</t>
  </si>
  <si>
    <t>coordenada y final del tunel de alta presión blindado</t>
  </si>
  <si>
    <t>coordonnée initiale x du tunnel d'amenée à haute pression avec des conduites forcées</t>
  </si>
  <si>
    <t>coordonnée finale x du tunnel d'amenée à haute pression avec des conduites forcées</t>
  </si>
  <si>
    <t>coordonnée initiale y du tunnel d'amenée à haute pression avec des conduites forcées</t>
  </si>
  <si>
    <t>coordonnée finale y du tunnel d'amenée à haute pression avec des conduites forcées</t>
  </si>
  <si>
    <t>TUNI</t>
  </si>
  <si>
    <t>x coordinate of the inflexion point of the low pressure tunnel</t>
  </si>
  <si>
    <t>y coordinate of the inflexion point of the low pressure tunnel</t>
  </si>
  <si>
    <t>coordenada x do ponto de inflexão do túnel de baixa pressão</t>
  </si>
  <si>
    <t>coordenada y do ponto de inflexão do túnel de baixa pressão</t>
  </si>
  <si>
    <t>coordenada x del punto de inflexión del túnel de baja presión</t>
  </si>
  <si>
    <t>coordenada y del punto de inflexión del túnel de baja presión</t>
  </si>
  <si>
    <t>coordonnée x du point d'inflexion du tunnel d'amenée à basse pression</t>
  </si>
  <si>
    <t>coordonnée y du point d'inflexion du tunnel d'amenée à basse pression</t>
  </si>
  <si>
    <t>x coordinate of the surge tank axis</t>
  </si>
  <si>
    <t>y coordinate of the surge tank axis</t>
  </si>
  <si>
    <t>coordenada x do eixo da câmara de carga</t>
  </si>
  <si>
    <t>coordenada y do eixo da câmara de carga</t>
  </si>
  <si>
    <t>coordenada x del eje de la cámara de carga</t>
  </si>
  <si>
    <t>coordenada y del eje de la cámara de carga</t>
  </si>
  <si>
    <t>coordonnée x de l'axe de la chambre d'eau</t>
  </si>
  <si>
    <t>coordonnée y de l'axe de la chambre d'eau</t>
  </si>
  <si>
    <t>ERWL</t>
  </si>
  <si>
    <t>RRWL</t>
  </si>
  <si>
    <t>starting x coordinate of a retaining wall axis for a earthfill dam (0nX1; n = number of the wall)</t>
  </si>
  <si>
    <t>ending x coordinate of a retaining wall axis for a earthfill dam (0nX2; n = number of the wall)</t>
  </si>
  <si>
    <t>starting y coordinate of a retaining wall axis for a earthfill dam (0nY1; n = number of the wall)</t>
  </si>
  <si>
    <t>ending y coordinate of a retaining wall axis for a earthfill dam (0nY2; n = number of the wall)</t>
  </si>
  <si>
    <t>coordenada x inicial do eixo de um muro de encosto para uma barragem de terra (0nX1; n = número do muro)</t>
  </si>
  <si>
    <t>coordenada x final do eixo de um muro de encosto para uma barragem de terra (0nX2; n = número do muro)</t>
  </si>
  <si>
    <t>coordenada y inicial do eixo de um muro de encosto para uma barragem de terra (0nY1; n = número do muro)</t>
  </si>
  <si>
    <t>coordenada y final do eixo de um muro de encosto para uma barragem de terra (0nY2; n = número do muro)</t>
  </si>
  <si>
    <t>coordenada x inicial del eje de un muro de respaldo para una presa de tierra (0nX1; n = número del muro)</t>
  </si>
  <si>
    <t>coordenada x final del eje de un muro de respaldo para una presa de tierra (0nX2; n = número del muro)</t>
  </si>
  <si>
    <t>coordenada y inicial del eje de un muro de respaldo para una presa de tierra (0nY1; n = número del muro)</t>
  </si>
  <si>
    <t>coordenada y final del eje de un muro de respaldo para una presa de tierra (0nY2; n = número del muro)</t>
  </si>
  <si>
    <t>coordonnée initiale x de l'axe d'un mur de soutènement pour un barrage en terre (0nX1; n = numéro du mur)</t>
  </si>
  <si>
    <t>coordonnée finale x de l'axe d'un mur de soutènement pour un barrage en terre (0nX2; n = numéro du mur)</t>
  </si>
  <si>
    <t>coordonnée initiale y de l'axe d'un mur de soutènement pour un barrage en terre (0nY1; n = numéro du mur)</t>
  </si>
  <si>
    <t>coordonnée finale y de l'axe d'un mur de soutènement pour un barrage en terre (0nY2; n = numéro du mur)</t>
  </si>
  <si>
    <t>starting x coordinate of a retaining wall axis for a rockfill dam (0nX1; n = number of the wall)</t>
  </si>
  <si>
    <t>ending x coordinate of a retaining wall axis for a rockfill dam (0nX2; n = number of the wall)</t>
  </si>
  <si>
    <t>starting y coordinate of a retaining wall axis for a rockfill dam (0nY1; n = number of the wall)</t>
  </si>
  <si>
    <t>ending y coordinate of a retaining wall axis for a rockfill dam (0nY2; n = number of the wall)</t>
  </si>
  <si>
    <t>coordenada x inicial do eixo de um muro de encosto para uma barragem de enrocamento (0nX1; n = número do muro)</t>
  </si>
  <si>
    <t>coordenada x final do eixo de um muro de encosto para uma barragem de enrocamento (0nX2; n = número do muro)</t>
  </si>
  <si>
    <t>coordenada y inicial do eixo de um muro de encosto para uma barragem de enrocamento (0nY1; n = número do muro)</t>
  </si>
  <si>
    <t>coordenada y final do eixo de um muro de encosto para uma barragem de enrocamento (0nY2; n = número do muro)</t>
  </si>
  <si>
    <t>coordenada x inicial del eje de un muro de respaldo para una presa de enrocado (0nX1; n = número del muro)</t>
  </si>
  <si>
    <t>coordenada x final del eje de un muro de respaldo para una presa de enrocado (0nX2; n = número del muro)</t>
  </si>
  <si>
    <t>coordenada y inicial del eje de un muro de respaldo para una presa de enrocado (0nY1; n = número del muro)</t>
  </si>
  <si>
    <t>coordenada y final del eje de un muro de respaldo para una presa de enrocado (0nY2; n = número del muro)</t>
  </si>
  <si>
    <t>coordonnée initiale x de l'axe d'un mur de soutènement pour un barrage en enrochement (0nX1; n = numéro du mur)</t>
  </si>
  <si>
    <t>coordonnée finale x de l'axe d'un mur de soutènement pour un barrage en enrochement (0nX2; n = numéro du mur)</t>
  </si>
  <si>
    <t>coordonnée initiale y de l'axe d'un mur de soutènement pour un barrage en enrochement (0nY1; n = numéro du mur)</t>
  </si>
  <si>
    <t>coordonnée finale y de l'axe d'un mur de soutènement pour un barrage en enrochement (0nY2; n = numéro du mur)</t>
  </si>
  <si>
    <t>retaining wall location (earthfill dam) in relation to its adjacent concrete structure (0 = right; 1 = left)</t>
  </si>
  <si>
    <t>retaining wall location (rockfill dam) in relation to its adjacent concrete structure (0 = right; 1 = left)</t>
  </si>
  <si>
    <t>posição relativa do muro de encosto (barragem de terra) em relação à estrutura de concreto adjacente (0 = direita; 1 = esquerda)</t>
  </si>
  <si>
    <t>posição relativa do muro de encosto (barragem de enrocamento) em relação à estrutura de concreto adjacente (0 = direita; 1 = esquerda)</t>
  </si>
  <si>
    <t>ubicación relativa del muro de respaldo (presa de tierra) en relación a la estructura de hormigón adyacente (0 = direcha; 1 = izquierda)</t>
  </si>
  <si>
    <t>ubicación relativa del muro de respaldo (presa de enrocado) en relación a la estructura de hormigón adyacente (0 = direcha; 1 = izquierda)</t>
  </si>
  <si>
    <t>emplacement relatif du mur de souténement (barrage en terre) par rapport à la structure de béton adjacente (0 = droite; 1 = gauche)</t>
  </si>
  <si>
    <t>emplacement relatif du mur de souténement (barrage em enrochement) par rapport à la structure de béton adjacente (0 = droite; 1 = gauche)</t>
  </si>
  <si>
    <t>EXTR</t>
  </si>
  <si>
    <t xml:space="preserve">starting x coordinate of the dam axis </t>
  </si>
  <si>
    <t xml:space="preserve">ending x coordinate of the dam axis </t>
  </si>
  <si>
    <t xml:space="preserve">starting y coordinate of the dam axis </t>
  </si>
  <si>
    <t xml:space="preserve">ending y coordinate of the dam axis </t>
  </si>
  <si>
    <t>coordenada x inicial do eixo da barragem</t>
  </si>
  <si>
    <t>coordenada x final do eixo da barragem</t>
  </si>
  <si>
    <t>coordenada y inicial do eixo da barragem</t>
  </si>
  <si>
    <t>coordenada y final do eixo da barragem</t>
  </si>
  <si>
    <t>coordenada x inicial del eje de la presa</t>
  </si>
  <si>
    <t>coordenada x final del eje de la presa</t>
  </si>
  <si>
    <t>coordenada y inicial del eje de la presa</t>
  </si>
  <si>
    <t>coordenada y final del eje de la presa</t>
  </si>
  <si>
    <t>coordonnée initiale x de l'axe du barrage</t>
  </si>
  <si>
    <t>coordonnée finale x de l'axe du barrage</t>
  </si>
  <si>
    <t>coordonnée initiale y de l'axe du barrage</t>
  </si>
  <si>
    <t>coordonnée finale y de l'axe du barrage</t>
  </si>
  <si>
    <t>tipo de circuito hidráulico ('pstk', 'tunl' o 'chnl')</t>
  </si>
  <si>
    <t>tipo de circuito hidráulico ('pstk', 'tunl' ou 'chnl')</t>
  </si>
  <si>
    <t>hydraulic system type ('pstk', 'tunl' or 'chnl')</t>
  </si>
  <si>
    <t>type de circuit hydraulique ('pstk', 'tunl' ou 'chnl')</t>
  </si>
  <si>
    <t>X000</t>
  </si>
  <si>
    <t>Y000</t>
  </si>
  <si>
    <t>vetor de coordenadas x do eixo do canal de adução</t>
  </si>
  <si>
    <t>vetor de coordenadas y do eixo do canal de adução</t>
  </si>
  <si>
    <t>coordinates x vector of the headrace channel axis</t>
  </si>
  <si>
    <t>coordinates y vector of the headrace channel axis</t>
  </si>
  <si>
    <t>vector de coordenadas x del eje del canal de aducción</t>
  </si>
  <si>
    <t>vector de coordenadas y del eje del canal de aducción</t>
  </si>
  <si>
    <t>vecteur de coordonnées x de l'axe du canal d’amenée</t>
  </si>
  <si>
    <t>vecteur de coordonnées y de l'axe du canal d’amenée</t>
  </si>
  <si>
    <t>starting x coordinate of the intake channel axis</t>
  </si>
  <si>
    <t>ending x coordinate of the intake channel axis</t>
  </si>
  <si>
    <t>starting y coordinate of the intake channel axis</t>
  </si>
  <si>
    <t>ending y coordinate of the intake channel axis</t>
  </si>
  <si>
    <t>coordenada x inicial do eixo do canal da tomada d'água</t>
  </si>
  <si>
    <t>coordenada x final do eixo do canal da tomada d'água</t>
  </si>
  <si>
    <t>coordenada y inicial do eixo do canal da tomada d'água</t>
  </si>
  <si>
    <t>coordenada y final do eixo do canal da tomada d'água</t>
  </si>
  <si>
    <t>coordenada x inicial del eje del canal de la toma</t>
  </si>
  <si>
    <t>coordenada x final del eje del canal de la toma</t>
  </si>
  <si>
    <t>coordenada y inicial del eje del canal de la toma</t>
  </si>
  <si>
    <t>coordenada y final del eje del canal de la toma</t>
  </si>
  <si>
    <t>coordonnée initiale x de l'axe du canal de la prise d'eau</t>
  </si>
  <si>
    <t>coordonnée finale x de l'axe du canal de la prise d'eau</t>
  </si>
  <si>
    <t>coordonnée initiale y de l'axe du canal de la prise d'eau</t>
  </si>
  <si>
    <t>coordonnée finale y de l'axe du canal de la prise d'eau</t>
  </si>
  <si>
    <t>TEST</t>
  </si>
  <si>
    <t>TAX0</t>
  </si>
  <si>
    <t>ELEC</t>
  </si>
  <si>
    <t>%</t>
  </si>
  <si>
    <t>unit price for turbine</t>
  </si>
  <si>
    <t>preço unitário para turbina</t>
  </si>
  <si>
    <t>precio unitario para la turbina</t>
  </si>
  <si>
    <t>prix unitaire pour la turbine</t>
  </si>
  <si>
    <t>unit price for generator</t>
  </si>
  <si>
    <t>preço unitário para gerador</t>
  </si>
  <si>
    <t>precio unitario para el generador</t>
  </si>
  <si>
    <t>prix unitaire pour le générateur</t>
  </si>
  <si>
    <t>unit price for  segment gate</t>
  </si>
  <si>
    <t>preço unitário para comporta segmento</t>
  </si>
  <si>
    <t>precio unitario para la compuerta segmento</t>
  </si>
  <si>
    <t>prix unitaire pour vanne segment</t>
  </si>
  <si>
    <t>unit price for fixed-wheel gate</t>
  </si>
  <si>
    <t>preço unitário para comporta vagão</t>
  </si>
  <si>
    <t>precio unitario para la compuerta vagón</t>
  </si>
  <si>
    <t>prix unitaire pour la vanne wagon</t>
  </si>
  <si>
    <t>unit price for stoplog</t>
  </si>
  <si>
    <t>preço unitário para comporta ensecadeira</t>
  </si>
  <si>
    <t>precio unitario para la compuerta ataguía</t>
  </si>
  <si>
    <t>prix unitaire pour la vanne batardeau</t>
  </si>
  <si>
    <t>unit price for trash rack</t>
  </si>
  <si>
    <t>preço unitário para grades</t>
  </si>
  <si>
    <t>precio unitario para las grades</t>
  </si>
  <si>
    <t>prix unitaire pour les grilles</t>
  </si>
  <si>
    <t>unit price for bridge crane</t>
  </si>
  <si>
    <t>preço unitário para ponte rolante</t>
  </si>
  <si>
    <t>precio unitario para puente grúa</t>
  </si>
  <si>
    <t>prix unitaire pour la pont roulant</t>
  </si>
  <si>
    <t>unit price for gantry crane</t>
  </si>
  <si>
    <t>preço unitário para pórtico rolante</t>
  </si>
  <si>
    <t>precio unitario para pórtico rodante</t>
  </si>
  <si>
    <t>prix unitaire pour la grue portique</t>
  </si>
  <si>
    <t>unit price for embedded parts</t>
  </si>
  <si>
    <t>preço unitário para peças fixas</t>
  </si>
  <si>
    <t>precio unitario para piezas fijas</t>
  </si>
  <si>
    <t>prix unitaire pour les pièces encastrées</t>
  </si>
  <si>
    <t>unit price for butterfly valve</t>
  </si>
  <si>
    <t>preço unitário para válvula borboleta</t>
  </si>
  <si>
    <t>precio unitario de la válvula mariposa</t>
  </si>
  <si>
    <t>prix unitaire pour la vanne papillon</t>
  </si>
  <si>
    <t>unit price for spherical valve</t>
  </si>
  <si>
    <t>preço unitário para válvula esférica</t>
  </si>
  <si>
    <t>precio unitario de la válvula de esfera</t>
  </si>
  <si>
    <t>prix unitaire pour la vanne sphérique</t>
  </si>
  <si>
    <t>porcentagem de juros durante a construção</t>
  </si>
  <si>
    <t>porcentaje de otros costos para cuentas socioambientales</t>
  </si>
  <si>
    <t>porcentaje de otros costos para cuentas civiles</t>
  </si>
  <si>
    <t>percentage of assembly and tests for equipment accounts</t>
  </si>
  <si>
    <t>porcentagem de montagem e teste para contas de equipamentos</t>
  </si>
  <si>
    <t>porcentaje de montaje y prueba para cuentas de equipo</t>
  </si>
  <si>
    <t>pourcentage d´assemblage et des tests pour les comptes d'équipement</t>
  </si>
  <si>
    <t>percentage of taxes and fees for equipment accounts</t>
  </si>
  <si>
    <t>porcentagem de impostos e taxas para contas de equipamentos</t>
  </si>
  <si>
    <t>porcentaje de impuestos y tarifas por cuentas de equipo</t>
  </si>
  <si>
    <t>pourcentage des taxes et frais pour les comptes d'équipement</t>
  </si>
  <si>
    <t>percentage of transportation and insurance for equipment accounts</t>
  </si>
  <si>
    <t>porcentagem de transporte e seguro para contas de equipamentos</t>
  </si>
  <si>
    <t>porcentaje de transporte y seguro para cuentas de equipo</t>
  </si>
  <si>
    <t>pourcentage du transport et d´assurance pour les comptes d'équipement</t>
  </si>
  <si>
    <t>percentage of miscellaneous mechanical equipment</t>
  </si>
  <si>
    <t>porcentagem de equipamentos mecânicos diversos</t>
  </si>
  <si>
    <t>porcentaje de equipo mecánico diverso</t>
  </si>
  <si>
    <t>pourcentage des équipements mécaniques divers</t>
  </si>
  <si>
    <t>percentage of auxiliary eletric equipment</t>
  </si>
  <si>
    <t>porcentagem de equipamento elétrico acessório</t>
  </si>
  <si>
    <t>porcentaje de equipo eléctrico auxiliar</t>
  </si>
  <si>
    <t>pourcentage des équipement électrique auxiliaire</t>
  </si>
  <si>
    <t>METH</t>
  </si>
  <si>
    <t>indicator of the method selected for equipment cost (0 = weight; 1 = database)</t>
  </si>
  <si>
    <t>weight of the embedded parts of the diversion gallery or sluiceway equipment</t>
  </si>
  <si>
    <t>weight of the fixed wheel gates of the diversion gallery or sluiceway</t>
  </si>
  <si>
    <t>weight of the stoplogs of the diversion gallery or sluiceway</t>
  </si>
  <si>
    <t>weight of the downstream stoplogs of the sluiceway</t>
  </si>
  <si>
    <t>weight of the embedded parts of the diversion tunnel equipment</t>
  </si>
  <si>
    <t>weight of the fixed wheel gates of the diversion tunnel</t>
  </si>
  <si>
    <t>weight of the stoplogs of the diversion tunnel</t>
  </si>
  <si>
    <t>weight of the crane of the forebay intake</t>
  </si>
  <si>
    <t>weight of the embedded parts of the forebay intake equipment</t>
  </si>
  <si>
    <t>weight of the fixed wheel gates of the forebay intake</t>
  </si>
  <si>
    <t>weight of the trash racks of the forebay intake</t>
  </si>
  <si>
    <t>weight of the stoplogs of the forebay intake</t>
  </si>
  <si>
    <t>weight of the crane of the intake</t>
  </si>
  <si>
    <t>weight of the embedded parts of the intake equipment</t>
  </si>
  <si>
    <t>weight of the fixed wheel gates of the intake</t>
  </si>
  <si>
    <t>weight of the trash racks of the intake</t>
  </si>
  <si>
    <t>weight of the stoplogs of the intake</t>
  </si>
  <si>
    <t xml:space="preserve">weight of the embedded parts of the draft tube equipment </t>
  </si>
  <si>
    <t xml:space="preserve">weight of the fixed wheel gates of the draft tube </t>
  </si>
  <si>
    <t>weight of the gantry crane</t>
  </si>
  <si>
    <t xml:space="preserve">weight of the stoplogs of the draft tube </t>
  </si>
  <si>
    <t>weight of the generator</t>
  </si>
  <si>
    <t>weight of the bridge crane</t>
  </si>
  <si>
    <t>weight of the turbine</t>
  </si>
  <si>
    <t>weight of the butterfly valve</t>
  </si>
  <si>
    <t>weight of the spherical valve</t>
  </si>
  <si>
    <t>weight of the crane of the spillway</t>
  </si>
  <si>
    <t xml:space="preserve">weight of the embedded parts of the spillway equipment </t>
  </si>
  <si>
    <t>weight of the segment gates of the spillway</t>
  </si>
  <si>
    <t>weight of the stoplogs of the spillway</t>
  </si>
  <si>
    <t>peso das peças fixas dos equipamentos da galeria ou adufa de desvio</t>
  </si>
  <si>
    <t>peso de uma comporta vagão da galeria ou adufa de desvio</t>
  </si>
  <si>
    <t>peso de uma comporta ensecadeira da galeria ou adufa de desvio</t>
  </si>
  <si>
    <t>peso de uma comporta ensecadeira de jusante da adufa de desvio</t>
  </si>
  <si>
    <t>peso das peças fixas dos equipamentos  do túnel de desvio</t>
  </si>
  <si>
    <t>peso de uma comporta vagão do túnel de desvio</t>
  </si>
  <si>
    <t>peso de uma comporta ensecadeira do túnel de desvio</t>
  </si>
  <si>
    <t>peso do equipamento de levantamento da tomada da câmara de carga</t>
  </si>
  <si>
    <t>peso das peças fixas dos equipamentos da tomada da câmara de carga</t>
  </si>
  <si>
    <t>peso de uma comporta vagão da tomada da câmara de carga</t>
  </si>
  <si>
    <t>peso das grades da tomada da câmara de carga</t>
  </si>
  <si>
    <t>peso de uma comporta ensecadeira da tomada da câmara de carga</t>
  </si>
  <si>
    <t>peso do equipamento de levantamento da tomada d'água</t>
  </si>
  <si>
    <t>peso das peças fixas dos equipamentos da tomada d'água</t>
  </si>
  <si>
    <t>peso de uma comporta vagão da tomada d'água</t>
  </si>
  <si>
    <t>peso das grades da tomada d'água</t>
  </si>
  <si>
    <t>peso de uma comporta ensecadeira da tomada d'água</t>
  </si>
  <si>
    <t>peso das peças fixas do tubo de sucção</t>
  </si>
  <si>
    <t>peso de uma comporta vagão do tubo de sucção</t>
  </si>
  <si>
    <t>peso do pórtico rolante</t>
  </si>
  <si>
    <t>peso de uma comporta ensecadeira do tubo de sucção</t>
  </si>
  <si>
    <t xml:space="preserve">peso de um gerador </t>
  </si>
  <si>
    <t>peso da ponte rolante</t>
  </si>
  <si>
    <t xml:space="preserve">peso de uma turbina </t>
  </si>
  <si>
    <t>peso da válvula borboleta</t>
  </si>
  <si>
    <t>peso da válvula esférica</t>
  </si>
  <si>
    <t>peso do equipamento de levantamento do vertedouro</t>
  </si>
  <si>
    <t>peso das peças fixas do equipamento do vertedouro</t>
  </si>
  <si>
    <t>peso de uma comporta segmento do vertedouro</t>
  </si>
  <si>
    <t>peso de uma comporta ensecadeira do vertedouro</t>
  </si>
  <si>
    <t>peso de uma comporta ensecadeira a jusante das adufas de desvio</t>
  </si>
  <si>
    <t>peso del equipo de izamiento de la toma de agua</t>
  </si>
  <si>
    <t>peso de las piezas fijas de los equipos de la toma de agua</t>
  </si>
  <si>
    <t>peso de una compuerta vagón de la toma de agua</t>
  </si>
  <si>
    <t>peso de las grades de la toma de agua</t>
  </si>
  <si>
    <t>peso de una compuerta ataguía de la toma de agua</t>
  </si>
  <si>
    <t>peso de las piezas fijas del tubo de succión</t>
  </si>
  <si>
    <t>peso de una compuerta vagón del tubo de succión</t>
  </si>
  <si>
    <t>peso del pórtico rodante</t>
  </si>
  <si>
    <t>peso de una compuerta ataguía del tubo de succión</t>
  </si>
  <si>
    <t xml:space="preserve">peso de un generador </t>
  </si>
  <si>
    <t>peso del puente grúa</t>
  </si>
  <si>
    <t xml:space="preserve">peso de una turbina </t>
  </si>
  <si>
    <t>peso de la válvula mariposa</t>
  </si>
  <si>
    <t>peso de la válvula de esfera</t>
  </si>
  <si>
    <t>peso del equipo de izamiento del aliviadero</t>
  </si>
  <si>
    <t>peso de las piezas fijas del equipo del aliviadero</t>
  </si>
  <si>
    <t>peso de una compuerta segmento del aliviadero</t>
  </si>
  <si>
    <t>peso de una compuerta ataguía del aliviadero</t>
  </si>
  <si>
    <t>peso de una compuerta ataguía aguas abajo de las galerías de desvío en el aliviadero</t>
  </si>
  <si>
    <t>peso de una compuerta ataguía de la toma de la cámara de carga</t>
  </si>
  <si>
    <t>peso de las grades de la toma de la cámara de carga</t>
  </si>
  <si>
    <t>peso de una compuerta vagón de la toma de la cámara de carga</t>
  </si>
  <si>
    <t>peso de las piezas fijas de los equipos de la toma de la cámara de carga</t>
  </si>
  <si>
    <t>peso del equipo de izamiento de la toma de la cámara de carga</t>
  </si>
  <si>
    <t>peso de una compuerta ataguía del túnel de desvío</t>
  </si>
  <si>
    <t>peso de una compuerta vagón del túnel de desvío</t>
  </si>
  <si>
    <t>peso de las piezas fijas de los equipos  del túnel de desvío</t>
  </si>
  <si>
    <t>peso de una compuerta ataguía aguas abajo de la galería de desvío</t>
  </si>
  <si>
    <t>peso de una compuerta ataguía de la galería de desvío</t>
  </si>
  <si>
    <t>peso de una compuerta vagón de la galería de desvío</t>
  </si>
  <si>
    <t>peso de las piezas fijas de los equipos de la galería de desvío</t>
  </si>
  <si>
    <t>poids des pièces encastrées des équipements de la galerie de dérivation</t>
  </si>
  <si>
    <t>poids d'une vanne wagon de la galerie de dérivation</t>
  </si>
  <si>
    <t>poids d'une vanne batardeau de la galerie de dérivation</t>
  </si>
  <si>
    <t>poids d'une vanne batardeau en aval du pertuis de dérivation</t>
  </si>
  <si>
    <t>poids des pièces encastrées des équipements du tunnel de dérivation</t>
  </si>
  <si>
    <t>poids d'une vanne wagon du tunnel de dérivation</t>
  </si>
  <si>
    <t>poids d'une vanne batardeau du tunnel de dérivation</t>
  </si>
  <si>
    <t>poids de l'équipement de levage de la prise de la chambre d'eau</t>
  </si>
  <si>
    <t>poids des pièces encastrées des équipements de la prise de la chambre d'eau</t>
  </si>
  <si>
    <t>poids d'une vanne wagon de la prise de la chambre d'eau</t>
  </si>
  <si>
    <t>poids des grilles de la prise de la chambre d'eau</t>
  </si>
  <si>
    <t>poids d'une vanne batardeau de la prise de la chambre d'eau</t>
  </si>
  <si>
    <t>poids de l'équipement de levage de la prise d'eau</t>
  </si>
  <si>
    <t>poids des pièces encastrées des équipements de la prise d'eau</t>
  </si>
  <si>
    <t>poids d'une vanne wagon de la prise d'eau</t>
  </si>
  <si>
    <t>poids des grilles de la prise d'eau</t>
  </si>
  <si>
    <t>poids d'une vanne batardeau de la prise d'eau</t>
  </si>
  <si>
    <t>poids des pièces encastrées du tube d'aspiration</t>
  </si>
  <si>
    <t>poids d'une vanne wagon du tube d'aspiration</t>
  </si>
  <si>
    <t>poids de la grue portique</t>
  </si>
  <si>
    <t>poids d'une vanne batardeau du tube d'aspiration</t>
  </si>
  <si>
    <t xml:space="preserve">poids d'un générateur </t>
  </si>
  <si>
    <t>poids du pont roulant</t>
  </si>
  <si>
    <t xml:space="preserve">poids d'une turbine </t>
  </si>
  <si>
    <t>poids de la vanne papillon</t>
  </si>
  <si>
    <t>poids de la vanne sphérique</t>
  </si>
  <si>
    <t>poids de l'équipement de levage de l'évacuateur de crues</t>
  </si>
  <si>
    <t>poids des pièces encastrées de l'équipement de l'évacuateur de crues</t>
  </si>
  <si>
    <t>poids d'une vanne segment de l'évacuateur de crues</t>
  </si>
  <si>
    <t>poids d'une vanne batardeau de l'évacuateur de crues</t>
  </si>
  <si>
    <t>poids d'une vanne batardeau en aval des pertuis de dérivation</t>
  </si>
  <si>
    <t>indicador do método selecionado para custo do equipamento (0 = peso; 1 = banco de dados)</t>
  </si>
  <si>
    <t>indicador del método seleccionado para el costo del equipo (0 = peso; 1 = base de datos)</t>
  </si>
  <si>
    <t>indicateur de la méthode choisie pour le coût de l'équipement (0 = poids; 1 = base de données)</t>
  </si>
  <si>
    <t xml:space="preserve">exchange rate from dollars for equipment costs </t>
  </si>
  <si>
    <t>taxa de câmbio do dólar para os custos de equipamentos</t>
  </si>
  <si>
    <t>taux de change du dollar pour les coût des équipements</t>
  </si>
  <si>
    <t>tasa de cambio del dólar para los costos de equipos</t>
  </si>
  <si>
    <t xml:space="preserve">update conversion rate from december 2006 for equipment costs </t>
  </si>
  <si>
    <t xml:space="preserve">taxa de atualização de dezembro de 2006 para custos de equipamentos </t>
  </si>
  <si>
    <t>taux d'actualisation de décembre 2006 des coût des équipements</t>
  </si>
  <si>
    <t>tasa de actualización de diciembre 2006 para los costos de equipos</t>
  </si>
  <si>
    <t>SITE</t>
  </si>
  <si>
    <t>x coordinate of the site</t>
  </si>
  <si>
    <t>y coordinate of the site</t>
  </si>
  <si>
    <t>coordenada x do local de projeto</t>
  </si>
  <si>
    <t>coordenada x del sitio de proyecto</t>
  </si>
  <si>
    <t>coordenada y del sitio de proyecto</t>
  </si>
  <si>
    <t>coordenada y do local de projeto</t>
  </si>
  <si>
    <t>coordonnée x du site du projet</t>
  </si>
  <si>
    <t>coordonnée y du site du projet</t>
  </si>
  <si>
    <t>terrain minimum elevation along the dyke axis</t>
  </si>
  <si>
    <t>identification for the reservoir type according to its location (in a watercourse = 0 or not =1)</t>
  </si>
  <si>
    <t>dyke crest elevation</t>
  </si>
  <si>
    <t>dyke crest width</t>
  </si>
  <si>
    <t>maximum dyke height</t>
  </si>
  <si>
    <t>downstream slope of the earthfill dyke</t>
  </si>
  <si>
    <t>upstream slope of the earthfill dyke</t>
  </si>
  <si>
    <t xml:space="preserve">rip-rap bottom elevation of the earthfill dyke </t>
  </si>
  <si>
    <t xml:space="preserve">vertical filter top elevation of the earthfill dyke </t>
  </si>
  <si>
    <t>WATC</t>
  </si>
  <si>
    <t>DYK</t>
  </si>
  <si>
    <t>RRPJ</t>
  </si>
  <si>
    <t>sum of all the common excavation volumes of an earthfill dyke</t>
  </si>
  <si>
    <t>sum of all the foundation cleaning and treatment areas of an earthfill dyke</t>
  </si>
  <si>
    <t>sum of all the volumes of the earthfill dykes</t>
  </si>
  <si>
    <t xml:space="preserve">area of ​​the vertical projection of the earthfill dam rip-rap </t>
  </si>
  <si>
    <t xml:space="preserve">sum of all the areas of the vertical projection of the earthfill dykes </t>
  </si>
  <si>
    <t>VFPJ</t>
  </si>
  <si>
    <t>XRES</t>
  </si>
  <si>
    <t>terrain minimum elevation along the dam axis</t>
  </si>
  <si>
    <t>PSH</t>
  </si>
  <si>
    <t>h</t>
  </si>
  <si>
    <t>TM</t>
  </si>
  <si>
    <t>CYCL</t>
  </si>
  <si>
    <t>PUMP</t>
  </si>
  <si>
    <t>the shortest length between the upper and the lower reservoir</t>
  </si>
  <si>
    <t>UPPR</t>
  </si>
  <si>
    <t>LOWR</t>
  </si>
  <si>
    <t>identification for the equipment configuration type (fixed speed = 0, variable speed = 1)</t>
  </si>
  <si>
    <t>CONF</t>
  </si>
  <si>
    <t>terrain minimum elevation to define the location of the power house</t>
  </si>
  <si>
    <t>STLW</t>
  </si>
  <si>
    <t>INPP</t>
  </si>
  <si>
    <t>total lenght of the tailrace tunnel</t>
  </si>
  <si>
    <t>upstream elevation of the tailrace tunnel sill</t>
  </si>
  <si>
    <t>downstream elevation of the tailrace tunnel sill</t>
  </si>
  <si>
    <t>maximum water level in the lower surge tank</t>
  </si>
  <si>
    <t>minimum water level in the lower surge tank</t>
  </si>
  <si>
    <t>diameter of the lower surge tank</t>
  </si>
  <si>
    <t>number of gates of the pumping intake</t>
  </si>
  <si>
    <t>gate width of the pumping intake</t>
  </si>
  <si>
    <t>gate height of the pumping intake</t>
  </si>
  <si>
    <t xml:space="preserve">elevation of the pumping intake sill </t>
  </si>
  <si>
    <t>total width of the pumping intake</t>
  </si>
  <si>
    <t>total length of the pumping intake</t>
  </si>
  <si>
    <t>total height of the pumping intake</t>
  </si>
  <si>
    <t>submergence of the pumping intake</t>
  </si>
  <si>
    <t>number of fixed wheel gates of the pumping intake</t>
  </si>
  <si>
    <t>weight of the fixed wheel gates of the pumping intake</t>
  </si>
  <si>
    <t>fixed wheel gates cost of the pumping intake</t>
  </si>
  <si>
    <t>number of stoplogs of the pumping intake</t>
  </si>
  <si>
    <t>weight of the stoplogs of the pumping intake</t>
  </si>
  <si>
    <t>stoplogs cost of the pumping intake</t>
  </si>
  <si>
    <t>weight of the crane of the pumping intake</t>
  </si>
  <si>
    <t>crane cost of the pumping intake</t>
  </si>
  <si>
    <t>weight of the trash racks of the pumping intake</t>
  </si>
  <si>
    <t>trash racks cost of the pumping intake</t>
  </si>
  <si>
    <t>weight of the embedded parts of the pumping intake equipment</t>
  </si>
  <si>
    <t>embedded parts cost of the pumping intake equipment</t>
  </si>
  <si>
    <t>common excavation volume of the pumping intake</t>
  </si>
  <si>
    <t>surface rock excavation volume of the pumping intake</t>
  </si>
  <si>
    <t>foundation cleaning and treatment area of the pumping intake</t>
  </si>
  <si>
    <t>additional concrete volume in the foundation of the pumping intake</t>
  </si>
  <si>
    <t>underground rock excavation volume of the lower surge tank</t>
  </si>
  <si>
    <t>structural concrete volume of the lower surge tank</t>
  </si>
  <si>
    <t>structural concrete volume of the pumping intake</t>
  </si>
  <si>
    <t>soil thickness on the site of a PSH reservoir</t>
  </si>
  <si>
    <t>soil thickness on the hydraulic circuit alignment of a PSH</t>
  </si>
  <si>
    <t>espesor del suelo alrededor de un embalse de una CHR</t>
  </si>
  <si>
    <t>espessura de solo no alinhamento do circuito hidráulico de uma UHR</t>
  </si>
  <si>
    <t>espessura de solo no entorno de um reservatório de uma UHR</t>
  </si>
  <si>
    <t>espesor del suelo de la alineación del sistema hidráulico de uma CHR</t>
  </si>
  <si>
    <t>épaisseur du sol autour d'un réservoir d'une CPT</t>
  </si>
  <si>
    <t>épaisseur du sol dans l'alignement du circuit hydraulique d'une CPT</t>
  </si>
  <si>
    <t xml:space="preserve">crista do dique </t>
  </si>
  <si>
    <t>cote de la crête du digue</t>
  </si>
  <si>
    <t>cresta del dique</t>
  </si>
  <si>
    <t>elevação superior do filtro vertical do dique de terra</t>
  </si>
  <si>
    <t>elevação inferior do rip-rap do dique de terra</t>
  </si>
  <si>
    <t>elevación superior del filtro vertical del dique de tierra</t>
  </si>
  <si>
    <t>elevación inferíor del rip-rap del dique de tierra</t>
  </si>
  <si>
    <t>cote supérieure du filtre vertical du digue en terre</t>
  </si>
  <si>
    <t>cote inférieure du riprap du digue en terre</t>
  </si>
  <si>
    <t>largura da crista do dique</t>
  </si>
  <si>
    <t>ancho de la cresta del dique</t>
  </si>
  <si>
    <t>largeur de la crête du digue</t>
  </si>
  <si>
    <t>altura máxima do dique</t>
  </si>
  <si>
    <t>altura máxima del dique</t>
  </si>
  <si>
    <t>hauteur maximale du digue</t>
  </si>
  <si>
    <t>talude de jusante do dique de terra</t>
  </si>
  <si>
    <t>talude de montante do dique de terra</t>
  </si>
  <si>
    <t>talud aguas abajo del dique de tierra</t>
  </si>
  <si>
    <t>talud aguas arriba del dique de tierra</t>
  </si>
  <si>
    <t>fruit aval du digue en terre</t>
  </si>
  <si>
    <t>fruit amont du digue en terre</t>
  </si>
  <si>
    <t>maximum dam downstream transversal length</t>
  </si>
  <si>
    <t>maximum dam transversal length</t>
  </si>
  <si>
    <t>maximum dam upstream transversal length</t>
  </si>
  <si>
    <t>extensão transversal máxima da barragem para jusante no leito</t>
  </si>
  <si>
    <t>extensão transversal máxima total da barragem no leito</t>
  </si>
  <si>
    <t>extensão transversal máxima da barragem para montante no leito</t>
  </si>
  <si>
    <t>longitud transversal máxima de la presa aguas abajo en el cauce del río</t>
  </si>
  <si>
    <t>longitud transversal máxima total de la presa en el cauce del río</t>
  </si>
  <si>
    <t>longitud transversal máxima de la presa aguas arriba en el cauce del río</t>
  </si>
  <si>
    <t>longueur transversale maximale du barrage en aval dans le lit</t>
  </si>
  <si>
    <t>longueur transversale maximale totale du barrage dans le lit</t>
  </si>
  <si>
    <t>longueur transversale maximale du barrage en amont dans le lit</t>
  </si>
  <si>
    <t xml:space="preserve">longueur transversale maximale du digue en aval </t>
  </si>
  <si>
    <t>longueur transversale maximale totale du digue</t>
  </si>
  <si>
    <t>longueur transversale maximale du digue en amont</t>
  </si>
  <si>
    <t>longitud transversal máxima del dique aguas abajo</t>
  </si>
  <si>
    <t>longitud transversal máxima total del dique</t>
  </si>
  <si>
    <t>longitud transversal máxima del dique aguas arriba</t>
  </si>
  <si>
    <t>extensão transversal máxima do dique para jusante</t>
  </si>
  <si>
    <t>extensão transversal máxima total do dique</t>
  </si>
  <si>
    <t>extensão transversal máxima do dique para montante</t>
  </si>
  <si>
    <t>maximum dyke transversal length</t>
  </si>
  <si>
    <t>maximum dyke upstream transversal length</t>
  </si>
  <si>
    <t>maximum dyke downstream transversal length</t>
  </si>
  <si>
    <t>elevação mínima do terreno ao longo do eixo do barragem</t>
  </si>
  <si>
    <t>elevação mínima do terreno ao longo do eixo do dique</t>
  </si>
  <si>
    <t>elevación mínima del terreno a lo largo del eje de la presa</t>
  </si>
  <si>
    <t>elevación mínima del terreno a lo largo del eje del dique</t>
  </si>
  <si>
    <t>cote minimale du terrain le long de l'axe du barrage</t>
  </si>
  <si>
    <t>cote minimale du terrain le long de l'axe du digue</t>
  </si>
  <si>
    <t>elevação máxima do terreno para posicionar a casa de força</t>
  </si>
  <si>
    <t>elevación máxima del terreno para ubicar la casa de máquinas</t>
  </si>
  <si>
    <t>cote maximale du terrain pour positionner la salle des machines</t>
  </si>
  <si>
    <t>hydraulic system length comprising the underground tailrace and the pumping intake</t>
  </si>
  <si>
    <t>hydraulic system length comprising penstock branches and the underground powerhouse</t>
  </si>
  <si>
    <t>the shortest length between the dam axis and the tailrace</t>
  </si>
  <si>
    <t>extensão inicial, em linha reta, entre os reservatórios de uma UHR</t>
  </si>
  <si>
    <t>longitud inicial, en línea recta, entre los embalses de uma CHR</t>
  </si>
  <si>
    <t>longueur initiale, en ligne droite, entre les réservoir d'une CPT</t>
  </si>
  <si>
    <t>extensão do circuito incluindo os condutos ramificados e a casa de força subterrânea</t>
  </si>
  <si>
    <t>extensão do circuito incluindo o túnel de fuga e a tomada do bombeamento</t>
  </si>
  <si>
    <t>longitud del circuito incluyendo las tuberías ramificadas y la casa de máquinas subterránea</t>
  </si>
  <si>
    <t>longueur du circuit, y compris les branches du conduit et la salle des machines souterraine</t>
  </si>
  <si>
    <t>identificação do tipo de reservatório de acordo com sua localização (em curso d'água = 0 ou não =1)</t>
  </si>
  <si>
    <t>identification du type de réservoir en fonction de sa localisation (en cours d'eau = 0 ou non = 1)</t>
  </si>
  <si>
    <t>identificación del tipo de embalse según su ubicación (en curso de agua = 0 o no = 1)</t>
  </si>
  <si>
    <t>generation time of the pumped storage hydro (PSH)</t>
  </si>
  <si>
    <t>pumping time of the pumped storage hydro (PSH)</t>
  </si>
  <si>
    <t>tempo de geração de uma usina hidrelétrica reversível (UHR)</t>
  </si>
  <si>
    <t>tempo de bombeamento de uma usina hidrelétrica reversível (UHR)</t>
  </si>
  <si>
    <t>tiempo de generación de uma central hidroléctrica reversible (CHR)</t>
  </si>
  <si>
    <t>tiempo de bombeo de uma central hidroléctrica reversible (CHR)</t>
  </si>
  <si>
    <t>temps de pompage d'une centrale pompage turbinage (CPT)</t>
  </si>
  <si>
    <t>temps de géneration d'une centrale pompage turbinage (CPT)</t>
  </si>
  <si>
    <t>identificação do tipo de configuração do equipamento (velocidade fixa = 0, velocidade variável = 1)</t>
  </si>
  <si>
    <t>identificación del tipo de configuración del equipo (velocidad fija = 0, velocidad variable = 1)</t>
  </si>
  <si>
    <t>identification du type de configuration de l'équipement (vitesse fixe = 0, vitesse variable = 1)</t>
  </si>
  <si>
    <t>volume de concreto projetado do túnel de fuga</t>
  </si>
  <si>
    <t xml:space="preserve">shotcrete volume of the underground tailrace </t>
  </si>
  <si>
    <t>volumen de concreto lanzado del túnel de descarga</t>
  </si>
  <si>
    <t>shotcrete volume of the underground powerhouse</t>
  </si>
  <si>
    <t>volume de concreto projetado da casa de força subterrânea</t>
  </si>
  <si>
    <t>volumen de concreto lanzado de la casa de máquinas subterránea</t>
  </si>
  <si>
    <t>volume de béton projeté de salle des machines souterraine</t>
  </si>
  <si>
    <t>volume de béton projeté du tunnel de fuite</t>
  </si>
  <si>
    <t>longueur du circuit, y compris le tunnel de fuite et la prise d'eau du pompage</t>
  </si>
  <si>
    <t>longitud del circuito incluyendo el túnel de descarga y la toma del bombeo</t>
  </si>
  <si>
    <t>height and widht of the tailrace tunnel section</t>
  </si>
  <si>
    <t>altura e largura da seção arco-retângulo do túnel de fuga</t>
  </si>
  <si>
    <t>extensão do túnel de fuga</t>
  </si>
  <si>
    <t>altura y ancho de la sección arcoretángulo del túnel de descarga</t>
  </si>
  <si>
    <t>longitud del túnel de descarga</t>
  </si>
  <si>
    <t>hauteur et largeur du tunnel de fuite en voûte</t>
  </si>
  <si>
    <t>longueur du tunnel de fuite</t>
  </si>
  <si>
    <t>elevação de montante do piso do túnel de fuga</t>
  </si>
  <si>
    <t>elevação de jusante do piso do túnel de fuga</t>
  </si>
  <si>
    <t>elevación aguas arriba del piso del túnel de descarga</t>
  </si>
  <si>
    <t>elevación aguas abajo del piso del túnel de descarga</t>
  </si>
  <si>
    <t>cote du seuil du tunnel de fuite en amont</t>
  </si>
  <si>
    <t>cote du seuil du tunnel de fuite en aval</t>
  </si>
  <si>
    <t>nível d'água máximo na chaminé de equilíbrio inferior</t>
  </si>
  <si>
    <t>nível d'água mínimo na chaminé de equilíbrio inferior</t>
  </si>
  <si>
    <t>nivel de água máximo en la chimenea de equilibrio inferior</t>
  </si>
  <si>
    <t>nivel de água mínimo en la chimenea de equilibrio inferior</t>
  </si>
  <si>
    <t>niveau d'eau supérieur dans la cheminée d’équilibre inférieur</t>
  </si>
  <si>
    <t>niveau d'eau inférieur dans la cheminée d’équilibre inférieur</t>
  </si>
  <si>
    <t>diâmetro da chaminé de equilíbrio inferior</t>
  </si>
  <si>
    <t>diámetro de la chimenea de equilibrio inferior</t>
  </si>
  <si>
    <t>volume de escavação em rocha subterrânea da chaminé de equilibrio inferior</t>
  </si>
  <si>
    <t>volumen de excavación en roca subterránea de la chimenea de equilibrio inferior</t>
  </si>
  <si>
    <t>diamètre de la cheminée d’équilibre inférieur</t>
  </si>
  <si>
    <t>volume d'excavation souterraine en rocher de la cheminée d’équilibre inférieur</t>
  </si>
  <si>
    <t>volume de concreto estrutural da chaminé de equilibrio inferior</t>
  </si>
  <si>
    <t>volumen de hormigón reforzado de la chimenea de equilibrio inferior</t>
  </si>
  <si>
    <t>volume de béton structurel de la cheminée d’équilibre inférieur</t>
  </si>
  <si>
    <t>cleaning and treatment area of the lower surge tank</t>
  </si>
  <si>
    <t>cleaning and treatment area of the surge tank</t>
  </si>
  <si>
    <t>área de limpeza e tratamento da chaminé de equilibrio</t>
  </si>
  <si>
    <t>área de limpieza y tratamiento de la chimenea de equilibrio</t>
  </si>
  <si>
    <t>zone de préparation et traitement de la cheminée d’équilibre</t>
  </si>
  <si>
    <t>área de limpeza e tratamento da chaminé de equilibrio inferior</t>
  </si>
  <si>
    <t>área de limpieza y tratamiento de la chimenea de equilibrio inferior</t>
  </si>
  <si>
    <t>zone de préparation et traitement de la cheminée d’équilibre inférieur</t>
  </si>
  <si>
    <t>submergencia de la toma de bombeo</t>
  </si>
  <si>
    <t>altura total de la toma de bombeo</t>
  </si>
  <si>
    <t>longitud total de la toma de bombeo</t>
  </si>
  <si>
    <t>ancho total de la toma de bombeo</t>
  </si>
  <si>
    <t>área de limpieza y tratamiento de fundación de la toma de bombeo</t>
  </si>
  <si>
    <t>cantidad de vanos de la toma de bombeo</t>
  </si>
  <si>
    <t>base de la compuerta de la toma de bombeo</t>
  </si>
  <si>
    <t>altura de la compuerta de la toma de bombeo</t>
  </si>
  <si>
    <t>elevación de la solera de la toma de bombeo</t>
  </si>
  <si>
    <t>quantidade de vãos da tomada de bombeamento</t>
  </si>
  <si>
    <t>base da comporta da tomada de bombeamento</t>
  </si>
  <si>
    <t>altura da comporta da tomada de bombeamento</t>
  </si>
  <si>
    <t>elevação da soleira da tomada de bombeamento</t>
  </si>
  <si>
    <t>largura total da tomada de bombeamento</t>
  </si>
  <si>
    <t>comprimento total da tomada de bombeamento</t>
  </si>
  <si>
    <t>altura total da tomada de bombeamento</t>
  </si>
  <si>
    <t>submergência da tomada de bombeamento</t>
  </si>
  <si>
    <t>quantité des vannes de la prise d'eau de pompage</t>
  </si>
  <si>
    <t>base de la vanne de la prise d'eau de pompage</t>
  </si>
  <si>
    <t>hauteur de la vanne de la prise d'eau de pompage</t>
  </si>
  <si>
    <t>cote du seuil de la prise d'eau de pompage</t>
  </si>
  <si>
    <t>largeur totale de la prise d'eau de pompage</t>
  </si>
  <si>
    <t>longueur totale de la prise d'eau de pompage</t>
  </si>
  <si>
    <t>hauteur totale de la prise d'eau de pompage</t>
  </si>
  <si>
    <t>submergence de la prise d'eau de pompage</t>
  </si>
  <si>
    <t>volume d'excavation en terrain meuble de la prise d'eau de pompage</t>
  </si>
  <si>
    <t xml:space="preserve">volume d'excavation en rocher de la prise d'eau de pompage </t>
  </si>
  <si>
    <t>zone de préparation et traitement des fondations de la prise d'eau de pompage</t>
  </si>
  <si>
    <t>volume de béton structurel de la prise d'eau de pompage</t>
  </si>
  <si>
    <t>volumen de excavación común de la toma de bombeo</t>
  </si>
  <si>
    <t>volumen de excavación en roca de la toma de bombeo</t>
  </si>
  <si>
    <t>volumen de hormigón reforzado de la toma de bombeo</t>
  </si>
  <si>
    <t>volume de escavação comum da tomada de bombeamento</t>
  </si>
  <si>
    <t>volume de escavação em rocha da tomada de bombeamento</t>
  </si>
  <si>
    <t>área de limpeza e tratamento de fundação da tomada de bombeamento</t>
  </si>
  <si>
    <t>volume de concreto estrutural da tomada de bombeamento</t>
  </si>
  <si>
    <t>peso de uma comporta vagão da tomada de bombeamento</t>
  </si>
  <si>
    <t>custo de uma comporta vagão da tomada de bombeamento</t>
  </si>
  <si>
    <t>peso de uma comporta ensecadeira da tomada de bombeamento</t>
  </si>
  <si>
    <t>custo de uma comporta ensecadeira da tomada de bombeamento</t>
  </si>
  <si>
    <t>peso do equipamento de levantamento da tomada de bombeamento</t>
  </si>
  <si>
    <t>custo do equipamento de levantamento da tomada de bombeamento</t>
  </si>
  <si>
    <t>peso das grades da tomada de bombeamento</t>
  </si>
  <si>
    <t>custo das grades da tomada de bombeamento</t>
  </si>
  <si>
    <t>peso das peças fixas dos equipamentos da tomada de bombeamento</t>
  </si>
  <si>
    <t>custo das peças fixas dos equipamentos da tomada de bombeamento</t>
  </si>
  <si>
    <t>peso de una compuerta vagón de la toma de bombeo</t>
  </si>
  <si>
    <t>costo de una compuerta vagón de la toma de bombeo</t>
  </si>
  <si>
    <t>peso de una compuerta ataguía de la toma de bombeo</t>
  </si>
  <si>
    <t>costo de una compuerta ataguía de la toma de bombeo</t>
  </si>
  <si>
    <t>peso del equipo de izamiento de la toma de bombeo</t>
  </si>
  <si>
    <t>costo del equipo de izamiento de la toma de bombeo</t>
  </si>
  <si>
    <t>peso de las grades de la toma de bombeo</t>
  </si>
  <si>
    <t>costo de las grades de la toma de bombeo</t>
  </si>
  <si>
    <t>peso de las piezas fijas de los equipos de la toma de bombeo</t>
  </si>
  <si>
    <t>costo de las piezas fijas de los equipos de la toma de bombeo</t>
  </si>
  <si>
    <t>poids d'une vanne wagon de la prise d'eau de pompage</t>
  </si>
  <si>
    <t>coût d'une vanne wagon de la prise d'eau de pompage</t>
  </si>
  <si>
    <t>poids d'une vanne batardeau de la prise d'eau de pompage</t>
  </si>
  <si>
    <t>coût d'une vanne batardeau de la prise d'eau de pompage</t>
  </si>
  <si>
    <t>poids de l'équipement de levage de la prise d'eau de pompage</t>
  </si>
  <si>
    <t>coût de l'équipement de levage de la prise d'eau de pompage</t>
  </si>
  <si>
    <t>poids des grilles de la prise d'eau de pompage</t>
  </si>
  <si>
    <t>coût des grilles de la prise d'eau de pompage</t>
  </si>
  <si>
    <t>poids des pièces encastrées des équipements de la prise d'eau de pompage</t>
  </si>
  <si>
    <t>coût des pièces encastrées des équipements de la prise d'eau de pompage</t>
  </si>
  <si>
    <t>quantité de vannes wagons de la prise d'eau de pompage</t>
  </si>
  <si>
    <t>quantité de vannes batardeaux de la prise d'eau de pompage</t>
  </si>
  <si>
    <t>cantidad de compuertas vagón de la toma de bombeo</t>
  </si>
  <si>
    <t>cantidad de compuertas ataguía de la toma de bombeo</t>
  </si>
  <si>
    <t>quantidade de comportas vagão da tomada de bombeamento</t>
  </si>
  <si>
    <t>quantidade de comportas ensecadeira da tomada de bombeamento</t>
  </si>
  <si>
    <t>volume de concreto adicional na fundação da tomada de bombeamento</t>
  </si>
  <si>
    <t>volumen de concreto adicional en la fundación de la toma de bombeo</t>
  </si>
  <si>
    <t>zone de préparation et de traitement des fondations de la prise d'eau de pompage</t>
  </si>
  <si>
    <t>volume de béton supplémentaire dans la fondation de la prise d'eau de pompage</t>
  </si>
  <si>
    <t>soma dos volumes de escavação comum dos diques de terra</t>
  </si>
  <si>
    <t>soma das áreas de limpeza e tratamento de fundação dos diques de terra</t>
  </si>
  <si>
    <t>soma das áreas da projeção vertical dos diques de terra</t>
  </si>
  <si>
    <t>soma dos volumes totais dos diques de terra</t>
  </si>
  <si>
    <t>suma de las áreas de limpieza y tratamiento de fundación de los diques de tierra</t>
  </si>
  <si>
    <t>suma de los volúmenes de excavación común de los diques de tierra</t>
  </si>
  <si>
    <t>suma de los volúmenes totales de los diques de tierra</t>
  </si>
  <si>
    <t>suma de las áreas de la proyección vertical de los diques de tierra</t>
  </si>
  <si>
    <t>somme des volumes d'excavation en terrain meuble des digues en terre</t>
  </si>
  <si>
    <t>somme des zones de préparation et de traitement des fondations des digues en terre</t>
  </si>
  <si>
    <t>somme des volumes totaux des digues en terre</t>
  </si>
  <si>
    <t>zone de projection verticale du barrage en terre</t>
  </si>
  <si>
    <t xml:space="preserve">área da projeção vertical do rip-rap da barragem de terra </t>
  </si>
  <si>
    <t>área de la proyección vertical del rip-rap de la presa de tierra</t>
  </si>
  <si>
    <t>zone de projection verticale du riprap du barrage en terre</t>
  </si>
  <si>
    <t xml:space="preserve">soma das áreas da projeção vertical do rip-rap dos diques de terra </t>
  </si>
  <si>
    <t>suma de las áreas de la proyección vertical del rip-rap de los diques de tierra</t>
  </si>
  <si>
    <t>somme des zones de projection verticale des digues en terre</t>
  </si>
  <si>
    <t>area of ​​the vertical filter projection of the earthfill dam</t>
  </si>
  <si>
    <t xml:space="preserve">sum of all the areas of the vertical projection of the earthfill dyke rip-rap </t>
  </si>
  <si>
    <t>sum of all the areas of ​​the vertical filter projection of the earthfill dyke</t>
  </si>
  <si>
    <t xml:space="preserve">área da projeção do filtro vertical da barragem de terra </t>
  </si>
  <si>
    <t xml:space="preserve">soma das áreas da projeção do filtro vertical dos diques de terra </t>
  </si>
  <si>
    <t>área de la proyección del filtro vertical de la presa de tierra</t>
  </si>
  <si>
    <t>suma de las áreas de la proyección del filtro vertical de los diques de tierra</t>
  </si>
  <si>
    <t>somme des zones de projection verticale du riprap des digues en terre</t>
  </si>
  <si>
    <t>zone de projection du filtre vertical du barrage en terre</t>
  </si>
  <si>
    <t>somme des zones de projection du filtre vertical des digues en terre</t>
  </si>
  <si>
    <t>LINR</t>
  </si>
  <si>
    <t>geomembrane liner area of the earthfill dam</t>
  </si>
  <si>
    <t>área de revestimento com geomembrana da barragem de terra</t>
  </si>
  <si>
    <t>área del revestimiento con geomembrana de la presa de tierra</t>
  </si>
  <si>
    <t>zone de revêtement avec géomembrane du barrage en terre</t>
  </si>
  <si>
    <t>dyke crest width (maximum value of all dykes)</t>
  </si>
  <si>
    <t>downstream slope of the earthfill dyke (maximum value of all dykes)</t>
  </si>
  <si>
    <t>upstream slope of the earthfill dyke (maximum value of all dykes)</t>
  </si>
  <si>
    <t>largura da crista do dique (valor máximo de todos os diques)</t>
  </si>
  <si>
    <t>talude de jusante do dique de terra (valor máximo de todos os diques)</t>
  </si>
  <si>
    <t>talude de montante do dique de terra (valor máximo de todos os diques)</t>
  </si>
  <si>
    <t>ancho de la cresta del dique (valor máximo de todos los diques)</t>
  </si>
  <si>
    <t>talud aguas abajo del dique de tierra (valor máximo de todos los diques)</t>
  </si>
  <si>
    <t>talud aguas arriba del dique de tierra (valor máximo de todos los diques)</t>
  </si>
  <si>
    <t>largeur de la crête du digue (valeur maximale de toutes les digues)</t>
  </si>
  <si>
    <t>fruit aval du digue en terre (valeur maximale de toutes les digues)</t>
  </si>
  <si>
    <t>fruit amont du digue en terre (valeur maximale de toutes les digues)</t>
  </si>
  <si>
    <t>coordonnée finale y de l'axe de la prise de la chambre d'eau</t>
  </si>
  <si>
    <t>coordenada y final del eje de la toma de la cámara de carga</t>
  </si>
  <si>
    <t>coordenada y final do eixo da tomada d'água da câmara de carga</t>
  </si>
  <si>
    <t>ending y coordinate of the forebay intake axis</t>
  </si>
  <si>
    <t>coordonnée initiale y de l'axe de la prise de la chambre d'eau</t>
  </si>
  <si>
    <t>coordenada y inicial del eje de la toma de la cámara de carga</t>
  </si>
  <si>
    <t>coordenada y inicial do eixo da tomada d'água da câmara de carga</t>
  </si>
  <si>
    <t>starting y coordinate of the forebay intake axis</t>
  </si>
  <si>
    <t>coordonnée finale x de l'axe de la prise de la chambre d'eau</t>
  </si>
  <si>
    <t>coordenada x final del eje de la toma de la cámara de carga</t>
  </si>
  <si>
    <t>coordenada x final do eixo da tomada d'água da câmara de carga</t>
  </si>
  <si>
    <t>ending x coordinate of the forebay intake axis</t>
  </si>
  <si>
    <t>coordonnée initiale x de l'axe de la prise de la chambre d'eau</t>
  </si>
  <si>
    <t>coordenada x inicial del eje de la toma de la cámara de carga</t>
  </si>
  <si>
    <t>coordenada x inicial do eixo da tomada d'água da câmara de carga</t>
  </si>
  <si>
    <t>starting x coordinate of the forebay intake axis</t>
  </si>
  <si>
    <t>psh_pump_flow_q</t>
  </si>
  <si>
    <t>hsy_tunn_0000_n</t>
  </si>
  <si>
    <t>FLOW</t>
  </si>
  <si>
    <t>pumping inflow</t>
  </si>
  <si>
    <t>vazão de bombeamento</t>
  </si>
  <si>
    <t>caudal de bombeo</t>
  </si>
  <si>
    <t>débit de pompage</t>
  </si>
  <si>
    <t>TUNN</t>
  </si>
  <si>
    <t>number of hydraulic conveyances by tunnel</t>
  </si>
  <si>
    <t>quantidade de circuitos hidráulicos por túnel</t>
  </si>
  <si>
    <t>cantidad de circuitos hidráulicos por túnel</t>
  </si>
  <si>
    <t>quantité de circuits hydrauliques par tunnel</t>
  </si>
  <si>
    <t>saddle axis length for the maximum reservoir water level for spillways outside the drainage network</t>
  </si>
  <si>
    <t>comprimento do eixo da sela para o nível máximo de água do reservatório para vertedouros fora da rede de drenagem</t>
  </si>
  <si>
    <t>longitud del eje de la silla para el nivel máximo de agua del embalse para aliviaderos fuera de la red de drenaje</t>
  </si>
  <si>
    <t>longueurde l'axe de la selle au niveau d'eau maximal du réservoir pour les évacuateurs de crues en dehors du réseau de drainage</t>
  </si>
  <si>
    <t>terrain minimum elevation along the saddle axis for spillways in reservoirs outside the drainage network</t>
  </si>
  <si>
    <t>elevação mínima do terreno ao longo do eixo da sela para vertedouros em reservatórios fora de rede de drenagem</t>
  </si>
  <si>
    <t>elevación mínima del terreno a lo largo de la silla para aliviaderos en embalses fuera de la red de drenaje</t>
  </si>
  <si>
    <t>cote minimale du terrain le long de l'axe de la selle pour les évacuateurs de crues dans les réservoirs hors réseau de drainage</t>
  </si>
  <si>
    <t>unit price for geomembrane liner area of the earthfill dam</t>
  </si>
  <si>
    <t>preço unitário para área de revestimento com geomembrana da barragem de terra</t>
  </si>
  <si>
    <t>precio unitario para área del revestimiento con geomembrana de la presa de tierra</t>
  </si>
  <si>
    <t>prix unitaire pour zone de revêtement avec géomembrane du barrage en terre</t>
  </si>
  <si>
    <t>soma dos volumes de escavação comum dos diques de concreto</t>
  </si>
  <si>
    <t>soma dos volumes de escavação em rocha dos diques de concreto</t>
  </si>
  <si>
    <t>soma das áreas de limpeza e tratamento de fundação dos diques de concreto</t>
  </si>
  <si>
    <t>soma dos volumes totais dos diques de concreto</t>
  </si>
  <si>
    <t>suma de los volúmenes de excavación común de los diques de hormigón</t>
  </si>
  <si>
    <t>suma de los volúmenes de excavación en roca de los diques de hormigón</t>
  </si>
  <si>
    <t>suma de las áreas de limpieza y tratamiento de fundación de los diques de hormigón</t>
  </si>
  <si>
    <t>suma de los volúmenes totales de los diques de hormigón</t>
  </si>
  <si>
    <t>somme des volumes d'excavation en terrain meuble des digues en béton</t>
  </si>
  <si>
    <t>somme des volumes d'excavation en rocher des digues en béton</t>
  </si>
  <si>
    <t>somme des zones de préparation et de traitement des fondations des digues en béton</t>
  </si>
  <si>
    <t>somme des volumes totaux des digues en béton</t>
  </si>
  <si>
    <t xml:space="preserve">sum of all the areas of the vertical projection of the concrete dykes </t>
  </si>
  <si>
    <t>soma das áreas da projeção vertical dos diques de concreto</t>
  </si>
  <si>
    <t>somme des zones de projection verticale des digues en béton</t>
  </si>
  <si>
    <t xml:space="preserve">sum of all the total volumes of the concrete dyke </t>
  </si>
  <si>
    <t xml:space="preserve">sum of all the foundation cleaning and treatment areas of the concrete dyke </t>
  </si>
  <si>
    <t xml:space="preserve">sum of all the surface rock excavation volumes of the concrete dyke </t>
  </si>
  <si>
    <t xml:space="preserve">sum of all the common excavation volumes of the concrete dyke </t>
  </si>
  <si>
    <t>sum of all the axis lengths of the concrete dykes for the maximum reservoir water level</t>
  </si>
  <si>
    <t>suma de las longitudes del eje de los diques de hormigón en el nivel de agua normal del embalse</t>
  </si>
  <si>
    <t>somme des longueurs de l'axe du barrage en béton au niveau normal du réservoir</t>
  </si>
  <si>
    <t>soma das extensões do eixos dos diques de concreto no NA normal</t>
  </si>
  <si>
    <t>length of the access tunnel to the underground powerhouse</t>
  </si>
  <si>
    <t>shotcrete volume of the access tunnel to the underground powerhouse</t>
  </si>
  <si>
    <t>underground rock excavation volume of the access tunnel to the underground powerhouse</t>
  </si>
  <si>
    <t>foundation cleaning and treatment area of the access tunnel to the underground powerhouse</t>
  </si>
  <si>
    <t>volume de concreto projetado do túnel de acesso à casa de força subterrânea</t>
  </si>
  <si>
    <t>volumen de concreto lanzado del túnel de acceso a la casa de máquinas subterránea</t>
  </si>
  <si>
    <t>volume de béton projeté du tunnel d'accès à salle des machines souterraine</t>
  </si>
  <si>
    <t>área de limpeza e tratamento de fundação do túnel de acesso à casa de força subterrânea</t>
  </si>
  <si>
    <t>área de limpieza y tratamiento de fundación del túnel de acceso a la casa de máquinas subterránea</t>
  </si>
  <si>
    <t>zone de préparation et traitement des fondations du tunnel d'accès à salle des machines souterraine</t>
  </si>
  <si>
    <t>volume de escavação em rocha subterrânea do túnel de acesso à casa de força subterrânea</t>
  </si>
  <si>
    <t>volumen de excavación en roca subterránea del túnel de acceso a la casa de máquinas subterránea</t>
  </si>
  <si>
    <t>volume d'excavation en rocher du tunnel d'accès à salle des machines souterraine</t>
  </si>
  <si>
    <t>extensão do túnel de acesso à casa de força subterrânea</t>
  </si>
  <si>
    <t>longitud del túnel de acceso a la casa de máquinas subterránea</t>
  </si>
  <si>
    <t>longueur du tunnel d'accès à salle des machines souterraine</t>
  </si>
  <si>
    <t>pumping head loss (percentage)</t>
  </si>
  <si>
    <t>perda de carga de bombeamento</t>
  </si>
  <si>
    <t>pérdida de carga de bombeo</t>
  </si>
  <si>
    <t>pertes de charge de pompage</t>
  </si>
  <si>
    <t>suma de las áreas de limpieza y tratamiento de los muros de transición de hormigón en diques</t>
  </si>
  <si>
    <t>soma das áreas de limpeza e tratamento dos muros de transição de concreto em diques</t>
  </si>
  <si>
    <t>sum of all the foundation cleaning and treatment areas of the transition walls in dykes</t>
  </si>
  <si>
    <t>somme des zones de préparation et de traitement des murs de transition en béton en digues</t>
  </si>
  <si>
    <t>sum of all the total concrete volumes of the transition walls in dykes</t>
  </si>
  <si>
    <t>soma dos volumes totais dos muros de transição de concreto em diques</t>
  </si>
  <si>
    <t>somme des volumes totaux des murs de transition en béton en digues</t>
  </si>
  <si>
    <t>suma de los volúmenes totales de los muros de transición de hormigón en diques</t>
  </si>
  <si>
    <t>TOPO</t>
  </si>
  <si>
    <t>projeção horizontal da área da topografia de um reservatório em projetos de UHR</t>
  </si>
  <si>
    <t>proyección horizontal del área de la topografía de un embalse en proyectos de CHR</t>
  </si>
  <si>
    <t>projection horizontale de la zone topographique d'un réservoir dans les projets de CPT</t>
  </si>
  <si>
    <t>horizontal projection area of a reservoir topography in PSH projects</t>
  </si>
  <si>
    <t>downstream slope of the rockfill dyke</t>
  </si>
  <si>
    <t>upstream slope of the rockfill dyke</t>
  </si>
  <si>
    <t>downstream slope of the concrete dyke</t>
  </si>
  <si>
    <t>upstream slope of the concrete dyke</t>
  </si>
  <si>
    <t>talude de jusante do dique de enrocamento</t>
  </si>
  <si>
    <t>talude de montante do dique de enrocamento</t>
  </si>
  <si>
    <t>talude de jusante do dique de concreto</t>
  </si>
  <si>
    <t>talude de montante do dique de concreto</t>
  </si>
  <si>
    <t>talud aguas abajo del dique de enrocado</t>
  </si>
  <si>
    <t>talud aguas arriba del dique de enrocado</t>
  </si>
  <si>
    <t>talud aguas abajo del dique de hormigón</t>
  </si>
  <si>
    <t>talud aguas arriba del dique de hormigón</t>
  </si>
  <si>
    <t>fruit aval du digue en béton</t>
  </si>
  <si>
    <t>fruit amont du digue en béton</t>
  </si>
  <si>
    <t>fruit aval du digue en enrochement</t>
  </si>
  <si>
    <t>fruit amont du digue en enrochement</t>
  </si>
  <si>
    <t xml:space="preserve">sum of all the common excavation volumes of the rockfill dyke </t>
  </si>
  <si>
    <t xml:space="preserve">sum of all the foundation cleaning and treatment areas of the rockfill dyke </t>
  </si>
  <si>
    <t xml:space="preserve">sum of all the total volumes of the rockfill dyke </t>
  </si>
  <si>
    <t xml:space="preserve">sum of all the areas of the vertical projection of the rockfill dykes </t>
  </si>
  <si>
    <t>soma dos volumes de escavação comum dos diques de enrocamento</t>
  </si>
  <si>
    <t>soma das áreas de limpeza e tratamento de fundação dos diques de enrocamento</t>
  </si>
  <si>
    <t>soma dos volumes totais dos diques de enrocamento</t>
  </si>
  <si>
    <t>soma das áreas da projeção vertical dos diques de enrocamento</t>
  </si>
  <si>
    <t>suma de las áreas de la proyección vertical de los diques de hormigón</t>
  </si>
  <si>
    <t>suma de los volúmenes de excavación común de los diques de enrocado</t>
  </si>
  <si>
    <t>suma de las áreas de limpieza y tratamiento de fundación de los diques de enrocado</t>
  </si>
  <si>
    <t>suma de los volúmenes totales de los diques de enrocado</t>
  </si>
  <si>
    <t>suma de las áreas de la proyección vertical de los diques de enrocado</t>
  </si>
  <si>
    <t>somme des volumes d'excavation en terrain meuble des digues en enrochement</t>
  </si>
  <si>
    <t>somme des zones de préparation et de traitement des fondations des digues en enrochement</t>
  </si>
  <si>
    <t>somme des volumes totaux des digues en enrochement</t>
  </si>
  <si>
    <t>somme des zones de projection verticale des digues en enrochement</t>
  </si>
  <si>
    <t>sum of all the clay core volumes of the rockfill dyke</t>
  </si>
  <si>
    <t>sum of all the transitions volumes of a rockfill dyke</t>
  </si>
  <si>
    <t>soma dos volumes do núcleo de argila da barragem de enrocamento</t>
  </si>
  <si>
    <t>soma dos volumes de transições dos diques de enrocamento</t>
  </si>
  <si>
    <t>suma de los volúmenes del núcleo de arcilla de los diques de enrocado</t>
  </si>
  <si>
    <t>suma de los volúmenes de transiciones de los diques de enrocado</t>
  </si>
  <si>
    <t>somme des volumes du noyau d'argile des digues en enrochement</t>
  </si>
  <si>
    <t>somme des volumes des transitions des digues en enrochement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</si>
</sst>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name val="Arial"/>
      <family val="2"/>
    </font>
    <font>
      <sz val="11"/>
      <name val="Courier New"/>
      <family val="3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9"/>
      <name val="Comic Sans MS"/>
      <family val="4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2"/>
      <color rgb="FF545454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99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17" fillId="0" borderId="0"/>
    <xf numFmtId="0" fontId="10" fillId="6" borderId="0" applyNumberFormat="0" applyBorder="0" applyAlignment="0" applyProtection="0"/>
    <xf numFmtId="0" fontId="5" fillId="0" borderId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2" borderId="0" applyNumberFormat="0" applyBorder="0" applyAlignment="0" applyProtection="0"/>
    <xf numFmtId="0" fontId="11" fillId="10" borderId="0" applyNumberFormat="0" applyBorder="0" applyAlignment="0" applyProtection="0"/>
    <xf numFmtId="0" fontId="11" fillId="7" borderId="0" applyNumberFormat="0" applyBorder="0" applyAlignment="0" applyProtection="0"/>
    <xf numFmtId="0" fontId="12" fillId="10" borderId="0" applyNumberFormat="0" applyBorder="0" applyAlignment="0" applyProtection="0"/>
    <xf numFmtId="0" fontId="13" fillId="15" borderId="1" applyNumberFormat="0" applyAlignment="0" applyProtection="0"/>
    <xf numFmtId="0" fontId="14" fillId="16" borderId="2" applyNumberFormat="0" applyAlignment="0" applyProtection="0"/>
    <xf numFmtId="0" fontId="15" fillId="0" borderId="3" applyNumberFormat="0" applyFill="0" applyAlignment="0" applyProtection="0"/>
    <xf numFmtId="0" fontId="11" fillId="17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6" fillId="11" borderId="1" applyNumberFormat="0" applyAlignment="0" applyProtection="0"/>
    <xf numFmtId="0" fontId="18" fillId="21" borderId="0" applyNumberFormat="0" applyBorder="0" applyAlignment="0" applyProtection="0"/>
    <xf numFmtId="0" fontId="19" fillId="11" borderId="0" applyNumberFormat="0" applyBorder="0" applyAlignment="0" applyProtection="0"/>
    <xf numFmtId="0" fontId="5" fillId="8" borderId="4" applyNumberFormat="0" applyFont="0" applyAlignment="0" applyProtection="0"/>
    <xf numFmtId="0" fontId="20" fillId="15" borderId="5" applyNumberFormat="0" applyAlignment="0" applyProtection="0"/>
    <xf numFmtId="0" fontId="1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5" fillId="0" borderId="0"/>
    <xf numFmtId="0" fontId="18" fillId="21" borderId="0" applyNumberFormat="0" applyBorder="0" applyAlignment="0" applyProtection="0"/>
    <xf numFmtId="0" fontId="19" fillId="11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/>
    <xf numFmtId="0" fontId="2" fillId="3" borderId="0" xfId="0" applyFont="1" applyFill="1"/>
    <xf numFmtId="0" fontId="2" fillId="5" borderId="0" xfId="0" applyFont="1" applyFill="1" applyAlignment="1">
      <alignment wrapText="1"/>
    </xf>
    <xf numFmtId="0" fontId="6" fillId="0" borderId="0" xfId="0" applyFont="1" applyAlignment="1">
      <alignment horizontal="left"/>
    </xf>
    <xf numFmtId="2" fontId="5" fillId="0" borderId="0" xfId="1" applyNumberFormat="1" applyFont="1" applyAlignment="1">
      <alignment horizontal="center"/>
    </xf>
    <xf numFmtId="0" fontId="2" fillId="3" borderId="0" xfId="0" applyFont="1" applyFill="1" applyAlignment="1">
      <alignment wrapText="1"/>
    </xf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vertic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5" fillId="0" borderId="0" xfId="1" quotePrefix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center"/>
    </xf>
    <xf numFmtId="4" fontId="5" fillId="0" borderId="0" xfId="1" quotePrefix="1" applyNumberFormat="1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/>
    </xf>
  </cellXfs>
  <cellStyles count="99">
    <cellStyle name="20% - Ênfase1 2" xfId="4" xr:uid="{00000000-0005-0000-0000-000000000000}"/>
    <cellStyle name="20% - Ênfase2 2" xfId="6" xr:uid="{00000000-0005-0000-0000-000001000000}"/>
    <cellStyle name="20% - Ênfase3 2" xfId="7" xr:uid="{00000000-0005-0000-0000-000002000000}"/>
    <cellStyle name="20% - Ênfase4 2" xfId="8" xr:uid="{00000000-0005-0000-0000-000003000000}"/>
    <cellStyle name="20% - Ênfase5 2" xfId="9" xr:uid="{00000000-0005-0000-0000-000004000000}"/>
    <cellStyle name="20% - Ênfase6 2" xfId="10" xr:uid="{00000000-0005-0000-0000-000005000000}"/>
    <cellStyle name="40% - Ênfase1 2" xfId="11" xr:uid="{00000000-0005-0000-0000-000006000000}"/>
    <cellStyle name="40% - Ênfase2 2" xfId="12" xr:uid="{00000000-0005-0000-0000-000007000000}"/>
    <cellStyle name="40% - Ênfase3 2" xfId="13" xr:uid="{00000000-0005-0000-0000-000008000000}"/>
    <cellStyle name="40% - Ênfase4 2" xfId="14" xr:uid="{00000000-0005-0000-0000-000009000000}"/>
    <cellStyle name="40% - Ênfase5 2" xfId="15" xr:uid="{00000000-0005-0000-0000-00000A000000}"/>
    <cellStyle name="40% - Ênfase6 2" xfId="16" xr:uid="{00000000-0005-0000-0000-00000B000000}"/>
    <cellStyle name="60% - Ênfase1 2" xfId="17" xr:uid="{00000000-0005-0000-0000-00000C000000}"/>
    <cellStyle name="60% - Ênfase2 2" xfId="18" xr:uid="{00000000-0005-0000-0000-00000D000000}"/>
    <cellStyle name="60% - Ênfase3 2" xfId="19" xr:uid="{00000000-0005-0000-0000-00000E000000}"/>
    <cellStyle name="60% - Ênfase4 2" xfId="20" xr:uid="{00000000-0005-0000-0000-00000F000000}"/>
    <cellStyle name="60% - Ênfase5 2" xfId="21" xr:uid="{00000000-0005-0000-0000-000010000000}"/>
    <cellStyle name="60% - Ênfase6 2" xfId="22" xr:uid="{00000000-0005-0000-0000-000011000000}"/>
    <cellStyle name="Bom 2" xfId="23" xr:uid="{00000000-0005-0000-0000-000012000000}"/>
    <cellStyle name="Cálculo 2" xfId="24" xr:uid="{00000000-0005-0000-0000-000013000000}"/>
    <cellStyle name="Célula de Verificação 2" xfId="25" xr:uid="{00000000-0005-0000-0000-000014000000}"/>
    <cellStyle name="Célula Vinculada 2" xfId="26" xr:uid="{00000000-0005-0000-0000-000015000000}"/>
    <cellStyle name="Ênfase1 2" xfId="27" xr:uid="{00000000-0005-0000-0000-000016000000}"/>
    <cellStyle name="Ênfase2 2" xfId="28" xr:uid="{00000000-0005-0000-0000-000017000000}"/>
    <cellStyle name="Ênfase3 2" xfId="29" xr:uid="{00000000-0005-0000-0000-000018000000}"/>
    <cellStyle name="Ênfase4 2" xfId="30" xr:uid="{00000000-0005-0000-0000-000019000000}"/>
    <cellStyle name="Ênfase5 2" xfId="31" xr:uid="{00000000-0005-0000-0000-00001A000000}"/>
    <cellStyle name="Ênfase6 2" xfId="32" xr:uid="{00000000-0005-0000-0000-00001B000000}"/>
    <cellStyle name="Entrada 2" xfId="33" xr:uid="{00000000-0005-0000-0000-00001C000000}"/>
    <cellStyle name="Estilo 1" xfId="3" xr:uid="{00000000-0005-0000-0000-00001D000000}"/>
    <cellStyle name="Incorreto 2" xfId="34" xr:uid="{00000000-0005-0000-0000-00001E000000}"/>
    <cellStyle name="Moeda 2" xfId="64" xr:uid="{00000000-0005-0000-0000-00001F000000}"/>
    <cellStyle name="Moeda 3" xfId="62" xr:uid="{00000000-0005-0000-0000-000020000000}"/>
    <cellStyle name="Neutra 2" xfId="35" xr:uid="{00000000-0005-0000-0000-000021000000}"/>
    <cellStyle name="Neutro 2" xfId="53" xr:uid="{00000000-0005-0000-0000-000022000000}"/>
    <cellStyle name="Normal" xfId="0" builtinId="0"/>
    <cellStyle name="Normal 2" xfId="48" xr:uid="{00000000-0005-0000-0000-000024000000}"/>
    <cellStyle name="Normal 2 2" xfId="57" xr:uid="{00000000-0005-0000-0000-000025000000}"/>
    <cellStyle name="Normal 2 2 2" xfId="95" xr:uid="{93A031CD-90DC-450B-A2F9-F634283F26DB}"/>
    <cellStyle name="Normal 2 3" xfId="90" xr:uid="{4730DC33-BFC2-44CC-A6EC-68C135381BB6}"/>
    <cellStyle name="Normal 3" xfId="49" xr:uid="{00000000-0005-0000-0000-000026000000}"/>
    <cellStyle name="Normal 3 2" xfId="58" xr:uid="{00000000-0005-0000-0000-000027000000}"/>
    <cellStyle name="Normal 3 2 2" xfId="96" xr:uid="{FD95954C-9DC7-4AE4-8B8E-1A457F6D5227}"/>
    <cellStyle name="Normal 3 3" xfId="91" xr:uid="{EEF438D8-7216-4F49-AEAB-80EA7909A690}"/>
    <cellStyle name="Normal 4" xfId="47" xr:uid="{00000000-0005-0000-0000-000028000000}"/>
    <cellStyle name="Normal 4 2" xfId="56" xr:uid="{00000000-0005-0000-0000-000029000000}"/>
    <cellStyle name="Normal 4 2 2" xfId="94" xr:uid="{AD9AF4D2-6108-4E0A-9AF5-71315B41CB0E}"/>
    <cellStyle name="Normal 4 3" xfId="89" xr:uid="{8ABA838B-42F6-4004-9747-63C15F4F6FF6}"/>
    <cellStyle name="Normal 5" xfId="5" xr:uid="{00000000-0005-0000-0000-00002A000000}"/>
    <cellStyle name="Normal 5 2" xfId="55" xr:uid="{00000000-0005-0000-0000-00002B000000}"/>
    <cellStyle name="Normal 6" xfId="51" xr:uid="{00000000-0005-0000-0000-00002C000000}"/>
    <cellStyle name="Normal 7" xfId="88" xr:uid="{1EFEAE19-A1F5-4AF8-AC24-40CA7A6A454C}"/>
    <cellStyle name="Normal 8" xfId="98" xr:uid="{CFFF9C39-4A61-4F09-AACE-4FA693D60BD9}"/>
    <cellStyle name="Normal 9" xfId="85" xr:uid="{69EE841F-7CC5-4255-845F-3E041E809748}"/>
    <cellStyle name="Normal_VERTEDOR" xfId="1" xr:uid="{00000000-0005-0000-0000-00002D000000}"/>
    <cellStyle name="Nota 2" xfId="36" xr:uid="{00000000-0005-0000-0000-00002E000000}"/>
    <cellStyle name="Porcentagem 2" xfId="46" xr:uid="{00000000-0005-0000-0000-00002F000000}"/>
    <cellStyle name="Ruim 2" xfId="52" xr:uid="{00000000-0005-0000-0000-000030000000}"/>
    <cellStyle name="Saída 2" xfId="37" xr:uid="{00000000-0005-0000-0000-000031000000}"/>
    <cellStyle name="Separador de milhares 2" xfId="50" xr:uid="{00000000-0005-0000-0000-000032000000}"/>
    <cellStyle name="Separador de milhares 2 2" xfId="73" xr:uid="{00000000-0005-0000-0000-000033000000}"/>
    <cellStyle name="Separador de milhares 2 3" xfId="80" xr:uid="{00000000-0005-0000-0000-000034000000}"/>
    <cellStyle name="Separador de milhares 2 4" xfId="67" xr:uid="{00000000-0005-0000-0000-000035000000}"/>
    <cellStyle name="Separador de milhares 2 5" xfId="92" xr:uid="{22C63179-E73C-4916-A0D4-F52D7B01181E}"/>
    <cellStyle name="Texto de Aviso 2" xfId="38" xr:uid="{00000000-0005-0000-0000-000036000000}"/>
    <cellStyle name="Texto Explicativo 2" xfId="39" xr:uid="{00000000-0005-0000-0000-000037000000}"/>
    <cellStyle name="Título 1 2" xfId="41" xr:uid="{00000000-0005-0000-0000-000038000000}"/>
    <cellStyle name="Título 2 2" xfId="42" xr:uid="{00000000-0005-0000-0000-000039000000}"/>
    <cellStyle name="Título 3 2" xfId="43" xr:uid="{00000000-0005-0000-0000-00003A000000}"/>
    <cellStyle name="Título 4 2" xfId="44" xr:uid="{00000000-0005-0000-0000-00003B000000}"/>
    <cellStyle name="Título 5" xfId="40" xr:uid="{00000000-0005-0000-0000-00003C000000}"/>
    <cellStyle name="Total 2" xfId="45" xr:uid="{00000000-0005-0000-0000-00003D000000}"/>
    <cellStyle name="Vírgula 10" xfId="86" xr:uid="{D90E11F8-6BEB-44D6-BE8B-11B2CB882904}"/>
    <cellStyle name="Vírgula 2" xfId="2" xr:uid="{00000000-0005-0000-0000-00003E000000}"/>
    <cellStyle name="Vírgula 2 2" xfId="59" xr:uid="{00000000-0005-0000-0000-00003F000000}"/>
    <cellStyle name="Vírgula 2 2 2" xfId="75" xr:uid="{00000000-0005-0000-0000-000040000000}"/>
    <cellStyle name="Vírgula 2 2 3" xfId="82" xr:uid="{00000000-0005-0000-0000-000041000000}"/>
    <cellStyle name="Vírgula 2 2 4" xfId="69" xr:uid="{00000000-0005-0000-0000-000042000000}"/>
    <cellStyle name="Vírgula 2 2 5" xfId="97" xr:uid="{CE91CDF0-951A-4EA0-9925-2BEA577F3C8A}"/>
    <cellStyle name="Vírgula 2 3" xfId="72" xr:uid="{00000000-0005-0000-0000-000043000000}"/>
    <cellStyle name="Vírgula 2 4" xfId="79" xr:uid="{00000000-0005-0000-0000-000044000000}"/>
    <cellStyle name="Vírgula 2 5" xfId="66" xr:uid="{00000000-0005-0000-0000-000045000000}"/>
    <cellStyle name="Vírgula 2 6" xfId="87" xr:uid="{BB69E4F9-BD32-4AD2-9A6F-0B4D1471F962}"/>
    <cellStyle name="Vírgula 3" xfId="54" xr:uid="{00000000-0005-0000-0000-000046000000}"/>
    <cellStyle name="Vírgula 3 2" xfId="74" xr:uid="{00000000-0005-0000-0000-000047000000}"/>
    <cellStyle name="Vírgula 3 3" xfId="81" xr:uid="{00000000-0005-0000-0000-000048000000}"/>
    <cellStyle name="Vírgula 3 4" xfId="68" xr:uid="{00000000-0005-0000-0000-000049000000}"/>
    <cellStyle name="Vírgula 3 5" xfId="93" xr:uid="{ACD09EB1-F5F4-42C6-8BEA-C72B9C8CEB2C}"/>
    <cellStyle name="Vírgula 4" xfId="60" xr:uid="{00000000-0005-0000-0000-00004A000000}"/>
    <cellStyle name="Vírgula 4 2" xfId="76" xr:uid="{00000000-0005-0000-0000-00004B000000}"/>
    <cellStyle name="Vírgula 4 3" xfId="83" xr:uid="{00000000-0005-0000-0000-00004C000000}"/>
    <cellStyle name="Vírgula 4 4" xfId="70" xr:uid="{00000000-0005-0000-0000-00004D000000}"/>
    <cellStyle name="Vírgula 5" xfId="65" xr:uid="{00000000-0005-0000-0000-00004E000000}"/>
    <cellStyle name="Vírgula 5 2" xfId="77" xr:uid="{00000000-0005-0000-0000-00004F000000}"/>
    <cellStyle name="Vírgula 5 3" xfId="84" xr:uid="{00000000-0005-0000-0000-000050000000}"/>
    <cellStyle name="Vírgula 6" xfId="63" xr:uid="{00000000-0005-0000-0000-000051000000}"/>
    <cellStyle name="Vírgula 7" xfId="71" xr:uid="{00000000-0005-0000-0000-000052000000}"/>
    <cellStyle name="Vírgula 8" xfId="78" xr:uid="{00000000-0005-0000-0000-000053000000}"/>
    <cellStyle name="Vírgula 9" xfId="61" xr:uid="{00000000-0005-0000-0000-00005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E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03"/>
  <sheetViews>
    <sheetView tabSelected="1" zoomScaleNormal="100" workbookViewId="0">
      <selection activeCell="J608" sqref="J608"/>
    </sheetView>
  </sheetViews>
  <sheetFormatPr defaultColWidth="8.88671875" defaultRowHeight="14.4" x14ac:dyDescent="0.3"/>
  <cols>
    <col min="1" max="1" width="22.33203125" style="12" bestFit="1" customWidth="1"/>
    <col min="2" max="2" width="5.109375" style="12" customWidth="1"/>
    <col min="3" max="3" width="2.44140625" style="12" customWidth="1"/>
    <col min="4" max="4" width="6.44140625" style="12" customWidth="1"/>
    <col min="5" max="5" width="2.44140625" style="12" customWidth="1"/>
    <col min="6" max="6" width="6.44140625" style="12" customWidth="1"/>
    <col min="7" max="7" width="2.44140625" style="12" customWidth="1"/>
    <col min="8" max="8" width="3.88671875" style="12" customWidth="1"/>
    <col min="9" max="9" width="5.33203125" style="8" customWidth="1"/>
    <col min="10" max="10" width="9" style="24" customWidth="1"/>
    <col min="11" max="11" width="5.6640625" style="24" customWidth="1"/>
    <col min="12" max="12" width="90.109375" style="2" customWidth="1"/>
    <col min="13" max="13" width="97.109375" style="2" customWidth="1"/>
    <col min="14" max="14" width="99.33203125" style="4" customWidth="1"/>
    <col min="15" max="15" width="107" bestFit="1" customWidth="1"/>
    <col min="16" max="16384" width="8.88671875" style="4"/>
  </cols>
  <sheetData>
    <row r="2" spans="1:15" x14ac:dyDescent="0.3">
      <c r="A2" s="1" t="s">
        <v>387</v>
      </c>
      <c r="B2" s="2"/>
      <c r="C2" s="2"/>
      <c r="D2" s="2"/>
      <c r="E2" s="2"/>
      <c r="F2" s="2"/>
      <c r="G2" s="2"/>
      <c r="H2" s="2"/>
      <c r="I2" s="3" t="s">
        <v>213</v>
      </c>
      <c r="J2" s="25" t="s">
        <v>214</v>
      </c>
      <c r="K2" s="25" t="s">
        <v>903</v>
      </c>
      <c r="L2" s="23" t="s">
        <v>388</v>
      </c>
      <c r="M2" s="23"/>
      <c r="N2" s="23"/>
      <c r="O2" s="23"/>
    </row>
    <row r="3" spans="1:15" x14ac:dyDescent="0.3">
      <c r="A3" s="1"/>
      <c r="B3" s="2"/>
      <c r="C3" s="2"/>
      <c r="D3" s="2"/>
      <c r="E3" s="2"/>
      <c r="F3" s="2"/>
      <c r="G3" s="2"/>
      <c r="H3" s="2"/>
      <c r="I3" s="3"/>
      <c r="J3" s="25"/>
      <c r="K3" s="25"/>
      <c r="L3" s="5" t="s">
        <v>389</v>
      </c>
      <c r="M3" s="6" t="s">
        <v>679</v>
      </c>
      <c r="N3" s="5" t="s">
        <v>680</v>
      </c>
      <c r="O3" s="6" t="s">
        <v>900</v>
      </c>
    </row>
    <row r="4" spans="1:15" x14ac:dyDescent="0.3">
      <c r="A4" s="3"/>
      <c r="B4" s="16"/>
      <c r="C4" s="16"/>
      <c r="D4" s="16"/>
      <c r="E4" s="16"/>
      <c r="F4" s="16"/>
      <c r="G4" s="16"/>
      <c r="H4" s="16"/>
      <c r="I4" s="7"/>
      <c r="J4" s="26"/>
      <c r="K4" s="31"/>
      <c r="L4" s="7"/>
      <c r="M4" s="7"/>
      <c r="N4" s="7"/>
      <c r="O4" s="7"/>
    </row>
    <row r="5" spans="1:15" x14ac:dyDescent="0.3">
      <c r="A5" s="15" t="str">
        <f>LOWER(_xlfn.CONCAT(B5:H5))</f>
        <v>bdg_1000_envr_ct</v>
      </c>
      <c r="B5" s="12" t="s">
        <v>295</v>
      </c>
      <c r="C5" s="12" t="s">
        <v>352</v>
      </c>
      <c r="D5" s="12">
        <v>1000</v>
      </c>
      <c r="E5" s="12" t="s">
        <v>352</v>
      </c>
      <c r="F5" s="12" t="s">
        <v>296</v>
      </c>
      <c r="G5" s="12" t="s">
        <v>352</v>
      </c>
      <c r="H5" s="12" t="s">
        <v>209</v>
      </c>
      <c r="I5" s="8" t="s">
        <v>212</v>
      </c>
      <c r="L5" s="9" t="s">
        <v>2464</v>
      </c>
      <c r="M5" s="10" t="s">
        <v>2465</v>
      </c>
      <c r="N5" s="9" t="s">
        <v>830</v>
      </c>
      <c r="O5" s="10" t="s">
        <v>2039</v>
      </c>
    </row>
    <row r="6" spans="1:15" x14ac:dyDescent="0.3">
      <c r="A6" s="15" t="str">
        <f>LOWER(_xlfn.CONCAT(B6:H6))</f>
        <v>bdg_1100_pwhc_ct</v>
      </c>
      <c r="B6" s="12" t="s">
        <v>295</v>
      </c>
      <c r="C6" s="12" t="s">
        <v>352</v>
      </c>
      <c r="D6" s="12">
        <v>1100</v>
      </c>
      <c r="E6" s="12" t="s">
        <v>352</v>
      </c>
      <c r="F6" s="12" t="s">
        <v>297</v>
      </c>
      <c r="G6" s="12" t="s">
        <v>352</v>
      </c>
      <c r="H6" s="12" t="s">
        <v>209</v>
      </c>
      <c r="I6" s="8" t="s">
        <v>212</v>
      </c>
      <c r="L6" s="9" t="s">
        <v>391</v>
      </c>
      <c r="M6" s="10" t="s">
        <v>358</v>
      </c>
      <c r="N6" s="9" t="s">
        <v>829</v>
      </c>
      <c r="O6" s="10" t="s">
        <v>2040</v>
      </c>
    </row>
    <row r="7" spans="1:15" x14ac:dyDescent="0.3">
      <c r="A7" s="15" t="str">
        <f>LOWER(_xlfn.CONCAT(B7:H7))</f>
        <v>bdg_1200_dmhs_ct</v>
      </c>
      <c r="B7" s="12" t="s">
        <v>295</v>
      </c>
      <c r="C7" s="12" t="s">
        <v>352</v>
      </c>
      <c r="D7" s="12">
        <v>1200</v>
      </c>
      <c r="E7" s="12" t="s">
        <v>352</v>
      </c>
      <c r="F7" s="12" t="s">
        <v>298</v>
      </c>
      <c r="G7" s="12" t="s">
        <v>352</v>
      </c>
      <c r="H7" s="12" t="s">
        <v>209</v>
      </c>
      <c r="I7" s="8" t="s">
        <v>212</v>
      </c>
      <c r="L7" s="9" t="s">
        <v>392</v>
      </c>
      <c r="M7" s="10" t="s">
        <v>356</v>
      </c>
      <c r="N7" s="9" t="s">
        <v>689</v>
      </c>
      <c r="O7" s="10" t="s">
        <v>946</v>
      </c>
    </row>
    <row r="8" spans="1:15" x14ac:dyDescent="0.3">
      <c r="A8" s="15" t="str">
        <f>LOWER(_xlfn.CONCAT(B8:H8))</f>
        <v>bdg_1210_div0_ct</v>
      </c>
      <c r="B8" s="12" t="s">
        <v>295</v>
      </c>
      <c r="C8" s="12" t="s">
        <v>352</v>
      </c>
      <c r="D8" s="12">
        <v>1210</v>
      </c>
      <c r="E8" s="12" t="s">
        <v>352</v>
      </c>
      <c r="F8" s="12" t="s">
        <v>284</v>
      </c>
      <c r="G8" s="12" t="s">
        <v>352</v>
      </c>
      <c r="H8" s="12" t="s">
        <v>209</v>
      </c>
      <c r="I8" s="8" t="s">
        <v>212</v>
      </c>
      <c r="L8" s="9" t="s">
        <v>393</v>
      </c>
      <c r="M8" s="10" t="s">
        <v>357</v>
      </c>
      <c r="N8" s="9" t="s">
        <v>716</v>
      </c>
      <c r="O8" s="10" t="s">
        <v>1010</v>
      </c>
    </row>
    <row r="9" spans="1:15" x14ac:dyDescent="0.3">
      <c r="A9" s="15" t="str">
        <f>LOWER(_xlfn.CONCAT(B9:H9))</f>
        <v>bdg_1220_dam0_ct</v>
      </c>
      <c r="B9" s="12" t="s">
        <v>295</v>
      </c>
      <c r="C9" s="12" t="s">
        <v>352</v>
      </c>
      <c r="D9" s="12">
        <v>1220</v>
      </c>
      <c r="E9" s="12" t="s">
        <v>352</v>
      </c>
      <c r="F9" s="12" t="s">
        <v>189</v>
      </c>
      <c r="G9" s="12" t="s">
        <v>352</v>
      </c>
      <c r="H9" s="12" t="s">
        <v>209</v>
      </c>
      <c r="I9" s="8" t="s">
        <v>212</v>
      </c>
      <c r="L9" s="9" t="s">
        <v>394</v>
      </c>
      <c r="M9" s="10" t="s">
        <v>359</v>
      </c>
      <c r="N9" s="9" t="s">
        <v>685</v>
      </c>
      <c r="O9" s="10" t="s">
        <v>945</v>
      </c>
    </row>
    <row r="10" spans="1:15" x14ac:dyDescent="0.3">
      <c r="A10" s="15" t="str">
        <f>LOWER(_xlfn.CONCAT(B10:H10))</f>
        <v>bdg_1230_spw0_ct</v>
      </c>
      <c r="B10" s="12" t="s">
        <v>295</v>
      </c>
      <c r="C10" s="12" t="s">
        <v>352</v>
      </c>
      <c r="D10" s="12">
        <v>1230</v>
      </c>
      <c r="E10" s="12" t="s">
        <v>352</v>
      </c>
      <c r="F10" s="12" t="s">
        <v>204</v>
      </c>
      <c r="G10" s="12" t="s">
        <v>352</v>
      </c>
      <c r="H10" s="12" t="s">
        <v>209</v>
      </c>
      <c r="I10" s="8" t="s">
        <v>212</v>
      </c>
      <c r="L10" s="9" t="s">
        <v>395</v>
      </c>
      <c r="M10" s="10" t="s">
        <v>360</v>
      </c>
      <c r="N10" s="9" t="s">
        <v>688</v>
      </c>
      <c r="O10" s="10" t="s">
        <v>917</v>
      </c>
    </row>
    <row r="11" spans="1:15" x14ac:dyDescent="0.3">
      <c r="A11" s="15" t="str">
        <f>LOWER(_xlfn.CONCAT(B11:H11))</f>
        <v>bdg_1240_hsy0_ct</v>
      </c>
      <c r="B11" s="12" t="s">
        <v>295</v>
      </c>
      <c r="C11" s="12" t="s">
        <v>352</v>
      </c>
      <c r="D11" s="12">
        <v>1240</v>
      </c>
      <c r="E11" s="12" t="s">
        <v>352</v>
      </c>
      <c r="F11" s="12" t="s">
        <v>299</v>
      </c>
      <c r="G11" s="12" t="s">
        <v>352</v>
      </c>
      <c r="H11" s="12" t="s">
        <v>209</v>
      </c>
      <c r="I11" s="8" t="s">
        <v>212</v>
      </c>
      <c r="L11" s="9" t="s">
        <v>396</v>
      </c>
      <c r="M11" s="10" t="s">
        <v>361</v>
      </c>
      <c r="N11" s="9" t="s">
        <v>1242</v>
      </c>
      <c r="O11" s="10" t="s">
        <v>947</v>
      </c>
    </row>
    <row r="12" spans="1:15" x14ac:dyDescent="0.3">
      <c r="A12" s="15" t="str">
        <f>LOWER(_xlfn.CONCAT(B12:H12))</f>
        <v>bdg_1250_oth0_ct</v>
      </c>
      <c r="B12" s="12" t="s">
        <v>295</v>
      </c>
      <c r="C12" s="12" t="s">
        <v>352</v>
      </c>
      <c r="D12" s="12">
        <v>1250</v>
      </c>
      <c r="E12" s="12" t="s">
        <v>352</v>
      </c>
      <c r="F12" s="12" t="s">
        <v>300</v>
      </c>
      <c r="G12" s="12" t="s">
        <v>352</v>
      </c>
      <c r="H12" s="12" t="s">
        <v>209</v>
      </c>
      <c r="I12" s="8" t="s">
        <v>212</v>
      </c>
      <c r="L12" s="9" t="s">
        <v>397</v>
      </c>
      <c r="M12" s="10" t="s">
        <v>362</v>
      </c>
      <c r="N12" s="9" t="s">
        <v>778</v>
      </c>
      <c r="O12" s="10" t="s">
        <v>2041</v>
      </c>
    </row>
    <row r="13" spans="1:15" x14ac:dyDescent="0.3">
      <c r="A13" s="15" t="str">
        <f>LOWER(_xlfn.CONCAT(B13:H13))</f>
        <v>bdg_1300_eqp0_ct</v>
      </c>
      <c r="B13" s="12" t="s">
        <v>295</v>
      </c>
      <c r="C13" s="12" t="s">
        <v>352</v>
      </c>
      <c r="D13" s="12">
        <v>1300</v>
      </c>
      <c r="E13" s="12" t="s">
        <v>352</v>
      </c>
      <c r="F13" s="12" t="s">
        <v>301</v>
      </c>
      <c r="G13" s="12" t="s">
        <v>352</v>
      </c>
      <c r="H13" s="12" t="s">
        <v>209</v>
      </c>
      <c r="I13" s="8" t="s">
        <v>212</v>
      </c>
      <c r="L13" s="9" t="s">
        <v>398</v>
      </c>
      <c r="M13" s="10" t="s">
        <v>363</v>
      </c>
      <c r="N13" s="9" t="s">
        <v>686</v>
      </c>
      <c r="O13" s="10" t="s">
        <v>2036</v>
      </c>
    </row>
    <row r="14" spans="1:15" x14ac:dyDescent="0.3">
      <c r="A14" s="15" t="str">
        <f>LOWER(_xlfn.CONCAT(B14:H14))</f>
        <v>bdg_1400_elet_ct</v>
      </c>
      <c r="B14" s="12" t="s">
        <v>295</v>
      </c>
      <c r="C14" s="12" t="s">
        <v>352</v>
      </c>
      <c r="D14" s="12">
        <v>1400</v>
      </c>
      <c r="E14" s="12" t="s">
        <v>352</v>
      </c>
      <c r="F14" s="12" t="s">
        <v>303</v>
      </c>
      <c r="G14" s="12" t="s">
        <v>352</v>
      </c>
      <c r="H14" s="12" t="s">
        <v>209</v>
      </c>
      <c r="I14" s="8" t="s">
        <v>212</v>
      </c>
      <c r="L14" s="9" t="s">
        <v>399</v>
      </c>
      <c r="M14" s="10" t="s">
        <v>364</v>
      </c>
      <c r="N14" s="9" t="s">
        <v>918</v>
      </c>
      <c r="O14" s="10" t="s">
        <v>948</v>
      </c>
    </row>
    <row r="15" spans="1:15" x14ac:dyDescent="0.3">
      <c r="A15" s="15" t="str">
        <f>LOWER(_xlfn.CONCAT(B15:H15))</f>
        <v>bdg_1500_mech_ct</v>
      </c>
      <c r="B15" s="12" t="s">
        <v>295</v>
      </c>
      <c r="C15" s="12" t="s">
        <v>352</v>
      </c>
      <c r="D15" s="12">
        <v>1500</v>
      </c>
      <c r="E15" s="12" t="s">
        <v>352</v>
      </c>
      <c r="F15" s="12" t="s">
        <v>304</v>
      </c>
      <c r="G15" s="12" t="s">
        <v>352</v>
      </c>
      <c r="H15" s="12" t="s">
        <v>209</v>
      </c>
      <c r="I15" s="8" t="s">
        <v>212</v>
      </c>
      <c r="L15" s="9" t="s">
        <v>400</v>
      </c>
      <c r="M15" s="10" t="s">
        <v>365</v>
      </c>
      <c r="N15" s="9" t="s">
        <v>690</v>
      </c>
      <c r="O15" s="10" t="s">
        <v>919</v>
      </c>
    </row>
    <row r="16" spans="1:15" x14ac:dyDescent="0.3">
      <c r="A16" s="15" t="str">
        <f>LOWER(_xlfn.CONCAT(B16:H16))</f>
        <v>bdg_1600_road_ct</v>
      </c>
      <c r="B16" s="12" t="s">
        <v>295</v>
      </c>
      <c r="C16" s="12" t="s">
        <v>352</v>
      </c>
      <c r="D16" s="12">
        <v>1600</v>
      </c>
      <c r="E16" s="12" t="s">
        <v>352</v>
      </c>
      <c r="F16" s="12" t="s">
        <v>294</v>
      </c>
      <c r="G16" s="12" t="s">
        <v>352</v>
      </c>
      <c r="H16" s="12" t="s">
        <v>209</v>
      </c>
      <c r="I16" s="8" t="s">
        <v>212</v>
      </c>
      <c r="L16" s="9" t="s">
        <v>401</v>
      </c>
      <c r="M16" s="10" t="s">
        <v>366</v>
      </c>
      <c r="N16" s="9" t="s">
        <v>831</v>
      </c>
      <c r="O16" s="10" t="s">
        <v>949</v>
      </c>
    </row>
    <row r="17" spans="1:15" x14ac:dyDescent="0.3">
      <c r="A17" s="15" t="str">
        <f>LOWER(_xlfn.CONCAT(B17:H17))</f>
        <v>bdg_1700_indt_ct</v>
      </c>
      <c r="B17" s="12" t="s">
        <v>295</v>
      </c>
      <c r="C17" s="12" t="s">
        <v>352</v>
      </c>
      <c r="D17" s="12">
        <v>1700</v>
      </c>
      <c r="E17" s="12" t="s">
        <v>352</v>
      </c>
      <c r="F17" s="12" t="s">
        <v>306</v>
      </c>
      <c r="G17" s="12" t="s">
        <v>352</v>
      </c>
      <c r="H17" s="12" t="s">
        <v>209</v>
      </c>
      <c r="I17" s="8" t="s">
        <v>212</v>
      </c>
      <c r="L17" s="9" t="s">
        <v>402</v>
      </c>
      <c r="M17" s="10" t="s">
        <v>353</v>
      </c>
      <c r="N17" s="9" t="s">
        <v>681</v>
      </c>
      <c r="O17" s="10" t="s">
        <v>915</v>
      </c>
    </row>
    <row r="18" spans="1:15" x14ac:dyDescent="0.3">
      <c r="A18" s="15" t="str">
        <f>LOWER(_xlfn.CONCAT(B18:H18))</f>
        <v>bdg_1800_intr_ct</v>
      </c>
      <c r="B18" s="12" t="s">
        <v>295</v>
      </c>
      <c r="C18" s="12" t="s">
        <v>352</v>
      </c>
      <c r="D18" s="12">
        <v>1800</v>
      </c>
      <c r="E18" s="12" t="s">
        <v>352</v>
      </c>
      <c r="F18" s="12" t="s">
        <v>166</v>
      </c>
      <c r="G18" s="12" t="s">
        <v>352</v>
      </c>
      <c r="H18" s="12" t="s">
        <v>209</v>
      </c>
      <c r="I18" s="8" t="s">
        <v>212</v>
      </c>
      <c r="L18" s="9" t="s">
        <v>390</v>
      </c>
      <c r="M18" s="10" t="s">
        <v>354</v>
      </c>
      <c r="N18" s="9" t="s">
        <v>2519</v>
      </c>
      <c r="O18" s="10" t="s">
        <v>2044</v>
      </c>
    </row>
    <row r="19" spans="1:15" x14ac:dyDescent="0.3">
      <c r="A19" s="15" t="str">
        <f>LOWER(_xlfn.CONCAT(B19:H19))</f>
        <v>bdg_accs_brdg_up</v>
      </c>
      <c r="B19" s="12" t="s">
        <v>295</v>
      </c>
      <c r="C19" s="12" t="s">
        <v>352</v>
      </c>
      <c r="D19" s="12" t="s">
        <v>293</v>
      </c>
      <c r="E19" s="12" t="s">
        <v>352</v>
      </c>
      <c r="F19" s="12" t="s">
        <v>205</v>
      </c>
      <c r="G19" s="12" t="s">
        <v>352</v>
      </c>
      <c r="H19" s="12" t="s">
        <v>2383</v>
      </c>
      <c r="I19" s="8" t="s">
        <v>2380</v>
      </c>
      <c r="K19" s="24" t="s">
        <v>178</v>
      </c>
      <c r="L19" s="9" t="s">
        <v>2373</v>
      </c>
      <c r="M19" s="10" t="s">
        <v>2479</v>
      </c>
      <c r="N19" s="9" t="s">
        <v>2496</v>
      </c>
      <c r="O19" s="10" t="s">
        <v>2556</v>
      </c>
    </row>
    <row r="20" spans="1:15" x14ac:dyDescent="0.3">
      <c r="A20" s="15" t="str">
        <f>LOWER(_xlfn.CONCAT(B20:H20))</f>
        <v>bdg_accs_road_up</v>
      </c>
      <c r="B20" s="12" t="s">
        <v>295</v>
      </c>
      <c r="C20" s="12" t="s">
        <v>352</v>
      </c>
      <c r="D20" s="12" t="s">
        <v>293</v>
      </c>
      <c r="E20" s="12" t="s">
        <v>352</v>
      </c>
      <c r="F20" s="12" t="s">
        <v>294</v>
      </c>
      <c r="G20" s="12" t="s">
        <v>352</v>
      </c>
      <c r="H20" s="12" t="s">
        <v>2383</v>
      </c>
      <c r="I20" s="8" t="s">
        <v>2379</v>
      </c>
      <c r="K20" s="24" t="s">
        <v>178</v>
      </c>
      <c r="L20" s="9" t="s">
        <v>2372</v>
      </c>
      <c r="M20" s="10" t="s">
        <v>2410</v>
      </c>
      <c r="N20" s="9" t="s">
        <v>2497</v>
      </c>
      <c r="O20" s="10" t="s">
        <v>2555</v>
      </c>
    </row>
    <row r="21" spans="1:15" x14ac:dyDescent="0.3">
      <c r="A21" s="15" t="str">
        <f>LOWER(_xlfn.CONCAT(B21:H21))</f>
        <v>bdg_civl_misc_pc</v>
      </c>
      <c r="B21" s="12" t="s">
        <v>295</v>
      </c>
      <c r="C21" s="12" t="s">
        <v>352</v>
      </c>
      <c r="D21" s="12" t="s">
        <v>302</v>
      </c>
      <c r="E21" s="12" t="s">
        <v>352</v>
      </c>
      <c r="F21" s="12" t="s">
        <v>329</v>
      </c>
      <c r="G21" s="12" t="s">
        <v>352</v>
      </c>
      <c r="H21" s="12" t="s">
        <v>198</v>
      </c>
      <c r="I21" s="8" t="s">
        <v>2802</v>
      </c>
      <c r="K21" s="24" t="s">
        <v>178</v>
      </c>
      <c r="L21" s="9" t="s">
        <v>2401</v>
      </c>
      <c r="M21" s="10" t="s">
        <v>2435</v>
      </c>
      <c r="N21" s="9" t="s">
        <v>2458</v>
      </c>
      <c r="O21" s="10" t="s">
        <v>2566</v>
      </c>
    </row>
    <row r="22" spans="1:15" x14ac:dyDescent="0.3">
      <c r="A22" s="15" t="str">
        <f>LOWER(_xlfn.CONCAT(B22:H22))</f>
        <v>bdg_civl_oth0_pc</v>
      </c>
      <c r="B22" s="12" t="s">
        <v>295</v>
      </c>
      <c r="C22" s="12" t="s">
        <v>352</v>
      </c>
      <c r="D22" s="12" t="s">
        <v>302</v>
      </c>
      <c r="E22" s="12" t="s">
        <v>352</v>
      </c>
      <c r="F22" s="12" t="s">
        <v>300</v>
      </c>
      <c r="G22" s="12" t="s">
        <v>352</v>
      </c>
      <c r="H22" s="12" t="s">
        <v>198</v>
      </c>
      <c r="I22" s="8" t="s">
        <v>2802</v>
      </c>
      <c r="K22" s="24" t="s">
        <v>178</v>
      </c>
      <c r="L22" s="9" t="s">
        <v>2430</v>
      </c>
      <c r="M22" s="10" t="s">
        <v>2434</v>
      </c>
      <c r="N22" s="9" t="s">
        <v>2849</v>
      </c>
      <c r="O22" s="10" t="s">
        <v>2567</v>
      </c>
    </row>
    <row r="23" spans="1:15" x14ac:dyDescent="0.3">
      <c r="A23" s="15" t="str">
        <f>LOWER(_xlfn.CONCAT(B23:H23))</f>
        <v>bdg_cofd_01st_up</v>
      </c>
      <c r="B23" s="12" t="s">
        <v>295</v>
      </c>
      <c r="C23" s="12" t="s">
        <v>352</v>
      </c>
      <c r="D23" s="12" t="s">
        <v>2387</v>
      </c>
      <c r="E23" s="12" t="s">
        <v>352</v>
      </c>
      <c r="F23" s="12" t="s">
        <v>2389</v>
      </c>
      <c r="G23" s="12" t="s">
        <v>352</v>
      </c>
      <c r="H23" s="12" t="s">
        <v>2383</v>
      </c>
      <c r="I23" s="8" t="s">
        <v>2376</v>
      </c>
      <c r="K23" s="24" t="s">
        <v>178</v>
      </c>
      <c r="L23" s="9" t="s">
        <v>2358</v>
      </c>
      <c r="M23" s="10" t="s">
        <v>2417</v>
      </c>
      <c r="N23" s="9" t="s">
        <v>2508</v>
      </c>
      <c r="O23" s="10" t="s">
        <v>2544</v>
      </c>
    </row>
    <row r="24" spans="1:15" x14ac:dyDescent="0.3">
      <c r="A24" s="15" t="str">
        <f>LOWER(_xlfn.CONCAT(B24:H24))</f>
        <v>bdg_cofd_02nd_up</v>
      </c>
      <c r="B24" s="12" t="s">
        <v>295</v>
      </c>
      <c r="C24" s="12" t="s">
        <v>352</v>
      </c>
      <c r="D24" s="12" t="s">
        <v>2387</v>
      </c>
      <c r="E24" s="12" t="s">
        <v>352</v>
      </c>
      <c r="F24" s="12" t="s">
        <v>2390</v>
      </c>
      <c r="G24" s="12" t="s">
        <v>352</v>
      </c>
      <c r="H24" s="12" t="s">
        <v>2383</v>
      </c>
      <c r="I24" s="8" t="s">
        <v>2376</v>
      </c>
      <c r="K24" s="24" t="s">
        <v>178</v>
      </c>
      <c r="L24" s="9" t="s">
        <v>2359</v>
      </c>
      <c r="M24" s="10" t="s">
        <v>2418</v>
      </c>
      <c r="N24" s="9" t="s">
        <v>2509</v>
      </c>
      <c r="O24" s="10" t="s">
        <v>2545</v>
      </c>
    </row>
    <row r="25" spans="1:15" x14ac:dyDescent="0.3">
      <c r="A25" s="15" t="str">
        <f>LOWER(_xlfn.CONCAT(B25:H25))</f>
        <v>bdg_cofd_rmov_up</v>
      </c>
      <c r="B25" s="12" t="s">
        <v>295</v>
      </c>
      <c r="C25" s="12" t="s">
        <v>352</v>
      </c>
      <c r="D25" s="12" t="s">
        <v>2387</v>
      </c>
      <c r="E25" s="12" t="s">
        <v>352</v>
      </c>
      <c r="F25" s="12" t="s">
        <v>2388</v>
      </c>
      <c r="G25" s="12" t="s">
        <v>352</v>
      </c>
      <c r="H25" s="12" t="s">
        <v>2383</v>
      </c>
      <c r="I25" s="8" t="s">
        <v>2376</v>
      </c>
      <c r="K25" s="24" t="s">
        <v>178</v>
      </c>
      <c r="L25" s="9" t="s">
        <v>2357</v>
      </c>
      <c r="M25" s="10" t="s">
        <v>2416</v>
      </c>
      <c r="N25" s="9" t="s">
        <v>2507</v>
      </c>
      <c r="O25" s="10" t="s">
        <v>2522</v>
      </c>
    </row>
    <row r="26" spans="1:15" x14ac:dyDescent="0.3">
      <c r="A26" s="15" t="str">
        <f>LOWER(_xlfn.CONCAT(B26:H26))</f>
        <v>bdg_conc_cemt_up</v>
      </c>
      <c r="B26" s="12" t="s">
        <v>295</v>
      </c>
      <c r="C26" s="12" t="s">
        <v>352</v>
      </c>
      <c r="D26" s="12" t="s">
        <v>123</v>
      </c>
      <c r="E26" s="12" t="s">
        <v>352</v>
      </c>
      <c r="F26" s="12" t="s">
        <v>2392</v>
      </c>
      <c r="G26" s="12" t="s">
        <v>352</v>
      </c>
      <c r="H26" s="12" t="s">
        <v>2383</v>
      </c>
      <c r="I26" s="8" t="s">
        <v>2378</v>
      </c>
      <c r="K26" s="24" t="s">
        <v>178</v>
      </c>
      <c r="L26" s="9" t="s">
        <v>2366</v>
      </c>
      <c r="M26" s="10" t="s">
        <v>2424</v>
      </c>
      <c r="N26" s="9" t="s">
        <v>2441</v>
      </c>
      <c r="O26" s="10" t="s">
        <v>2526</v>
      </c>
    </row>
    <row r="27" spans="1:15" x14ac:dyDescent="0.3">
      <c r="A27" s="15" t="str">
        <f>LOWER(_xlfn.CONCAT(B27:H27))</f>
        <v>bdg_conc_rcmc_up</v>
      </c>
      <c r="B27" s="12" t="s">
        <v>295</v>
      </c>
      <c r="C27" s="12" t="s">
        <v>352</v>
      </c>
      <c r="D27" s="12" t="s">
        <v>123</v>
      </c>
      <c r="E27" s="12" t="s">
        <v>352</v>
      </c>
      <c r="F27" s="12" t="s">
        <v>2393</v>
      </c>
      <c r="G27" s="12" t="s">
        <v>352</v>
      </c>
      <c r="H27" s="12" t="s">
        <v>2383</v>
      </c>
      <c r="I27" s="8" t="s">
        <v>2376</v>
      </c>
      <c r="K27" s="24" t="s">
        <v>178</v>
      </c>
      <c r="L27" s="9" t="s">
        <v>2368</v>
      </c>
      <c r="M27" s="10" t="s">
        <v>2426</v>
      </c>
      <c r="N27" s="9" t="s">
        <v>2501</v>
      </c>
      <c r="O27" s="10" t="s">
        <v>2528</v>
      </c>
    </row>
    <row r="28" spans="1:15" x14ac:dyDescent="0.3">
      <c r="A28" s="15" t="str">
        <f>LOWER(_xlfn.CONCAT(B28:H28))</f>
        <v>bdg_conc_shot_up</v>
      </c>
      <c r="B28" s="12" t="s">
        <v>295</v>
      </c>
      <c r="C28" s="12" t="s">
        <v>352</v>
      </c>
      <c r="D28" s="12" t="s">
        <v>123</v>
      </c>
      <c r="E28" s="12" t="s">
        <v>352</v>
      </c>
      <c r="F28" s="12" t="s">
        <v>124</v>
      </c>
      <c r="G28" s="12" t="s">
        <v>352</v>
      </c>
      <c r="H28" s="12" t="s">
        <v>2383</v>
      </c>
      <c r="I28" s="8" t="s">
        <v>2376</v>
      </c>
      <c r="K28" s="24" t="s">
        <v>178</v>
      </c>
      <c r="L28" s="9" t="s">
        <v>2369</v>
      </c>
      <c r="M28" s="10" t="s">
        <v>2427</v>
      </c>
      <c r="N28" s="9" t="s">
        <v>2500</v>
      </c>
      <c r="O28" s="10" t="s">
        <v>2529</v>
      </c>
    </row>
    <row r="29" spans="1:15" x14ac:dyDescent="0.3">
      <c r="A29" s="15" t="str">
        <f>LOWER(_xlfn.CONCAT(B29:H29))</f>
        <v>bdg_conc_stee_up</v>
      </c>
      <c r="B29" s="12" t="s">
        <v>295</v>
      </c>
      <c r="C29" s="12" t="s">
        <v>352</v>
      </c>
      <c r="D29" s="12" t="s">
        <v>123</v>
      </c>
      <c r="E29" s="12" t="s">
        <v>352</v>
      </c>
      <c r="F29" s="12" t="s">
        <v>141</v>
      </c>
      <c r="G29" s="12" t="s">
        <v>352</v>
      </c>
      <c r="H29" s="12" t="s">
        <v>2383</v>
      </c>
      <c r="I29" s="8" t="s">
        <v>2378</v>
      </c>
      <c r="K29" s="24" t="s">
        <v>178</v>
      </c>
      <c r="L29" s="9" t="s">
        <v>2370</v>
      </c>
      <c r="M29" s="10" t="s">
        <v>2428</v>
      </c>
      <c r="N29" s="9" t="s">
        <v>2502</v>
      </c>
      <c r="O29" s="10" t="s">
        <v>2570</v>
      </c>
    </row>
    <row r="30" spans="1:15" x14ac:dyDescent="0.3">
      <c r="A30" s="15" t="str">
        <f>LOWER(_xlfn.CONCAT(B30:H30))</f>
        <v>bdg_conc_strc_up</v>
      </c>
      <c r="B30" s="12" t="s">
        <v>295</v>
      </c>
      <c r="C30" s="12" t="s">
        <v>352</v>
      </c>
      <c r="D30" s="12" t="s">
        <v>123</v>
      </c>
      <c r="E30" s="12" t="s">
        <v>352</v>
      </c>
      <c r="F30" s="12" t="s">
        <v>153</v>
      </c>
      <c r="G30" s="12" t="s">
        <v>352</v>
      </c>
      <c r="H30" s="12" t="s">
        <v>2383</v>
      </c>
      <c r="I30" s="8" t="s">
        <v>2376</v>
      </c>
      <c r="K30" s="24" t="s">
        <v>178</v>
      </c>
      <c r="L30" s="9" t="s">
        <v>2367</v>
      </c>
      <c r="M30" s="10" t="s">
        <v>2425</v>
      </c>
      <c r="N30" s="9" t="s">
        <v>2503</v>
      </c>
      <c r="O30" s="10" t="s">
        <v>2527</v>
      </c>
    </row>
    <row r="31" spans="1:15" x14ac:dyDescent="0.3">
      <c r="A31" s="15" t="str">
        <f>LOWER(_xlfn.CONCAT(B31:H31))</f>
        <v>bdg_e0r0_fltr_up</v>
      </c>
      <c r="B31" s="12" t="s">
        <v>295</v>
      </c>
      <c r="C31" s="12" t="s">
        <v>352</v>
      </c>
      <c r="D31" s="12" t="s">
        <v>327</v>
      </c>
      <c r="E31" s="12" t="s">
        <v>352</v>
      </c>
      <c r="F31" s="12" t="s">
        <v>2391</v>
      </c>
      <c r="G31" s="12" t="s">
        <v>352</v>
      </c>
      <c r="H31" s="12" t="s">
        <v>2383</v>
      </c>
      <c r="I31" s="8" t="s">
        <v>2376</v>
      </c>
      <c r="K31" s="24" t="s">
        <v>178</v>
      </c>
      <c r="L31" s="9" t="s">
        <v>2363</v>
      </c>
      <c r="M31" s="10" t="s">
        <v>2409</v>
      </c>
      <c r="N31" s="9" t="s">
        <v>2513</v>
      </c>
      <c r="O31" s="10" t="s">
        <v>2561</v>
      </c>
    </row>
    <row r="32" spans="1:15" x14ac:dyDescent="0.3">
      <c r="A32" s="15" t="str">
        <f>LOWER(_xlfn.CONCAT(B32:H32))</f>
        <v>bdg_eart_fill_up</v>
      </c>
      <c r="B32" s="12" t="s">
        <v>295</v>
      </c>
      <c r="C32" s="12" t="s">
        <v>352</v>
      </c>
      <c r="D32" s="12" t="s">
        <v>131</v>
      </c>
      <c r="E32" s="12" t="s">
        <v>352</v>
      </c>
      <c r="F32" s="12" t="s">
        <v>325</v>
      </c>
      <c r="G32" s="12" t="s">
        <v>352</v>
      </c>
      <c r="H32" s="12" t="s">
        <v>2383</v>
      </c>
      <c r="I32" s="8" t="s">
        <v>2376</v>
      </c>
      <c r="K32" s="24" t="s">
        <v>178</v>
      </c>
      <c r="L32" s="9" t="s">
        <v>2360</v>
      </c>
      <c r="M32" s="10" t="s">
        <v>2423</v>
      </c>
      <c r="N32" s="9" t="s">
        <v>2510</v>
      </c>
      <c r="O32" s="10" t="s">
        <v>2523</v>
      </c>
    </row>
    <row r="33" spans="1:15" x14ac:dyDescent="0.3">
      <c r="A33" s="15" t="str">
        <f>LOWER(_xlfn.CONCAT(B33:H33))</f>
        <v>bdg_eart_linr_up</v>
      </c>
      <c r="B33" s="12" t="s">
        <v>295</v>
      </c>
      <c r="C33" s="12" t="s">
        <v>352</v>
      </c>
      <c r="D33" s="12" t="s">
        <v>131</v>
      </c>
      <c r="E33" s="12" t="s">
        <v>352</v>
      </c>
      <c r="F33" s="12" t="s">
        <v>3317</v>
      </c>
      <c r="G33" s="12" t="s">
        <v>352</v>
      </c>
      <c r="H33" s="12" t="s">
        <v>2383</v>
      </c>
      <c r="I33" s="8" t="s">
        <v>2377</v>
      </c>
      <c r="K33" s="24" t="s">
        <v>178</v>
      </c>
      <c r="L33" s="9" t="s">
        <v>3370</v>
      </c>
      <c r="M33" s="10" t="s">
        <v>3371</v>
      </c>
      <c r="N33" s="9" t="s">
        <v>3372</v>
      </c>
      <c r="O33" s="10" t="s">
        <v>3373</v>
      </c>
    </row>
    <row r="34" spans="1:15" x14ac:dyDescent="0.3">
      <c r="A34" s="15" t="str">
        <f>LOWER(_xlfn.CONCAT(B34:H34))</f>
        <v>bdg_eart_prot_up</v>
      </c>
      <c r="B34" s="12" t="s">
        <v>295</v>
      </c>
      <c r="C34" s="12" t="s">
        <v>352</v>
      </c>
      <c r="D34" s="12" t="s">
        <v>131</v>
      </c>
      <c r="E34" s="12" t="s">
        <v>352</v>
      </c>
      <c r="F34" s="12" t="s">
        <v>326</v>
      </c>
      <c r="G34" s="12" t="s">
        <v>352</v>
      </c>
      <c r="H34" s="12" t="s">
        <v>2383</v>
      </c>
      <c r="I34" s="8" t="s">
        <v>2377</v>
      </c>
      <c r="K34" s="24" t="s">
        <v>178</v>
      </c>
      <c r="L34" s="9" t="s">
        <v>2365</v>
      </c>
      <c r="M34" s="10" t="s">
        <v>2422</v>
      </c>
      <c r="N34" s="9" t="s">
        <v>2515</v>
      </c>
      <c r="O34" s="10" t="s">
        <v>2547</v>
      </c>
    </row>
    <row r="35" spans="1:15" x14ac:dyDescent="0.3">
      <c r="A35" s="15" t="str">
        <f>LOWER(_xlfn.CONCAT(B35:H35))</f>
        <v>bdg_eart_ripr_up</v>
      </c>
      <c r="B35" s="12" t="s">
        <v>295</v>
      </c>
      <c r="C35" s="12" t="s">
        <v>352</v>
      </c>
      <c r="D35" s="12" t="s">
        <v>131</v>
      </c>
      <c r="E35" s="12" t="s">
        <v>352</v>
      </c>
      <c r="F35" s="12" t="s">
        <v>117</v>
      </c>
      <c r="G35" s="12" t="s">
        <v>352</v>
      </c>
      <c r="H35" s="12" t="s">
        <v>2383</v>
      </c>
      <c r="I35" s="8" t="s">
        <v>2376</v>
      </c>
      <c r="K35" s="24" t="s">
        <v>178</v>
      </c>
      <c r="L35" s="9" t="s">
        <v>2364</v>
      </c>
      <c r="M35" s="10" t="s">
        <v>2421</v>
      </c>
      <c r="N35" s="9" t="s">
        <v>2514</v>
      </c>
      <c r="O35" s="10" t="s">
        <v>2546</v>
      </c>
    </row>
    <row r="36" spans="1:15" x14ac:dyDescent="0.3">
      <c r="A36" s="15" t="str">
        <f>LOWER(_xlfn.CONCAT(B36:H36))</f>
        <v>bdg_envr_misc_pc</v>
      </c>
      <c r="B36" s="12" t="s">
        <v>295</v>
      </c>
      <c r="C36" s="12" t="s">
        <v>352</v>
      </c>
      <c r="D36" s="12" t="s">
        <v>296</v>
      </c>
      <c r="E36" s="12" t="s">
        <v>352</v>
      </c>
      <c r="F36" s="12" t="s">
        <v>329</v>
      </c>
      <c r="G36" s="12" t="s">
        <v>352</v>
      </c>
      <c r="H36" s="12" t="s">
        <v>198</v>
      </c>
      <c r="I36" s="8" t="s">
        <v>2802</v>
      </c>
      <c r="K36" s="24" t="s">
        <v>178</v>
      </c>
      <c r="L36" s="9" t="s">
        <v>2467</v>
      </c>
      <c r="M36" s="10" t="s">
        <v>2460</v>
      </c>
      <c r="N36" s="9" t="s">
        <v>2461</v>
      </c>
      <c r="O36" s="10" t="s">
        <v>2564</v>
      </c>
    </row>
    <row r="37" spans="1:15" x14ac:dyDescent="0.3">
      <c r="A37" s="15" t="str">
        <f>LOWER(_xlfn.CONCAT(B37:H37))</f>
        <v>bdg_envr_oth0_pc</v>
      </c>
      <c r="B37" s="12" t="s">
        <v>295</v>
      </c>
      <c r="C37" s="12" t="s">
        <v>352</v>
      </c>
      <c r="D37" s="12" t="s">
        <v>296</v>
      </c>
      <c r="E37" s="12" t="s">
        <v>352</v>
      </c>
      <c r="F37" s="12" t="s">
        <v>300</v>
      </c>
      <c r="G37" s="12" t="s">
        <v>352</v>
      </c>
      <c r="H37" s="12" t="s">
        <v>198</v>
      </c>
      <c r="I37" s="8" t="s">
        <v>2802</v>
      </c>
      <c r="K37" s="24" t="s">
        <v>178</v>
      </c>
      <c r="L37" s="9" t="s">
        <v>2466</v>
      </c>
      <c r="M37" s="10" t="s">
        <v>2463</v>
      </c>
      <c r="N37" s="9" t="s">
        <v>2848</v>
      </c>
      <c r="O37" s="10" t="s">
        <v>2568</v>
      </c>
    </row>
    <row r="38" spans="1:15" x14ac:dyDescent="0.3">
      <c r="A38" s="15" t="str">
        <f>LOWER(_xlfn.CONCAT(B38:H38))</f>
        <v>bdg_eqp0_bfly_up</v>
      </c>
      <c r="B38" s="12" t="s">
        <v>295</v>
      </c>
      <c r="C38" s="19" t="s">
        <v>352</v>
      </c>
      <c r="D38" s="12" t="s">
        <v>301</v>
      </c>
      <c r="E38" s="19" t="s">
        <v>352</v>
      </c>
      <c r="F38" s="12" t="s">
        <v>161</v>
      </c>
      <c r="G38" s="19" t="s">
        <v>352</v>
      </c>
      <c r="H38" s="12" t="s">
        <v>2383</v>
      </c>
      <c r="I38" s="8" t="s">
        <v>2378</v>
      </c>
      <c r="K38" s="24" t="s">
        <v>178</v>
      </c>
      <c r="L38" s="9" t="s">
        <v>2839</v>
      </c>
      <c r="M38" s="10" t="s">
        <v>2840</v>
      </c>
      <c r="N38" s="9" t="s">
        <v>2841</v>
      </c>
      <c r="O38" s="10" t="s">
        <v>2842</v>
      </c>
    </row>
    <row r="39" spans="1:15" x14ac:dyDescent="0.3">
      <c r="A39" s="15" t="str">
        <f>LOWER(_xlfn.CONCAT(B39:H39))</f>
        <v>bdg_eqp0_brdg_up</v>
      </c>
      <c r="B39" s="12" t="s">
        <v>295</v>
      </c>
      <c r="C39" s="19" t="s">
        <v>352</v>
      </c>
      <c r="D39" s="12" t="s">
        <v>301</v>
      </c>
      <c r="E39" s="19" t="s">
        <v>352</v>
      </c>
      <c r="F39" s="12" t="s">
        <v>205</v>
      </c>
      <c r="G39" s="19" t="s">
        <v>352</v>
      </c>
      <c r="H39" s="12" t="s">
        <v>2383</v>
      </c>
      <c r="I39" s="8" t="s">
        <v>2378</v>
      </c>
      <c r="K39" s="24" t="s">
        <v>178</v>
      </c>
      <c r="L39" s="9" t="s">
        <v>2827</v>
      </c>
      <c r="M39" s="10" t="s">
        <v>2828</v>
      </c>
      <c r="N39" s="9" t="s">
        <v>2829</v>
      </c>
      <c r="O39" s="10" t="s">
        <v>2830</v>
      </c>
    </row>
    <row r="40" spans="1:15" x14ac:dyDescent="0.3">
      <c r="A40" s="15" t="str">
        <f>LOWER(_xlfn.CONCAT(B40:H40))</f>
        <v>bdg_eqp0_elec_pc</v>
      </c>
      <c r="B40" s="12" t="s">
        <v>295</v>
      </c>
      <c r="C40" s="12" t="s">
        <v>352</v>
      </c>
      <c r="D40" s="12" t="s">
        <v>301</v>
      </c>
      <c r="E40" s="12" t="s">
        <v>352</v>
      </c>
      <c r="F40" s="12" t="s">
        <v>2801</v>
      </c>
      <c r="G40" s="12" t="s">
        <v>352</v>
      </c>
      <c r="H40" s="12" t="s">
        <v>198</v>
      </c>
      <c r="I40" s="8" t="s">
        <v>2802</v>
      </c>
      <c r="K40" s="24" t="s">
        <v>178</v>
      </c>
      <c r="L40" s="9" t="s">
        <v>2866</v>
      </c>
      <c r="M40" s="10" t="s">
        <v>2867</v>
      </c>
      <c r="N40" s="9" t="s">
        <v>2868</v>
      </c>
      <c r="O40" s="10" t="s">
        <v>2869</v>
      </c>
    </row>
    <row r="41" spans="1:15" x14ac:dyDescent="0.3">
      <c r="A41" s="15" t="str">
        <f>LOWER(_xlfn.CONCAT(B41:H41))</f>
        <v>bdg_eqp0_embp_up</v>
      </c>
      <c r="B41" s="12" t="s">
        <v>295</v>
      </c>
      <c r="C41" s="19" t="s">
        <v>352</v>
      </c>
      <c r="D41" s="12" t="s">
        <v>301</v>
      </c>
      <c r="E41" s="19" t="s">
        <v>352</v>
      </c>
      <c r="F41" s="12" t="s">
        <v>207</v>
      </c>
      <c r="G41" s="19" t="s">
        <v>352</v>
      </c>
      <c r="H41" s="12" t="s">
        <v>2383</v>
      </c>
      <c r="I41" s="8" t="s">
        <v>2378</v>
      </c>
      <c r="K41" s="24" t="s">
        <v>178</v>
      </c>
      <c r="L41" s="9" t="s">
        <v>2835</v>
      </c>
      <c r="M41" s="10" t="s">
        <v>2836</v>
      </c>
      <c r="N41" s="9" t="s">
        <v>2837</v>
      </c>
      <c r="O41" s="10" t="s">
        <v>2838</v>
      </c>
    </row>
    <row r="42" spans="1:15" x14ac:dyDescent="0.3">
      <c r="A42" s="15" t="str">
        <f>LOWER(_xlfn.CONCAT(B42:H42))</f>
        <v>bdg_eqp0_exch_k</v>
      </c>
      <c r="B42" s="12" t="s">
        <v>295</v>
      </c>
      <c r="C42" s="12" t="s">
        <v>352</v>
      </c>
      <c r="D42" s="12" t="s">
        <v>301</v>
      </c>
      <c r="E42" s="12" t="s">
        <v>352</v>
      </c>
      <c r="F42" s="12" t="s">
        <v>2573</v>
      </c>
      <c r="G42" s="12" t="s">
        <v>352</v>
      </c>
      <c r="H42" s="12" t="s">
        <v>149</v>
      </c>
      <c r="K42" s="24" t="s">
        <v>178</v>
      </c>
      <c r="L42" s="9" t="s">
        <v>2998</v>
      </c>
      <c r="M42" s="10" t="s">
        <v>2999</v>
      </c>
      <c r="N42" s="9" t="s">
        <v>3001</v>
      </c>
      <c r="O42" s="10" t="s">
        <v>3000</v>
      </c>
    </row>
    <row r="43" spans="1:15" x14ac:dyDescent="0.3">
      <c r="A43" s="15" t="str">
        <f>LOWER(_xlfn.CONCAT(B43:H43))</f>
        <v>bdg_eqp0_fwgt_up</v>
      </c>
      <c r="B43" s="12" t="s">
        <v>295</v>
      </c>
      <c r="C43" s="19" t="s">
        <v>352</v>
      </c>
      <c r="D43" s="12" t="s">
        <v>301</v>
      </c>
      <c r="E43" s="19" t="s">
        <v>352</v>
      </c>
      <c r="F43" s="12" t="s">
        <v>134</v>
      </c>
      <c r="G43" s="19" t="s">
        <v>352</v>
      </c>
      <c r="H43" s="12" t="s">
        <v>2383</v>
      </c>
      <c r="I43" s="8" t="s">
        <v>2378</v>
      </c>
      <c r="K43" s="24" t="s">
        <v>178</v>
      </c>
      <c r="L43" s="9" t="s">
        <v>2815</v>
      </c>
      <c r="M43" s="10" t="s">
        <v>2816</v>
      </c>
      <c r="N43" s="9" t="s">
        <v>2817</v>
      </c>
      <c r="O43" s="10" t="s">
        <v>2818</v>
      </c>
    </row>
    <row r="44" spans="1:15" x14ac:dyDescent="0.3">
      <c r="A44" s="15" t="str">
        <f>LOWER(_xlfn.CONCAT(B44:H44))</f>
        <v>bdg_eqp0_genr_up</v>
      </c>
      <c r="B44" s="12" t="s">
        <v>295</v>
      </c>
      <c r="C44" s="19" t="s">
        <v>352</v>
      </c>
      <c r="D44" s="12" t="s">
        <v>301</v>
      </c>
      <c r="E44" s="19" t="s">
        <v>352</v>
      </c>
      <c r="F44" s="12" t="s">
        <v>162</v>
      </c>
      <c r="G44" s="19" t="s">
        <v>352</v>
      </c>
      <c r="H44" s="12" t="s">
        <v>2383</v>
      </c>
      <c r="I44" s="8" t="s">
        <v>2378</v>
      </c>
      <c r="K44" s="24" t="s">
        <v>178</v>
      </c>
      <c r="L44" s="9" t="s">
        <v>2807</v>
      </c>
      <c r="M44" s="10" t="s">
        <v>2808</v>
      </c>
      <c r="N44" s="9" t="s">
        <v>2809</v>
      </c>
      <c r="O44" s="10" t="s">
        <v>2810</v>
      </c>
    </row>
    <row r="45" spans="1:15" x14ac:dyDescent="0.3">
      <c r="A45" s="15" t="str">
        <f>LOWER(_xlfn.CONCAT(B45:H45))</f>
        <v>bdg_eqp0_gtry_up</v>
      </c>
      <c r="B45" s="12" t="s">
        <v>295</v>
      </c>
      <c r="C45" s="19" t="s">
        <v>352</v>
      </c>
      <c r="D45" s="12" t="s">
        <v>301</v>
      </c>
      <c r="E45" s="19" t="s">
        <v>352</v>
      </c>
      <c r="F45" s="12" t="s">
        <v>210</v>
      </c>
      <c r="G45" s="19" t="s">
        <v>352</v>
      </c>
      <c r="H45" s="12" t="s">
        <v>2383</v>
      </c>
      <c r="I45" s="8" t="s">
        <v>2378</v>
      </c>
      <c r="K45" s="24" t="s">
        <v>178</v>
      </c>
      <c r="L45" s="9" t="s">
        <v>2831</v>
      </c>
      <c r="M45" s="10" t="s">
        <v>2832</v>
      </c>
      <c r="N45" s="9" t="s">
        <v>2833</v>
      </c>
      <c r="O45" s="10" t="s">
        <v>2834</v>
      </c>
    </row>
    <row r="46" spans="1:15" x14ac:dyDescent="0.3">
      <c r="A46" s="15" t="str">
        <f>LOWER(_xlfn.CONCAT(B46:H46))</f>
        <v>bdg_eqp0_mech_pc</v>
      </c>
      <c r="B46" s="12" t="s">
        <v>295</v>
      </c>
      <c r="C46" s="12" t="s">
        <v>352</v>
      </c>
      <c r="D46" s="12" t="s">
        <v>301</v>
      </c>
      <c r="E46" s="12" t="s">
        <v>352</v>
      </c>
      <c r="F46" s="12" t="s">
        <v>304</v>
      </c>
      <c r="G46" s="12" t="s">
        <v>352</v>
      </c>
      <c r="H46" s="12" t="s">
        <v>198</v>
      </c>
      <c r="I46" s="8" t="s">
        <v>2802</v>
      </c>
      <c r="K46" s="24" t="s">
        <v>178</v>
      </c>
      <c r="L46" s="9" t="s">
        <v>2862</v>
      </c>
      <c r="M46" s="10" t="s">
        <v>2863</v>
      </c>
      <c r="N46" s="9" t="s">
        <v>2864</v>
      </c>
      <c r="O46" s="10" t="s">
        <v>2865</v>
      </c>
    </row>
    <row r="47" spans="1:15" x14ac:dyDescent="0.3">
      <c r="A47" s="15" t="str">
        <f>LOWER(_xlfn.CONCAT(B47:H47))</f>
        <v>bdg_eqp0_meth_x</v>
      </c>
      <c r="B47" s="12" t="s">
        <v>295</v>
      </c>
      <c r="C47" s="19" t="s">
        <v>352</v>
      </c>
      <c r="D47" s="12" t="s">
        <v>301</v>
      </c>
      <c r="E47" s="19" t="s">
        <v>352</v>
      </c>
      <c r="F47" s="12" t="s">
        <v>2870</v>
      </c>
      <c r="G47" s="19" t="s">
        <v>352</v>
      </c>
      <c r="H47" s="12" t="s">
        <v>178</v>
      </c>
      <c r="K47" s="24" t="s">
        <v>178</v>
      </c>
      <c r="L47" s="11" t="s">
        <v>2871</v>
      </c>
      <c r="M47" s="10" t="s">
        <v>2995</v>
      </c>
      <c r="N47" s="9" t="s">
        <v>2996</v>
      </c>
      <c r="O47" s="10" t="s">
        <v>2997</v>
      </c>
    </row>
    <row r="48" spans="1:15" x14ac:dyDescent="0.3">
      <c r="A48" s="15" t="str">
        <f>LOWER(_xlfn.CONCAT(B48:H48))</f>
        <v>bdg_eqp0_meth_x</v>
      </c>
      <c r="B48" s="12" t="s">
        <v>295</v>
      </c>
      <c r="C48" s="12" t="s">
        <v>352</v>
      </c>
      <c r="D48" s="12" t="s">
        <v>301</v>
      </c>
      <c r="E48" s="12" t="s">
        <v>352</v>
      </c>
      <c r="F48" s="12" t="s">
        <v>2870</v>
      </c>
      <c r="G48" s="12" t="s">
        <v>352</v>
      </c>
      <c r="H48" s="12" t="s">
        <v>178</v>
      </c>
      <c r="L48" s="9" t="s">
        <v>2871</v>
      </c>
      <c r="M48" s="10" t="s">
        <v>2995</v>
      </c>
      <c r="N48" s="9" t="s">
        <v>2996</v>
      </c>
      <c r="O48" s="10" t="s">
        <v>2997</v>
      </c>
    </row>
    <row r="49" spans="1:15" x14ac:dyDescent="0.3">
      <c r="A49" s="15" t="str">
        <f>LOWER(_xlfn.CONCAT(B49:H49))</f>
        <v>bdg_eqp0_misc_pc</v>
      </c>
      <c r="B49" s="12" t="s">
        <v>295</v>
      </c>
      <c r="C49" s="12" t="s">
        <v>352</v>
      </c>
      <c r="D49" s="12" t="s">
        <v>301</v>
      </c>
      <c r="E49" s="12" t="s">
        <v>352</v>
      </c>
      <c r="F49" s="12" t="s">
        <v>329</v>
      </c>
      <c r="G49" s="12" t="s">
        <v>352</v>
      </c>
      <c r="H49" s="12" t="s">
        <v>198</v>
      </c>
      <c r="I49" s="8" t="s">
        <v>2802</v>
      </c>
      <c r="K49" s="24" t="s">
        <v>178</v>
      </c>
      <c r="L49" s="9" t="s">
        <v>2402</v>
      </c>
      <c r="M49" s="10" t="s">
        <v>2431</v>
      </c>
      <c r="N49" s="9" t="s">
        <v>2459</v>
      </c>
      <c r="O49" s="10" t="s">
        <v>2565</v>
      </c>
    </row>
    <row r="50" spans="1:15" x14ac:dyDescent="0.3">
      <c r="A50" s="15" t="str">
        <f>LOWER(_xlfn.CONCAT(B50:H50))</f>
        <v>bdg_eqp0_rack_up</v>
      </c>
      <c r="B50" s="12" t="s">
        <v>295</v>
      </c>
      <c r="C50" s="19" t="s">
        <v>352</v>
      </c>
      <c r="D50" s="12" t="s">
        <v>301</v>
      </c>
      <c r="E50" s="19" t="s">
        <v>352</v>
      </c>
      <c r="F50" s="12" t="s">
        <v>208</v>
      </c>
      <c r="G50" s="19" t="s">
        <v>352</v>
      </c>
      <c r="H50" s="12" t="s">
        <v>2383</v>
      </c>
      <c r="I50" s="8" t="s">
        <v>2378</v>
      </c>
      <c r="K50" s="24" t="s">
        <v>178</v>
      </c>
      <c r="L50" s="9" t="s">
        <v>2823</v>
      </c>
      <c r="M50" s="10" t="s">
        <v>2824</v>
      </c>
      <c r="N50" s="9" t="s">
        <v>2825</v>
      </c>
      <c r="O50" s="10" t="s">
        <v>2826</v>
      </c>
    </row>
    <row r="51" spans="1:15" x14ac:dyDescent="0.3">
      <c r="A51" s="15" t="str">
        <f>LOWER(_xlfn.CONCAT(B51:H51))</f>
        <v>bdg_eqp0_segm_up</v>
      </c>
      <c r="B51" s="12" t="s">
        <v>295</v>
      </c>
      <c r="C51" s="19" t="s">
        <v>352</v>
      </c>
      <c r="D51" s="12" t="s">
        <v>301</v>
      </c>
      <c r="E51" s="19" t="s">
        <v>352</v>
      </c>
      <c r="F51" s="12" t="s">
        <v>170</v>
      </c>
      <c r="G51" s="19" t="s">
        <v>352</v>
      </c>
      <c r="H51" s="12" t="s">
        <v>2383</v>
      </c>
      <c r="I51" s="8" t="s">
        <v>2378</v>
      </c>
      <c r="K51" s="24" t="s">
        <v>178</v>
      </c>
      <c r="L51" s="9" t="s">
        <v>2811</v>
      </c>
      <c r="M51" s="10" t="s">
        <v>2812</v>
      </c>
      <c r="N51" s="9" t="s">
        <v>2813</v>
      </c>
      <c r="O51" s="10" t="s">
        <v>2814</v>
      </c>
    </row>
    <row r="52" spans="1:15" x14ac:dyDescent="0.3">
      <c r="A52" s="15" t="str">
        <f>LOWER(_xlfn.CONCAT(B52:H52))</f>
        <v>bdg_eqp0_slog_up</v>
      </c>
      <c r="B52" s="12" t="s">
        <v>295</v>
      </c>
      <c r="C52" s="19" t="s">
        <v>352</v>
      </c>
      <c r="D52" s="12" t="s">
        <v>301</v>
      </c>
      <c r="E52" s="19" t="s">
        <v>352</v>
      </c>
      <c r="F52" s="12" t="s">
        <v>135</v>
      </c>
      <c r="G52" s="19" t="s">
        <v>352</v>
      </c>
      <c r="H52" s="12" t="s">
        <v>2383</v>
      </c>
      <c r="I52" s="8" t="s">
        <v>2378</v>
      </c>
      <c r="K52" s="24" t="s">
        <v>178</v>
      </c>
      <c r="L52" s="9" t="s">
        <v>2819</v>
      </c>
      <c r="M52" s="10" t="s">
        <v>2820</v>
      </c>
      <c r="N52" s="9" t="s">
        <v>2821</v>
      </c>
      <c r="O52" s="10" t="s">
        <v>2822</v>
      </c>
    </row>
    <row r="53" spans="1:15" x14ac:dyDescent="0.3">
      <c r="A53" s="15" t="str">
        <f>LOWER(_xlfn.CONCAT(B53:H53))</f>
        <v>bdg_eqp0_sphr_up</v>
      </c>
      <c r="B53" s="12" t="s">
        <v>295</v>
      </c>
      <c r="C53" s="19" t="s">
        <v>352</v>
      </c>
      <c r="D53" s="12" t="s">
        <v>301</v>
      </c>
      <c r="E53" s="19" t="s">
        <v>352</v>
      </c>
      <c r="F53" s="12" t="s">
        <v>288</v>
      </c>
      <c r="G53" s="19" t="s">
        <v>352</v>
      </c>
      <c r="H53" s="12" t="s">
        <v>2383</v>
      </c>
      <c r="I53" s="8" t="s">
        <v>2378</v>
      </c>
      <c r="K53" s="24" t="s">
        <v>178</v>
      </c>
      <c r="L53" s="9" t="s">
        <v>2843</v>
      </c>
      <c r="M53" s="10" t="s">
        <v>2844</v>
      </c>
      <c r="N53" s="9" t="s">
        <v>2845</v>
      </c>
      <c r="O53" s="10" t="s">
        <v>2846</v>
      </c>
    </row>
    <row r="54" spans="1:15" x14ac:dyDescent="0.3">
      <c r="A54" s="15" t="str">
        <f>LOWER(_xlfn.CONCAT(B54:H54))</f>
        <v>bdg_eqp0_tax0_pc</v>
      </c>
      <c r="B54" s="12" t="s">
        <v>295</v>
      </c>
      <c r="C54" s="12" t="s">
        <v>352</v>
      </c>
      <c r="D54" s="12" t="s">
        <v>301</v>
      </c>
      <c r="E54" s="12" t="s">
        <v>352</v>
      </c>
      <c r="F54" s="12" t="s">
        <v>2800</v>
      </c>
      <c r="G54" s="12" t="s">
        <v>352</v>
      </c>
      <c r="H54" s="12" t="s">
        <v>198</v>
      </c>
      <c r="I54" s="8" t="s">
        <v>2802</v>
      </c>
      <c r="K54" s="24" t="s">
        <v>178</v>
      </c>
      <c r="L54" s="9" t="s">
        <v>2854</v>
      </c>
      <c r="M54" s="10" t="s">
        <v>2855</v>
      </c>
      <c r="N54" s="9" t="s">
        <v>2856</v>
      </c>
      <c r="O54" s="10" t="s">
        <v>2857</v>
      </c>
    </row>
    <row r="55" spans="1:15" x14ac:dyDescent="0.3">
      <c r="A55" s="15" t="str">
        <f>LOWER(_xlfn.CONCAT(B55:H55))</f>
        <v>bdg_eqp0_test_pc</v>
      </c>
      <c r="B55" s="12" t="s">
        <v>295</v>
      </c>
      <c r="C55" s="12" t="s">
        <v>352</v>
      </c>
      <c r="D55" s="12" t="s">
        <v>301</v>
      </c>
      <c r="E55" s="12" t="s">
        <v>352</v>
      </c>
      <c r="F55" s="12" t="s">
        <v>2799</v>
      </c>
      <c r="G55" s="12" t="s">
        <v>352</v>
      </c>
      <c r="H55" s="12" t="s">
        <v>198</v>
      </c>
      <c r="I55" s="8" t="s">
        <v>2802</v>
      </c>
      <c r="K55" s="24" t="s">
        <v>178</v>
      </c>
      <c r="L55" s="9" t="s">
        <v>2850</v>
      </c>
      <c r="M55" s="10" t="s">
        <v>2851</v>
      </c>
      <c r="N55" s="9" t="s">
        <v>2852</v>
      </c>
      <c r="O55" s="10" t="s">
        <v>2853</v>
      </c>
    </row>
    <row r="56" spans="1:15" x14ac:dyDescent="0.3">
      <c r="A56" s="15" t="str">
        <f>LOWER(_xlfn.CONCAT(B56:H56))</f>
        <v>bdg_eqp0_tran_pc</v>
      </c>
      <c r="B56" s="12" t="s">
        <v>295</v>
      </c>
      <c r="C56" s="12" t="s">
        <v>352</v>
      </c>
      <c r="D56" s="12" t="s">
        <v>301</v>
      </c>
      <c r="E56" s="12" t="s">
        <v>352</v>
      </c>
      <c r="F56" s="12" t="s">
        <v>292</v>
      </c>
      <c r="G56" s="12" t="s">
        <v>352</v>
      </c>
      <c r="H56" s="12" t="s">
        <v>198</v>
      </c>
      <c r="I56" s="8" t="s">
        <v>2802</v>
      </c>
      <c r="K56" s="24" t="s">
        <v>178</v>
      </c>
      <c r="L56" s="9" t="s">
        <v>2858</v>
      </c>
      <c r="M56" s="10" t="s">
        <v>2859</v>
      </c>
      <c r="N56" s="9" t="s">
        <v>2860</v>
      </c>
      <c r="O56" s="10" t="s">
        <v>2861</v>
      </c>
    </row>
    <row r="57" spans="1:15" x14ac:dyDescent="0.3">
      <c r="A57" s="15" t="str">
        <f>LOWER(_xlfn.CONCAT(B57:H57))</f>
        <v>bdg_eqp0_turb_up</v>
      </c>
      <c r="B57" s="12" t="s">
        <v>295</v>
      </c>
      <c r="C57" s="19" t="s">
        <v>352</v>
      </c>
      <c r="D57" s="12" t="s">
        <v>301</v>
      </c>
      <c r="E57" s="19" t="s">
        <v>352</v>
      </c>
      <c r="F57" s="12" t="s">
        <v>151</v>
      </c>
      <c r="G57" s="19" t="s">
        <v>352</v>
      </c>
      <c r="H57" s="12" t="s">
        <v>2383</v>
      </c>
      <c r="I57" s="8" t="s">
        <v>2378</v>
      </c>
      <c r="K57" s="24" t="s">
        <v>178</v>
      </c>
      <c r="L57" s="9" t="s">
        <v>2803</v>
      </c>
      <c r="M57" s="10" t="s">
        <v>2804</v>
      </c>
      <c r="N57" s="9" t="s">
        <v>2805</v>
      </c>
      <c r="O57" s="10" t="s">
        <v>2806</v>
      </c>
    </row>
    <row r="58" spans="1:15" x14ac:dyDescent="0.3">
      <c r="A58" s="15" t="str">
        <f>LOWER(_xlfn.CONCAT(B58:H58))</f>
        <v>bdg_eqp0_updt_k</v>
      </c>
      <c r="B58" s="12" t="s">
        <v>295</v>
      </c>
      <c r="C58" s="12" t="s">
        <v>352</v>
      </c>
      <c r="D58" s="12" t="s">
        <v>301</v>
      </c>
      <c r="E58" s="12" t="s">
        <v>352</v>
      </c>
      <c r="F58" s="12" t="s">
        <v>2406</v>
      </c>
      <c r="G58" s="12" t="s">
        <v>352</v>
      </c>
      <c r="H58" s="12" t="s">
        <v>149</v>
      </c>
      <c r="K58" s="24" t="s">
        <v>178</v>
      </c>
      <c r="L58" s="9" t="s">
        <v>3002</v>
      </c>
      <c r="M58" s="10" t="s">
        <v>3003</v>
      </c>
      <c r="N58" s="9" t="s">
        <v>3005</v>
      </c>
      <c r="O58" s="10" t="s">
        <v>3004</v>
      </c>
    </row>
    <row r="59" spans="1:15" x14ac:dyDescent="0.3">
      <c r="A59" s="15" t="str">
        <f>LOWER(_xlfn.CONCAT(B59:H59))</f>
        <v>bdg_excv_borw_up</v>
      </c>
      <c r="B59" s="12" t="s">
        <v>295</v>
      </c>
      <c r="C59" s="12" t="s">
        <v>352</v>
      </c>
      <c r="D59" s="12" t="s">
        <v>320</v>
      </c>
      <c r="E59" s="12" t="s">
        <v>352</v>
      </c>
      <c r="F59" s="12" t="s">
        <v>2384</v>
      </c>
      <c r="G59" s="12" t="s">
        <v>352</v>
      </c>
      <c r="H59" s="12" t="s">
        <v>2383</v>
      </c>
      <c r="I59" s="8" t="s">
        <v>2376</v>
      </c>
      <c r="K59" s="24" t="s">
        <v>178</v>
      </c>
      <c r="L59" s="9" t="s">
        <v>2353</v>
      </c>
      <c r="M59" s="10" t="s">
        <v>2412</v>
      </c>
      <c r="N59" s="9" t="s">
        <v>2518</v>
      </c>
      <c r="O59" s="10" t="s">
        <v>2572</v>
      </c>
    </row>
    <row r="60" spans="1:15" x14ac:dyDescent="0.3">
      <c r="A60" s="15" t="str">
        <f>LOWER(_xlfn.CONCAT(B60:H60))</f>
        <v>bdg_excv_qury_up</v>
      </c>
      <c r="B60" s="12" t="s">
        <v>295</v>
      </c>
      <c r="C60" s="12" t="s">
        <v>352</v>
      </c>
      <c r="D60" s="12" t="s">
        <v>320</v>
      </c>
      <c r="E60" s="12" t="s">
        <v>352</v>
      </c>
      <c r="F60" s="12" t="s">
        <v>2385</v>
      </c>
      <c r="G60" s="12" t="s">
        <v>352</v>
      </c>
      <c r="H60" s="12" t="s">
        <v>2383</v>
      </c>
      <c r="I60" s="8" t="s">
        <v>2376</v>
      </c>
      <c r="K60" s="24" t="s">
        <v>178</v>
      </c>
      <c r="L60" s="9" t="s">
        <v>2354</v>
      </c>
      <c r="M60" s="10" t="s">
        <v>2414</v>
      </c>
      <c r="N60" s="9" t="s">
        <v>2517</v>
      </c>
      <c r="O60" s="10" t="s">
        <v>2571</v>
      </c>
    </row>
    <row r="61" spans="1:15" x14ac:dyDescent="0.3">
      <c r="A61" s="15" t="str">
        <f>LOWER(_xlfn.CONCAT(B61:H61))</f>
        <v>bdg_excv_rock_up</v>
      </c>
      <c r="B61" s="12" t="s">
        <v>295</v>
      </c>
      <c r="C61" s="12" t="s">
        <v>352</v>
      </c>
      <c r="D61" s="12" t="s">
        <v>320</v>
      </c>
      <c r="E61" s="12" t="s">
        <v>352</v>
      </c>
      <c r="F61" s="12" t="s">
        <v>126</v>
      </c>
      <c r="G61" s="12" t="s">
        <v>352</v>
      </c>
      <c r="H61" s="12" t="s">
        <v>2383</v>
      </c>
      <c r="I61" s="8" t="s">
        <v>2376</v>
      </c>
      <c r="K61" s="24" t="s">
        <v>178</v>
      </c>
      <c r="L61" s="9" t="s">
        <v>2351</v>
      </c>
      <c r="M61" s="10" t="s">
        <v>2411</v>
      </c>
      <c r="N61" s="9" t="s">
        <v>2504</v>
      </c>
      <c r="O61" s="10" t="s">
        <v>2536</v>
      </c>
    </row>
    <row r="62" spans="1:15" x14ac:dyDescent="0.3">
      <c r="A62" s="15" t="str">
        <f>LOWER(_xlfn.CONCAT(B62:H62))</f>
        <v>bdg_excv_soil_up</v>
      </c>
      <c r="B62" s="12" t="s">
        <v>295</v>
      </c>
      <c r="C62" s="12" t="s">
        <v>352</v>
      </c>
      <c r="D62" s="12" t="s">
        <v>320</v>
      </c>
      <c r="E62" s="12" t="s">
        <v>352</v>
      </c>
      <c r="F62" s="12" t="s">
        <v>180</v>
      </c>
      <c r="G62" s="12" t="s">
        <v>352</v>
      </c>
      <c r="H62" s="12" t="s">
        <v>2383</v>
      </c>
      <c r="I62" s="8" t="s">
        <v>2376</v>
      </c>
      <c r="K62" s="24" t="s">
        <v>178</v>
      </c>
      <c r="L62" s="9" t="s">
        <v>2350</v>
      </c>
      <c r="M62" s="10" t="s">
        <v>2407</v>
      </c>
      <c r="N62" s="9" t="s">
        <v>2440</v>
      </c>
      <c r="O62" s="10" t="s">
        <v>2535</v>
      </c>
    </row>
    <row r="63" spans="1:15" x14ac:dyDescent="0.3">
      <c r="A63" s="15" t="str">
        <f>LOWER(_xlfn.CONCAT(B63:H63))</f>
        <v>bdg_excv_ugrk_up</v>
      </c>
      <c r="B63" s="12" t="s">
        <v>295</v>
      </c>
      <c r="C63" s="12" t="s">
        <v>352</v>
      </c>
      <c r="D63" s="12" t="s">
        <v>320</v>
      </c>
      <c r="E63" s="12" t="s">
        <v>352</v>
      </c>
      <c r="F63" s="12" t="s">
        <v>2386</v>
      </c>
      <c r="G63" s="12" t="s">
        <v>352</v>
      </c>
      <c r="H63" s="12" t="s">
        <v>2383</v>
      </c>
      <c r="I63" s="8" t="s">
        <v>2376</v>
      </c>
      <c r="K63" s="24" t="s">
        <v>178</v>
      </c>
      <c r="L63" s="9" t="s">
        <v>2352</v>
      </c>
      <c r="M63" s="10" t="s">
        <v>2413</v>
      </c>
      <c r="N63" s="9" t="s">
        <v>2445</v>
      </c>
      <c r="O63" s="10" t="s">
        <v>2537</v>
      </c>
    </row>
    <row r="64" spans="1:15" x14ac:dyDescent="0.3">
      <c r="A64" s="15" t="str">
        <f>LOWER(_xlfn.CONCAT(B64:H64))</f>
        <v>bdg_indc_admn_pc</v>
      </c>
      <c r="B64" s="12" t="s">
        <v>295</v>
      </c>
      <c r="C64" s="12" t="s">
        <v>352</v>
      </c>
      <c r="D64" s="12" t="s">
        <v>2395</v>
      </c>
      <c r="E64" s="12" t="s">
        <v>352</v>
      </c>
      <c r="F64" s="12" t="s">
        <v>2400</v>
      </c>
      <c r="G64" s="12" t="s">
        <v>352</v>
      </c>
      <c r="H64" s="12" t="s">
        <v>198</v>
      </c>
      <c r="I64" s="8" t="s">
        <v>2802</v>
      </c>
      <c r="K64" s="24" t="s">
        <v>178</v>
      </c>
      <c r="L64" s="9" t="s">
        <v>2432</v>
      </c>
      <c r="M64" s="10" t="s">
        <v>2433</v>
      </c>
      <c r="N64" s="9" t="s">
        <v>2457</v>
      </c>
      <c r="O64" s="10" t="s">
        <v>2534</v>
      </c>
    </row>
    <row r="65" spans="1:15" x14ac:dyDescent="0.3">
      <c r="A65" s="15" t="str">
        <f>LOWER(_xlfn.CONCAT(B65:H65))</f>
        <v>bdg_indc_cons_pc</v>
      </c>
      <c r="B65" s="12" t="s">
        <v>295</v>
      </c>
      <c r="C65" s="12" t="s">
        <v>352</v>
      </c>
      <c r="D65" s="12" t="s">
        <v>2395</v>
      </c>
      <c r="E65" s="12" t="s">
        <v>352</v>
      </c>
      <c r="F65" s="12" t="s">
        <v>2396</v>
      </c>
      <c r="G65" s="12" t="s">
        <v>352</v>
      </c>
      <c r="H65" s="12" t="s">
        <v>198</v>
      </c>
      <c r="I65" s="8" t="s">
        <v>2802</v>
      </c>
      <c r="K65" s="24" t="s">
        <v>178</v>
      </c>
      <c r="L65" s="9" t="s">
        <v>2455</v>
      </c>
      <c r="M65" s="10" t="s">
        <v>2448</v>
      </c>
      <c r="N65" s="9" t="s">
        <v>2450</v>
      </c>
      <c r="O65" s="10" t="s">
        <v>2532</v>
      </c>
    </row>
    <row r="66" spans="1:15" x14ac:dyDescent="0.3">
      <c r="A66" s="15" t="str">
        <f>LOWER(_xlfn.CONCAT(B66:H66))</f>
        <v>bdg_indc_engr_pc</v>
      </c>
      <c r="B66" s="12" t="s">
        <v>295</v>
      </c>
      <c r="C66" s="12" t="s">
        <v>352</v>
      </c>
      <c r="D66" s="12" t="s">
        <v>2395</v>
      </c>
      <c r="E66" s="12" t="s">
        <v>352</v>
      </c>
      <c r="F66" s="12" t="s">
        <v>2398</v>
      </c>
      <c r="G66" s="12" t="s">
        <v>352</v>
      </c>
      <c r="H66" s="12" t="s">
        <v>198</v>
      </c>
      <c r="I66" s="8" t="s">
        <v>2802</v>
      </c>
      <c r="K66" s="24" t="s">
        <v>178</v>
      </c>
      <c r="L66" s="9" t="s">
        <v>2454</v>
      </c>
      <c r="M66" s="10" t="s">
        <v>2453</v>
      </c>
      <c r="N66" s="9" t="s">
        <v>2452</v>
      </c>
      <c r="O66" s="10" t="s">
        <v>2533</v>
      </c>
    </row>
    <row r="67" spans="1:15" x14ac:dyDescent="0.3">
      <c r="A67" s="15" t="str">
        <f>LOWER(_xlfn.CONCAT(B67:H67))</f>
        <v>bdg_indc_envr_pc</v>
      </c>
      <c r="B67" s="12" t="s">
        <v>295</v>
      </c>
      <c r="C67" s="12" t="s">
        <v>352</v>
      </c>
      <c r="D67" s="12" t="s">
        <v>2395</v>
      </c>
      <c r="E67" s="12" t="s">
        <v>352</v>
      </c>
      <c r="F67" s="12" t="s">
        <v>296</v>
      </c>
      <c r="G67" s="12" t="s">
        <v>352</v>
      </c>
      <c r="H67" s="12" t="s">
        <v>198</v>
      </c>
      <c r="I67" s="8" t="s">
        <v>2802</v>
      </c>
      <c r="K67" s="24" t="s">
        <v>178</v>
      </c>
      <c r="L67" s="9" t="s">
        <v>2404</v>
      </c>
      <c r="M67" s="10" t="s">
        <v>2437</v>
      </c>
      <c r="N67" s="9" t="s">
        <v>2446</v>
      </c>
      <c r="O67" s="10" t="s">
        <v>2558</v>
      </c>
    </row>
    <row r="68" spans="1:15" x14ac:dyDescent="0.3">
      <c r="A68" s="15" t="str">
        <f>LOWER(_xlfn.CONCAT(B68:H68))</f>
        <v>bdg_indc_misc_pc</v>
      </c>
      <c r="B68" s="12" t="s">
        <v>295</v>
      </c>
      <c r="C68" s="12" t="s">
        <v>352</v>
      </c>
      <c r="D68" s="12" t="s">
        <v>2395</v>
      </c>
      <c r="E68" s="12" t="s">
        <v>352</v>
      </c>
      <c r="F68" s="12" t="s">
        <v>329</v>
      </c>
      <c r="G68" s="12" t="s">
        <v>352</v>
      </c>
      <c r="H68" s="12" t="s">
        <v>198</v>
      </c>
      <c r="I68" s="8" t="s">
        <v>2802</v>
      </c>
      <c r="K68" s="24" t="s">
        <v>178</v>
      </c>
      <c r="L68" s="9" t="s">
        <v>2438</v>
      </c>
      <c r="M68" s="10" t="s">
        <v>2439</v>
      </c>
      <c r="N68" s="9" t="s">
        <v>2462</v>
      </c>
      <c r="O68" s="10" t="s">
        <v>2563</v>
      </c>
    </row>
    <row r="69" spans="1:15" x14ac:dyDescent="0.3">
      <c r="A69" s="15" t="str">
        <f>LOWER(_xlfn.CONCAT(B69:H69))</f>
        <v>bdg_indc_opmt_pc</v>
      </c>
      <c r="B69" s="12" t="s">
        <v>295</v>
      </c>
      <c r="C69" s="12" t="s">
        <v>352</v>
      </c>
      <c r="D69" s="12" t="s">
        <v>2395</v>
      </c>
      <c r="E69" s="12" t="s">
        <v>352</v>
      </c>
      <c r="F69" s="12" t="s">
        <v>2397</v>
      </c>
      <c r="G69" s="12" t="s">
        <v>352</v>
      </c>
      <c r="H69" s="12" t="s">
        <v>198</v>
      </c>
      <c r="I69" s="8" t="s">
        <v>2802</v>
      </c>
      <c r="K69" s="24" t="s">
        <v>178</v>
      </c>
      <c r="L69" s="9" t="s">
        <v>2456</v>
      </c>
      <c r="M69" s="10" t="s">
        <v>2449</v>
      </c>
      <c r="N69" s="9" t="s">
        <v>2451</v>
      </c>
      <c r="O69" s="10" t="s">
        <v>2557</v>
      </c>
    </row>
    <row r="70" spans="1:15" x14ac:dyDescent="0.3">
      <c r="A70" s="15" t="str">
        <f>LOWER(_xlfn.CONCAT(B70:H70))</f>
        <v>bdg_indc_spec_pc</v>
      </c>
      <c r="B70" s="12" t="s">
        <v>295</v>
      </c>
      <c r="C70" s="12" t="s">
        <v>352</v>
      </c>
      <c r="D70" s="12" t="s">
        <v>2395</v>
      </c>
      <c r="E70" s="12" t="s">
        <v>352</v>
      </c>
      <c r="F70" s="12" t="s">
        <v>2399</v>
      </c>
      <c r="G70" s="12" t="s">
        <v>352</v>
      </c>
      <c r="H70" s="12" t="s">
        <v>198</v>
      </c>
      <c r="I70" s="8" t="s">
        <v>2802</v>
      </c>
      <c r="K70" s="24" t="s">
        <v>178</v>
      </c>
      <c r="L70" s="9" t="s">
        <v>2403</v>
      </c>
      <c r="M70" s="10" t="s">
        <v>2436</v>
      </c>
      <c r="N70" s="9" t="s">
        <v>2447</v>
      </c>
      <c r="O70" s="10" t="s">
        <v>2559</v>
      </c>
    </row>
    <row r="71" spans="1:15" x14ac:dyDescent="0.3">
      <c r="A71" s="15" t="str">
        <f>LOWER(_xlfn.CONCAT(B71:H71))</f>
        <v>bdg_intr_cons_pc</v>
      </c>
      <c r="B71" s="12" t="s">
        <v>295</v>
      </c>
      <c r="C71" s="12" t="s">
        <v>352</v>
      </c>
      <c r="D71" s="12" t="s">
        <v>166</v>
      </c>
      <c r="E71" s="12" t="s">
        <v>352</v>
      </c>
      <c r="F71" s="12" t="s">
        <v>2396</v>
      </c>
      <c r="G71" s="12" t="s">
        <v>352</v>
      </c>
      <c r="H71" s="12" t="s">
        <v>198</v>
      </c>
      <c r="I71" s="8" t="s">
        <v>2802</v>
      </c>
      <c r="K71" s="24" t="s">
        <v>178</v>
      </c>
      <c r="L71" s="9" t="s">
        <v>2405</v>
      </c>
      <c r="M71" s="10" t="s">
        <v>2847</v>
      </c>
      <c r="N71" s="9" t="s">
        <v>2442</v>
      </c>
      <c r="O71" s="10" t="s">
        <v>2560</v>
      </c>
    </row>
    <row r="72" spans="1:15" x14ac:dyDescent="0.3">
      <c r="A72" s="15" t="str">
        <f>LOWER(_xlfn.CONCAT(B72:H72))</f>
        <v>bdg_popl_rurl_up</v>
      </c>
      <c r="B72" s="12" t="s">
        <v>295</v>
      </c>
      <c r="C72" s="12" t="s">
        <v>352</v>
      </c>
      <c r="D72" s="12" t="s">
        <v>2339</v>
      </c>
      <c r="E72" s="12" t="s">
        <v>352</v>
      </c>
      <c r="F72" s="12" t="s">
        <v>1339</v>
      </c>
      <c r="G72" s="12" t="s">
        <v>352</v>
      </c>
      <c r="H72" s="12" t="s">
        <v>2383</v>
      </c>
      <c r="I72" s="8" t="s">
        <v>2382</v>
      </c>
      <c r="K72" s="24" t="s">
        <v>178</v>
      </c>
      <c r="L72" s="9" t="s">
        <v>2488</v>
      </c>
      <c r="M72" s="10" t="s">
        <v>2486</v>
      </c>
      <c r="N72" s="9" t="s">
        <v>2468</v>
      </c>
      <c r="O72" s="10" t="s">
        <v>2552</v>
      </c>
    </row>
    <row r="73" spans="1:15" x14ac:dyDescent="0.3">
      <c r="A73" s="15" t="str">
        <f>LOWER(_xlfn.CONCAT(B73:H73))</f>
        <v>bdg_popl_urbn_up</v>
      </c>
      <c r="B73" s="12" t="s">
        <v>295</v>
      </c>
      <c r="C73" s="12" t="s">
        <v>352</v>
      </c>
      <c r="D73" s="12" t="s">
        <v>2339</v>
      </c>
      <c r="E73" s="12" t="s">
        <v>352</v>
      </c>
      <c r="F73" s="12" t="s">
        <v>1340</v>
      </c>
      <c r="G73" s="12" t="s">
        <v>352</v>
      </c>
      <c r="H73" s="12" t="s">
        <v>2383</v>
      </c>
      <c r="I73" s="8" t="s">
        <v>2382</v>
      </c>
      <c r="K73" s="24" t="s">
        <v>178</v>
      </c>
      <c r="L73" s="9" t="s">
        <v>2489</v>
      </c>
      <c r="M73" s="10" t="s">
        <v>2487</v>
      </c>
      <c r="N73" s="9" t="s">
        <v>2469</v>
      </c>
      <c r="O73" s="10" t="s">
        <v>2553</v>
      </c>
    </row>
    <row r="74" spans="1:15" x14ac:dyDescent="0.3">
      <c r="A74" s="15" t="str">
        <f>LOWER(_xlfn.CONCAT(B74:H74))</f>
        <v>bdg_pstk_stee_up</v>
      </c>
      <c r="B74" s="12" t="s">
        <v>295</v>
      </c>
      <c r="C74" s="12" t="s">
        <v>352</v>
      </c>
      <c r="D74" s="12" t="s">
        <v>139</v>
      </c>
      <c r="E74" s="12" t="s">
        <v>352</v>
      </c>
      <c r="F74" s="12" t="s">
        <v>141</v>
      </c>
      <c r="G74" s="12" t="s">
        <v>352</v>
      </c>
      <c r="H74" s="12" t="s">
        <v>2383</v>
      </c>
      <c r="I74" s="8" t="s">
        <v>2378</v>
      </c>
      <c r="K74" s="24" t="s">
        <v>178</v>
      </c>
      <c r="L74" s="9" t="s">
        <v>2371</v>
      </c>
      <c r="M74" s="10" t="s">
        <v>2429</v>
      </c>
      <c r="N74" s="9" t="s">
        <v>2498</v>
      </c>
      <c r="O74" s="10" t="s">
        <v>2569</v>
      </c>
    </row>
    <row r="75" spans="1:15" x14ac:dyDescent="0.3">
      <c r="A75" s="15" t="str">
        <f>LOWER(_xlfn.CONCAT(B75:H75))</f>
        <v>bdg_relc_brdg_up</v>
      </c>
      <c r="B75" s="12" t="s">
        <v>295</v>
      </c>
      <c r="C75" s="12" t="s">
        <v>352</v>
      </c>
      <c r="D75" s="12" t="s">
        <v>1343</v>
      </c>
      <c r="E75" s="12" t="s">
        <v>352</v>
      </c>
      <c r="F75" s="12" t="s">
        <v>205</v>
      </c>
      <c r="G75" s="12" t="s">
        <v>352</v>
      </c>
      <c r="H75" s="12" t="s">
        <v>2383</v>
      </c>
      <c r="I75" s="8" t="s">
        <v>2380</v>
      </c>
      <c r="K75" s="24" t="s">
        <v>178</v>
      </c>
      <c r="L75" s="9" t="s">
        <v>2492</v>
      </c>
      <c r="M75" s="10" t="s">
        <v>2484</v>
      </c>
      <c r="N75" s="9" t="s">
        <v>2471</v>
      </c>
      <c r="O75" s="10" t="s">
        <v>2549</v>
      </c>
    </row>
    <row r="76" spans="1:15" x14ac:dyDescent="0.3">
      <c r="A76" s="15" t="str">
        <f>LOWER(_xlfn.CONCAT(B76:H76))</f>
        <v>bdg_relc_rail_up</v>
      </c>
      <c r="B76" s="12" t="s">
        <v>295</v>
      </c>
      <c r="C76" s="12" t="s">
        <v>352</v>
      </c>
      <c r="D76" s="12" t="s">
        <v>1343</v>
      </c>
      <c r="E76" s="12" t="s">
        <v>352</v>
      </c>
      <c r="F76" s="12" t="s">
        <v>1344</v>
      </c>
      <c r="G76" s="12" t="s">
        <v>352</v>
      </c>
      <c r="H76" s="12" t="s">
        <v>2383</v>
      </c>
      <c r="I76" s="8" t="s">
        <v>2379</v>
      </c>
      <c r="K76" s="24" t="s">
        <v>178</v>
      </c>
      <c r="L76" s="9" t="s">
        <v>2491</v>
      </c>
      <c r="M76" s="10" t="s">
        <v>2483</v>
      </c>
      <c r="N76" s="9" t="s">
        <v>2470</v>
      </c>
      <c r="O76" s="10" t="s">
        <v>2551</v>
      </c>
    </row>
    <row r="77" spans="1:15" x14ac:dyDescent="0.3">
      <c r="A77" s="15" t="str">
        <f>LOWER(_xlfn.CONCAT(B77:H77))</f>
        <v>bdg_relc_road_up</v>
      </c>
      <c r="B77" s="12" t="s">
        <v>295</v>
      </c>
      <c r="C77" s="12" t="s">
        <v>352</v>
      </c>
      <c r="D77" s="12" t="s">
        <v>1343</v>
      </c>
      <c r="E77" s="12" t="s">
        <v>352</v>
      </c>
      <c r="F77" s="12" t="s">
        <v>294</v>
      </c>
      <c r="G77" s="12" t="s">
        <v>352</v>
      </c>
      <c r="H77" s="12" t="s">
        <v>2383</v>
      </c>
      <c r="I77" s="8" t="s">
        <v>2379</v>
      </c>
      <c r="K77" s="24" t="s">
        <v>178</v>
      </c>
      <c r="L77" s="9" t="s">
        <v>2490</v>
      </c>
      <c r="M77" s="10" t="s">
        <v>2482</v>
      </c>
      <c r="N77" s="9" t="s">
        <v>2472</v>
      </c>
      <c r="O77" s="10" t="s">
        <v>2531</v>
      </c>
    </row>
    <row r="78" spans="1:15" x14ac:dyDescent="0.3">
      <c r="A78" s="15" t="str">
        <f>LOWER(_xlfn.CONCAT(B78:H78))</f>
        <v>bdg_res0_clea_up</v>
      </c>
      <c r="B78" s="12" t="s">
        <v>295</v>
      </c>
      <c r="C78" s="12" t="s">
        <v>352</v>
      </c>
      <c r="D78" s="12" t="s">
        <v>1338</v>
      </c>
      <c r="E78" s="12" t="s">
        <v>352</v>
      </c>
      <c r="F78" s="12" t="s">
        <v>2006</v>
      </c>
      <c r="G78" s="12" t="s">
        <v>352</v>
      </c>
      <c r="H78" s="12" t="s">
        <v>2383</v>
      </c>
      <c r="I78" s="8" t="s">
        <v>2381</v>
      </c>
      <c r="K78" s="24" t="s">
        <v>178</v>
      </c>
      <c r="L78" s="9" t="s">
        <v>2375</v>
      </c>
      <c r="M78" s="10" t="s">
        <v>2444</v>
      </c>
      <c r="N78" s="9" t="s">
        <v>2475</v>
      </c>
      <c r="O78" s="10" t="s">
        <v>2554</v>
      </c>
    </row>
    <row r="79" spans="1:15" x14ac:dyDescent="0.3">
      <c r="A79" s="15" t="str">
        <f>LOWER(_xlfn.CONCAT(B79:H79))</f>
        <v>bdg_res0_ppa0_up</v>
      </c>
      <c r="B79" s="12" t="s">
        <v>295</v>
      </c>
      <c r="C79" s="12" t="s">
        <v>352</v>
      </c>
      <c r="D79" s="12" t="s">
        <v>1338</v>
      </c>
      <c r="E79" s="12" t="s">
        <v>352</v>
      </c>
      <c r="F79" s="12" t="s">
        <v>1342</v>
      </c>
      <c r="G79" s="12" t="s">
        <v>352</v>
      </c>
      <c r="H79" s="12" t="s">
        <v>2383</v>
      </c>
      <c r="I79" s="8" t="s">
        <v>2381</v>
      </c>
      <c r="K79" s="24" t="s">
        <v>178</v>
      </c>
      <c r="L79" s="9" t="s">
        <v>2374</v>
      </c>
      <c r="M79" s="10" t="s">
        <v>2443</v>
      </c>
      <c r="N79" s="9" t="s">
        <v>2476</v>
      </c>
      <c r="O79" s="10" t="s">
        <v>2562</v>
      </c>
    </row>
    <row r="80" spans="1:15" x14ac:dyDescent="0.3">
      <c r="A80" s="15" t="str">
        <f>LOWER(_xlfn.CONCAT(B80:H80))</f>
        <v>bdg_res0_rurl_up</v>
      </c>
      <c r="B80" s="12" t="s">
        <v>295</v>
      </c>
      <c r="C80" s="12" t="s">
        <v>352</v>
      </c>
      <c r="D80" s="12" t="s">
        <v>1338</v>
      </c>
      <c r="E80" s="12" t="s">
        <v>352</v>
      </c>
      <c r="F80" s="12" t="s">
        <v>1339</v>
      </c>
      <c r="G80" s="12" t="s">
        <v>352</v>
      </c>
      <c r="H80" s="12" t="s">
        <v>2383</v>
      </c>
      <c r="I80" s="8" t="s">
        <v>2381</v>
      </c>
      <c r="K80" s="24" t="s">
        <v>178</v>
      </c>
      <c r="L80" s="9" t="s">
        <v>2494</v>
      </c>
      <c r="M80" s="10" t="s">
        <v>2480</v>
      </c>
      <c r="N80" s="9" t="s">
        <v>2477</v>
      </c>
      <c r="O80" s="10" t="s">
        <v>2548</v>
      </c>
    </row>
    <row r="81" spans="1:15" x14ac:dyDescent="0.3">
      <c r="A81" s="15" t="str">
        <f>LOWER(_xlfn.CONCAT(B81:H81))</f>
        <v>bdg_res0_tlin_up</v>
      </c>
      <c r="B81" s="12" t="s">
        <v>295</v>
      </c>
      <c r="C81" s="12" t="s">
        <v>352</v>
      </c>
      <c r="D81" s="12" t="s">
        <v>1338</v>
      </c>
      <c r="E81" s="12" t="s">
        <v>352</v>
      </c>
      <c r="F81" s="12" t="s">
        <v>1345</v>
      </c>
      <c r="G81" s="12" t="s">
        <v>352</v>
      </c>
      <c r="H81" s="12" t="s">
        <v>2383</v>
      </c>
      <c r="I81" s="8" t="s">
        <v>2379</v>
      </c>
      <c r="K81" s="24" t="s">
        <v>178</v>
      </c>
      <c r="L81" s="9" t="s">
        <v>2493</v>
      </c>
      <c r="M81" s="10" t="s">
        <v>2485</v>
      </c>
      <c r="N81" s="9" t="s">
        <v>2474</v>
      </c>
      <c r="O81" s="10" t="s">
        <v>2550</v>
      </c>
    </row>
    <row r="82" spans="1:15" x14ac:dyDescent="0.3">
      <c r="A82" s="15" t="str">
        <f>LOWER(_xlfn.CONCAT(B82:H82))</f>
        <v>bdg_res0_urbn_up</v>
      </c>
      <c r="B82" s="12" t="s">
        <v>295</v>
      </c>
      <c r="C82" s="12" t="s">
        <v>352</v>
      </c>
      <c r="D82" s="12" t="s">
        <v>1338</v>
      </c>
      <c r="E82" s="12" t="s">
        <v>352</v>
      </c>
      <c r="F82" s="12" t="s">
        <v>1340</v>
      </c>
      <c r="G82" s="12" t="s">
        <v>352</v>
      </c>
      <c r="H82" s="12" t="s">
        <v>2383</v>
      </c>
      <c r="I82" s="8" t="s">
        <v>2381</v>
      </c>
      <c r="K82" s="24" t="s">
        <v>178</v>
      </c>
      <c r="L82" s="9" t="s">
        <v>2495</v>
      </c>
      <c r="M82" s="10" t="s">
        <v>2481</v>
      </c>
      <c r="N82" s="9" t="s">
        <v>2478</v>
      </c>
      <c r="O82" s="10" t="s">
        <v>2530</v>
      </c>
    </row>
    <row r="83" spans="1:15" x14ac:dyDescent="0.3">
      <c r="A83" s="15" t="str">
        <f>LOWER(_xlfn.CONCAT(B83:H83))</f>
        <v>bdg_rock_clay_up</v>
      </c>
      <c r="B83" s="12" t="s">
        <v>295</v>
      </c>
      <c r="C83" s="12" t="s">
        <v>352</v>
      </c>
      <c r="D83" s="12" t="s">
        <v>126</v>
      </c>
      <c r="E83" s="12" t="s">
        <v>352</v>
      </c>
      <c r="F83" s="12" t="s">
        <v>278</v>
      </c>
      <c r="G83" s="12" t="s">
        <v>352</v>
      </c>
      <c r="H83" s="12" t="s">
        <v>2383</v>
      </c>
      <c r="I83" s="8" t="s">
        <v>2376</v>
      </c>
      <c r="K83" s="24" t="s">
        <v>178</v>
      </c>
      <c r="L83" s="9" t="s">
        <v>2361</v>
      </c>
      <c r="M83" s="10" t="s">
        <v>2419</v>
      </c>
      <c r="N83" s="9" t="s">
        <v>2512</v>
      </c>
      <c r="O83" s="10" t="s">
        <v>2524</v>
      </c>
    </row>
    <row r="84" spans="1:15" x14ac:dyDescent="0.3">
      <c r="A84" s="15" t="str">
        <f>LOWER(_xlfn.CONCAT(B84:H84))</f>
        <v>bdg_rock_fill_up</v>
      </c>
      <c r="B84" s="12" t="s">
        <v>295</v>
      </c>
      <c r="C84" s="12" t="s">
        <v>352</v>
      </c>
      <c r="D84" s="12" t="s">
        <v>126</v>
      </c>
      <c r="E84" s="12" t="s">
        <v>352</v>
      </c>
      <c r="F84" s="12" t="s">
        <v>325</v>
      </c>
      <c r="G84" s="12" t="s">
        <v>352</v>
      </c>
      <c r="H84" s="12" t="s">
        <v>2383</v>
      </c>
      <c r="I84" s="8" t="s">
        <v>2376</v>
      </c>
      <c r="K84" s="24" t="s">
        <v>178</v>
      </c>
      <c r="L84" s="9" t="s">
        <v>2362</v>
      </c>
      <c r="M84" s="10" t="s">
        <v>2420</v>
      </c>
      <c r="N84" s="9" t="s">
        <v>2511</v>
      </c>
      <c r="O84" s="10" t="s">
        <v>2525</v>
      </c>
    </row>
    <row r="85" spans="1:15" x14ac:dyDescent="0.3">
      <c r="A85" s="15" t="str">
        <f>LOWER(_xlfn.CONCAT(B85:H85))</f>
        <v>bdg_totl_0000_ct</v>
      </c>
      <c r="B85" s="12" t="s">
        <v>295</v>
      </c>
      <c r="C85" s="12" t="s">
        <v>352</v>
      </c>
      <c r="D85" s="12" t="s">
        <v>125</v>
      </c>
      <c r="E85" s="12" t="s">
        <v>352</v>
      </c>
      <c r="F85" s="17" t="s">
        <v>188</v>
      </c>
      <c r="G85" s="12" t="s">
        <v>352</v>
      </c>
      <c r="H85" s="12" t="s">
        <v>209</v>
      </c>
      <c r="I85" s="8" t="s">
        <v>212</v>
      </c>
      <c r="L85" s="9" t="s">
        <v>407</v>
      </c>
      <c r="M85" s="10" t="s">
        <v>371</v>
      </c>
      <c r="N85" s="9" t="s">
        <v>2520</v>
      </c>
      <c r="O85" s="10" t="s">
        <v>2045</v>
      </c>
    </row>
    <row r="86" spans="1:15" x14ac:dyDescent="0.3">
      <c r="A86" s="15" t="str">
        <f>LOWER(_xlfn.CONCAT(B86:H86))</f>
        <v>bdg_totl_civl_ct</v>
      </c>
      <c r="B86" s="12" t="s">
        <v>295</v>
      </c>
      <c r="C86" s="12" t="s">
        <v>352</v>
      </c>
      <c r="D86" s="12" t="s">
        <v>125</v>
      </c>
      <c r="E86" s="12" t="s">
        <v>352</v>
      </c>
      <c r="F86" s="12" t="s">
        <v>302</v>
      </c>
      <c r="G86" s="12" t="s">
        <v>352</v>
      </c>
      <c r="H86" s="12" t="s">
        <v>209</v>
      </c>
      <c r="I86" s="8" t="s">
        <v>212</v>
      </c>
      <c r="L86" s="9" t="s">
        <v>403</v>
      </c>
      <c r="M86" s="10" t="s">
        <v>367</v>
      </c>
      <c r="N86" s="9" t="s">
        <v>684</v>
      </c>
      <c r="O86" s="10" t="s">
        <v>2042</v>
      </c>
    </row>
    <row r="87" spans="1:15" x14ac:dyDescent="0.3">
      <c r="A87" s="15" t="str">
        <f>LOWER(_xlfn.CONCAT(B87:H87))</f>
        <v>bdg_totl_drct_ct</v>
      </c>
      <c r="B87" s="12" t="s">
        <v>295</v>
      </c>
      <c r="C87" s="12" t="s">
        <v>352</v>
      </c>
      <c r="D87" s="12" t="s">
        <v>125</v>
      </c>
      <c r="E87" s="12" t="s">
        <v>352</v>
      </c>
      <c r="F87" s="12" t="s">
        <v>305</v>
      </c>
      <c r="G87" s="12" t="s">
        <v>352</v>
      </c>
      <c r="H87" s="12" t="s">
        <v>209</v>
      </c>
      <c r="I87" s="8" t="s">
        <v>212</v>
      </c>
      <c r="L87" s="9" t="s">
        <v>404</v>
      </c>
      <c r="M87" s="10" t="s">
        <v>368</v>
      </c>
      <c r="N87" s="9" t="s">
        <v>682</v>
      </c>
      <c r="O87" s="10" t="s">
        <v>916</v>
      </c>
    </row>
    <row r="88" spans="1:15" x14ac:dyDescent="0.3">
      <c r="A88" s="15" t="str">
        <f>LOWER(_xlfn.CONCAT(B88:H88))</f>
        <v>bdg_totl_eqp0_ct</v>
      </c>
      <c r="B88" s="12" t="s">
        <v>295</v>
      </c>
      <c r="C88" s="12" t="s">
        <v>352</v>
      </c>
      <c r="D88" s="12" t="s">
        <v>125</v>
      </c>
      <c r="E88" s="12" t="s">
        <v>352</v>
      </c>
      <c r="F88" s="12" t="s">
        <v>301</v>
      </c>
      <c r="G88" s="12" t="s">
        <v>352</v>
      </c>
      <c r="H88" s="12" t="s">
        <v>209</v>
      </c>
      <c r="I88" s="8" t="s">
        <v>212</v>
      </c>
      <c r="L88" s="9" t="s">
        <v>405</v>
      </c>
      <c r="M88" s="10" t="s">
        <v>369</v>
      </c>
      <c r="N88" s="9" t="s">
        <v>683</v>
      </c>
      <c r="O88" s="10" t="s">
        <v>2043</v>
      </c>
    </row>
    <row r="89" spans="1:15" x14ac:dyDescent="0.3">
      <c r="A89" s="15" t="str">
        <f>LOWER(_xlfn.CONCAT(B89:H89))</f>
        <v>bdg_totl_indx_ct</v>
      </c>
      <c r="B89" s="12" t="s">
        <v>295</v>
      </c>
      <c r="C89" s="12" t="s">
        <v>352</v>
      </c>
      <c r="D89" s="12" t="s">
        <v>125</v>
      </c>
      <c r="E89" s="12" t="s">
        <v>352</v>
      </c>
      <c r="F89" s="12" t="s">
        <v>307</v>
      </c>
      <c r="G89" s="12" t="s">
        <v>352</v>
      </c>
      <c r="H89" s="12" t="s">
        <v>209</v>
      </c>
      <c r="I89" s="8" t="s">
        <v>212</v>
      </c>
      <c r="L89" s="9" t="s">
        <v>406</v>
      </c>
      <c r="M89" s="10" t="s">
        <v>355</v>
      </c>
      <c r="N89" s="9" t="s">
        <v>950</v>
      </c>
      <c r="O89" s="10" t="s">
        <v>2033</v>
      </c>
    </row>
    <row r="90" spans="1:15" x14ac:dyDescent="0.3">
      <c r="A90" s="15" t="str">
        <f>LOWER(_xlfn.CONCAT(B90:H90))</f>
        <v>bdg_totl_intr_ct</v>
      </c>
      <c r="B90" s="12" t="s">
        <v>295</v>
      </c>
      <c r="C90" s="12" t="s">
        <v>352</v>
      </c>
      <c r="D90" s="12" t="s">
        <v>125</v>
      </c>
      <c r="E90" s="12" t="s">
        <v>352</v>
      </c>
      <c r="F90" s="12" t="s">
        <v>166</v>
      </c>
      <c r="G90" s="12" t="s">
        <v>352</v>
      </c>
      <c r="H90" s="12" t="s">
        <v>209</v>
      </c>
      <c r="I90" s="8" t="s">
        <v>212</v>
      </c>
      <c r="K90" s="24" t="s">
        <v>178</v>
      </c>
      <c r="L90" s="9" t="s">
        <v>408</v>
      </c>
      <c r="M90" s="10" t="s">
        <v>370</v>
      </c>
      <c r="N90" s="9" t="s">
        <v>2521</v>
      </c>
      <c r="O90" s="10" t="s">
        <v>2049</v>
      </c>
    </row>
    <row r="91" spans="1:15" x14ac:dyDescent="0.3">
      <c r="A91" s="15" t="str">
        <f>LOWER(_xlfn.CONCAT(B91:H91))</f>
        <v>bdg_trtm_conc_up</v>
      </c>
      <c r="B91" s="12" t="s">
        <v>295</v>
      </c>
      <c r="C91" s="12" t="s">
        <v>352</v>
      </c>
      <c r="D91" s="12" t="s">
        <v>277</v>
      </c>
      <c r="E91" s="12" t="s">
        <v>352</v>
      </c>
      <c r="F91" s="12" t="s">
        <v>123</v>
      </c>
      <c r="G91" s="12" t="s">
        <v>352</v>
      </c>
      <c r="H91" s="12" t="s">
        <v>2383</v>
      </c>
      <c r="I91" s="8" t="s">
        <v>2377</v>
      </c>
      <c r="K91" s="24" t="s">
        <v>178</v>
      </c>
      <c r="L91" s="9" t="s">
        <v>2356</v>
      </c>
      <c r="M91" s="10" t="s">
        <v>2408</v>
      </c>
      <c r="N91" s="9" t="s">
        <v>2506</v>
      </c>
      <c r="O91" s="10" t="s">
        <v>2543</v>
      </c>
    </row>
    <row r="92" spans="1:15" x14ac:dyDescent="0.3">
      <c r="A92" s="15" t="str">
        <f>LOWER(_xlfn.CONCAT(B92:H92))</f>
        <v>bdg_trtm_eart_up</v>
      </c>
      <c r="B92" s="12" t="s">
        <v>295</v>
      </c>
      <c r="C92" s="12" t="s">
        <v>352</v>
      </c>
      <c r="D92" s="12" t="s">
        <v>277</v>
      </c>
      <c r="E92" s="12" t="s">
        <v>352</v>
      </c>
      <c r="F92" s="12" t="s">
        <v>131</v>
      </c>
      <c r="G92" s="12" t="s">
        <v>352</v>
      </c>
      <c r="H92" s="12" t="s">
        <v>2383</v>
      </c>
      <c r="I92" s="8" t="s">
        <v>2377</v>
      </c>
      <c r="K92" s="24" t="s">
        <v>178</v>
      </c>
      <c r="L92" s="9" t="s">
        <v>2355</v>
      </c>
      <c r="M92" s="10" t="s">
        <v>2415</v>
      </c>
      <c r="N92" s="9" t="s">
        <v>2505</v>
      </c>
      <c r="O92" s="10" t="s">
        <v>2542</v>
      </c>
    </row>
    <row r="93" spans="1:15" x14ac:dyDescent="0.3">
      <c r="A93" s="15" t="str">
        <f>LOWER(_xlfn.CONCAT(B93:H93))</f>
        <v>dam_botm_dwst_l</v>
      </c>
      <c r="B93" s="12" t="s">
        <v>104</v>
      </c>
      <c r="C93" s="12" t="s">
        <v>352</v>
      </c>
      <c r="D93" s="12" t="s">
        <v>137</v>
      </c>
      <c r="E93" s="12" t="s">
        <v>352</v>
      </c>
      <c r="F93" s="12" t="s">
        <v>133</v>
      </c>
      <c r="G93" s="12" t="s">
        <v>352</v>
      </c>
      <c r="H93" s="12" t="s">
        <v>101</v>
      </c>
      <c r="I93" s="8" t="s">
        <v>0</v>
      </c>
      <c r="L93" s="9" t="s">
        <v>3110</v>
      </c>
      <c r="M93" s="10" t="s">
        <v>3113</v>
      </c>
      <c r="N93" s="9" t="s">
        <v>3116</v>
      </c>
      <c r="O93" s="10" t="s">
        <v>3119</v>
      </c>
    </row>
    <row r="94" spans="1:15" x14ac:dyDescent="0.3">
      <c r="A94" s="15" t="str">
        <f>LOWER(_xlfn.CONCAT(B94:H94))</f>
        <v>dam_botm_max0_l</v>
      </c>
      <c r="B94" s="12" t="s">
        <v>104</v>
      </c>
      <c r="C94" s="12" t="s">
        <v>352</v>
      </c>
      <c r="D94" s="12" t="s">
        <v>137</v>
      </c>
      <c r="E94" s="12" t="s">
        <v>352</v>
      </c>
      <c r="F94" s="12" t="s">
        <v>312</v>
      </c>
      <c r="G94" s="12" t="s">
        <v>352</v>
      </c>
      <c r="H94" s="12" t="s">
        <v>101</v>
      </c>
      <c r="I94" s="8" t="s">
        <v>0</v>
      </c>
      <c r="L94" s="9" t="s">
        <v>3111</v>
      </c>
      <c r="M94" s="10" t="s">
        <v>3114</v>
      </c>
      <c r="N94" s="9" t="s">
        <v>3117</v>
      </c>
      <c r="O94" s="10" t="s">
        <v>3120</v>
      </c>
    </row>
    <row r="95" spans="1:15" x14ac:dyDescent="0.3">
      <c r="A95" s="15" t="str">
        <f>LOWER(_xlfn.CONCAT(B95:H95))</f>
        <v>dam_botm_upst_l</v>
      </c>
      <c r="B95" s="12" t="s">
        <v>104</v>
      </c>
      <c r="C95" s="12" t="s">
        <v>352</v>
      </c>
      <c r="D95" s="12" t="s">
        <v>137</v>
      </c>
      <c r="E95" s="12" t="s">
        <v>352</v>
      </c>
      <c r="F95" s="12" t="s">
        <v>132</v>
      </c>
      <c r="G95" s="12" t="s">
        <v>352</v>
      </c>
      <c r="H95" s="12" t="s">
        <v>101</v>
      </c>
      <c r="I95" s="8" t="s">
        <v>0</v>
      </c>
      <c r="L95" s="9" t="s">
        <v>3112</v>
      </c>
      <c r="M95" s="10" t="s">
        <v>3115</v>
      </c>
      <c r="N95" s="9" t="s">
        <v>3118</v>
      </c>
      <c r="O95" s="10" t="s">
        <v>3121</v>
      </c>
    </row>
    <row r="96" spans="1:15" x14ac:dyDescent="0.3">
      <c r="A96" s="15" t="str">
        <f>LOWER(_xlfn.CONCAT(B96:H96))</f>
        <v>dam_conc_conc_m3</v>
      </c>
      <c r="B96" s="12" t="s">
        <v>104</v>
      </c>
      <c r="C96" s="12" t="s">
        <v>352</v>
      </c>
      <c r="D96" s="12" t="s">
        <v>123</v>
      </c>
      <c r="E96" s="12" t="s">
        <v>352</v>
      </c>
      <c r="F96" s="12" t="s">
        <v>123</v>
      </c>
      <c r="G96" s="12" t="s">
        <v>352</v>
      </c>
      <c r="H96" s="12" t="s">
        <v>282</v>
      </c>
      <c r="I96" s="8" t="s">
        <v>215</v>
      </c>
      <c r="L96" s="9" t="s">
        <v>1318</v>
      </c>
      <c r="M96" s="10" t="s">
        <v>236</v>
      </c>
      <c r="N96" s="9" t="s">
        <v>888</v>
      </c>
      <c r="O96" s="10" t="s">
        <v>2046</v>
      </c>
    </row>
    <row r="97" spans="1:15" x14ac:dyDescent="0.3">
      <c r="A97" s="15" t="str">
        <f>LOWER(_xlfn.CONCAT(B97:H97))</f>
        <v>dam_conc_dwst_i</v>
      </c>
      <c r="B97" s="12" t="s">
        <v>104</v>
      </c>
      <c r="C97" s="12" t="s">
        <v>352</v>
      </c>
      <c r="D97" s="12" t="s">
        <v>123</v>
      </c>
      <c r="E97" s="12" t="s">
        <v>352</v>
      </c>
      <c r="F97" s="12" t="s">
        <v>133</v>
      </c>
      <c r="G97" s="12" t="s">
        <v>352</v>
      </c>
      <c r="H97" s="12" t="s">
        <v>184</v>
      </c>
      <c r="I97" s="8" t="s">
        <v>0</v>
      </c>
      <c r="K97" s="24" t="s">
        <v>178</v>
      </c>
      <c r="L97" s="9" t="s">
        <v>1648</v>
      </c>
      <c r="M97" s="10" t="s">
        <v>1654</v>
      </c>
      <c r="N97" s="9" t="s">
        <v>1660</v>
      </c>
      <c r="O97" s="10" t="s">
        <v>2109</v>
      </c>
    </row>
    <row r="98" spans="1:15" x14ac:dyDescent="0.3">
      <c r="A98" s="15" t="str">
        <f>LOWER(_xlfn.CONCAT(B98:H98))</f>
        <v>dam_conc_rcc0_m3</v>
      </c>
      <c r="B98" s="12" t="s">
        <v>104</v>
      </c>
      <c r="C98" s="12" t="s">
        <v>352</v>
      </c>
      <c r="D98" s="12" t="s">
        <v>123</v>
      </c>
      <c r="E98" s="12" t="s">
        <v>352</v>
      </c>
      <c r="F98" s="12" t="s">
        <v>2394</v>
      </c>
      <c r="G98" s="12" t="s">
        <v>352</v>
      </c>
      <c r="H98" s="12" t="s">
        <v>282</v>
      </c>
      <c r="I98" s="8" t="s">
        <v>215</v>
      </c>
      <c r="L98" s="9" t="s">
        <v>409</v>
      </c>
      <c r="M98" s="10" t="s">
        <v>237</v>
      </c>
      <c r="N98" s="9" t="s">
        <v>2499</v>
      </c>
      <c r="O98" s="10" t="s">
        <v>2047</v>
      </c>
    </row>
    <row r="99" spans="1:15" x14ac:dyDescent="0.3">
      <c r="A99" s="15" t="str">
        <f>LOWER(_xlfn.CONCAT(B99:H99))</f>
        <v>dam_conc_rkex_m3</v>
      </c>
      <c r="B99" s="12" t="s">
        <v>104</v>
      </c>
      <c r="C99" s="12" t="s">
        <v>352</v>
      </c>
      <c r="D99" s="12" t="s">
        <v>123</v>
      </c>
      <c r="E99" s="12" t="s">
        <v>352</v>
      </c>
      <c r="F99" s="12" t="s">
        <v>280</v>
      </c>
      <c r="G99" s="12" t="s">
        <v>352</v>
      </c>
      <c r="H99" s="12" t="s">
        <v>282</v>
      </c>
      <c r="I99" s="8" t="s">
        <v>215</v>
      </c>
      <c r="L99" s="9" t="s">
        <v>410</v>
      </c>
      <c r="M99" s="10" t="s">
        <v>234</v>
      </c>
      <c r="N99" s="9" t="s">
        <v>705</v>
      </c>
      <c r="O99" s="10" t="s">
        <v>2314</v>
      </c>
    </row>
    <row r="100" spans="1:15" x14ac:dyDescent="0.3">
      <c r="A100" s="15" t="str">
        <f>LOWER(_xlfn.CONCAT(B100:H100))</f>
        <v>dam_conc_slex_m3</v>
      </c>
      <c r="B100" s="12" t="s">
        <v>104</v>
      </c>
      <c r="C100" s="12" t="s">
        <v>352</v>
      </c>
      <c r="D100" s="12" t="s">
        <v>123</v>
      </c>
      <c r="E100" s="12" t="s">
        <v>352</v>
      </c>
      <c r="F100" s="12" t="s">
        <v>279</v>
      </c>
      <c r="G100" s="12" t="s">
        <v>352</v>
      </c>
      <c r="H100" s="12" t="s">
        <v>282</v>
      </c>
      <c r="I100" s="8" t="s">
        <v>215</v>
      </c>
      <c r="L100" s="9" t="s">
        <v>411</v>
      </c>
      <c r="M100" s="10" t="s">
        <v>233</v>
      </c>
      <c r="N100" s="9" t="s">
        <v>706</v>
      </c>
      <c r="O100" s="10" t="s">
        <v>2308</v>
      </c>
    </row>
    <row r="101" spans="1:15" x14ac:dyDescent="0.3">
      <c r="A101" s="15" t="str">
        <f>LOWER(_xlfn.CONCAT(B101:H101))</f>
        <v>dam_conc_trtm_m2</v>
      </c>
      <c r="B101" s="12" t="s">
        <v>104</v>
      </c>
      <c r="C101" s="12" t="s">
        <v>352</v>
      </c>
      <c r="D101" s="12" t="s">
        <v>123</v>
      </c>
      <c r="E101" s="12" t="s">
        <v>352</v>
      </c>
      <c r="F101" s="12" t="s">
        <v>277</v>
      </c>
      <c r="G101" s="12" t="s">
        <v>352</v>
      </c>
      <c r="H101" s="12" t="s">
        <v>283</v>
      </c>
      <c r="I101" s="8" t="s">
        <v>219</v>
      </c>
      <c r="L101" s="9" t="s">
        <v>412</v>
      </c>
      <c r="M101" s="10" t="s">
        <v>235</v>
      </c>
      <c r="N101" s="9" t="s">
        <v>703</v>
      </c>
      <c r="O101" s="10" t="s">
        <v>2048</v>
      </c>
    </row>
    <row r="102" spans="1:15" x14ac:dyDescent="0.3">
      <c r="A102" s="15" t="str">
        <f>LOWER(_xlfn.CONCAT(B102:H102))</f>
        <v>dam_conc_upst_i</v>
      </c>
      <c r="B102" s="12" t="s">
        <v>104</v>
      </c>
      <c r="C102" s="12" t="s">
        <v>352</v>
      </c>
      <c r="D102" s="12" t="s">
        <v>123</v>
      </c>
      <c r="E102" s="12" t="s">
        <v>352</v>
      </c>
      <c r="F102" s="12" t="s">
        <v>132</v>
      </c>
      <c r="G102" s="12" t="s">
        <v>352</v>
      </c>
      <c r="H102" s="12" t="s">
        <v>184</v>
      </c>
      <c r="I102" s="8" t="s">
        <v>0</v>
      </c>
      <c r="K102" s="24" t="s">
        <v>178</v>
      </c>
      <c r="L102" s="9" t="s">
        <v>1649</v>
      </c>
      <c r="M102" s="10" t="s">
        <v>1655</v>
      </c>
      <c r="N102" s="9" t="s">
        <v>1661</v>
      </c>
      <c r="O102" s="10" t="s">
        <v>2110</v>
      </c>
    </row>
    <row r="103" spans="1:15" x14ac:dyDescent="0.3">
      <c r="A103" s="15" t="str">
        <f>LOWER(_xlfn.CONCAT(B103:H103))</f>
        <v>dam_crst_0000_el</v>
      </c>
      <c r="B103" s="12" t="s">
        <v>104</v>
      </c>
      <c r="C103" s="12" t="s">
        <v>352</v>
      </c>
      <c r="D103" s="12" t="s">
        <v>115</v>
      </c>
      <c r="E103" s="12" t="s">
        <v>352</v>
      </c>
      <c r="F103" s="17" t="s">
        <v>188</v>
      </c>
      <c r="G103" s="12" t="s">
        <v>352</v>
      </c>
      <c r="H103" s="12" t="s">
        <v>113</v>
      </c>
      <c r="I103" s="8" t="s">
        <v>0</v>
      </c>
      <c r="K103" s="24" t="s">
        <v>178</v>
      </c>
      <c r="L103" s="9" t="s">
        <v>413</v>
      </c>
      <c r="M103" s="10" t="s">
        <v>111</v>
      </c>
      <c r="N103" s="9" t="s">
        <v>701</v>
      </c>
      <c r="O103" s="10" t="s">
        <v>2320</v>
      </c>
    </row>
    <row r="104" spans="1:15" x14ac:dyDescent="0.3">
      <c r="A104" s="15" t="str">
        <f>LOWER(_xlfn.CONCAT(B104:H104))</f>
        <v>dam_crst_0000_l</v>
      </c>
      <c r="B104" s="12" t="s">
        <v>104</v>
      </c>
      <c r="C104" s="12" t="s">
        <v>352</v>
      </c>
      <c r="D104" s="12" t="s">
        <v>115</v>
      </c>
      <c r="E104" s="12" t="s">
        <v>352</v>
      </c>
      <c r="F104" s="17" t="s">
        <v>188</v>
      </c>
      <c r="G104" s="12" t="s">
        <v>352</v>
      </c>
      <c r="H104" s="12" t="s">
        <v>101</v>
      </c>
      <c r="I104" s="8" t="s">
        <v>0</v>
      </c>
      <c r="K104" s="24" t="s">
        <v>178</v>
      </c>
      <c r="L104" s="9" t="s">
        <v>951</v>
      </c>
      <c r="M104" s="10" t="s">
        <v>952</v>
      </c>
      <c r="N104" s="9" t="s">
        <v>953</v>
      </c>
      <c r="O104" s="10" t="s">
        <v>954</v>
      </c>
    </row>
    <row r="105" spans="1:15" x14ac:dyDescent="0.3">
      <c r="A105" s="15" t="str">
        <f>LOWER(_xlfn.CONCAT(B105:H105))</f>
        <v>dam_crst_max0_h</v>
      </c>
      <c r="B105" s="12" t="s">
        <v>104</v>
      </c>
      <c r="C105" s="12" t="s">
        <v>352</v>
      </c>
      <c r="D105" s="12" t="s">
        <v>115</v>
      </c>
      <c r="E105" s="12" t="s">
        <v>352</v>
      </c>
      <c r="F105" s="12" t="s">
        <v>312</v>
      </c>
      <c r="G105" s="12" t="s">
        <v>352</v>
      </c>
      <c r="H105" s="12" t="s">
        <v>33</v>
      </c>
      <c r="I105" s="8" t="s">
        <v>0</v>
      </c>
      <c r="L105" s="9" t="s">
        <v>1629</v>
      </c>
      <c r="M105" s="10" t="s">
        <v>1630</v>
      </c>
      <c r="N105" s="9" t="s">
        <v>1631</v>
      </c>
      <c r="O105" s="10" t="s">
        <v>1632</v>
      </c>
    </row>
    <row r="106" spans="1:15" x14ac:dyDescent="0.3">
      <c r="A106" s="15" t="str">
        <f>LOWER(_xlfn.CONCAT(B106:H106))</f>
        <v>dam_dvwl_spph_w</v>
      </c>
      <c r="B106" s="12" t="s">
        <v>104</v>
      </c>
      <c r="C106" s="12" t="s">
        <v>352</v>
      </c>
      <c r="D106" s="12" t="s">
        <v>1962</v>
      </c>
      <c r="E106" s="12" t="s">
        <v>352</v>
      </c>
      <c r="F106" s="12" t="s">
        <v>195</v>
      </c>
      <c r="G106" s="12" t="s">
        <v>352</v>
      </c>
      <c r="H106" s="12" t="s">
        <v>119</v>
      </c>
      <c r="I106" s="8" t="s">
        <v>0</v>
      </c>
      <c r="K106" s="24" t="s">
        <v>178</v>
      </c>
      <c r="L106" s="9" t="s">
        <v>1963</v>
      </c>
      <c r="M106" s="10" t="s">
        <v>1968</v>
      </c>
      <c r="N106" s="9" t="s">
        <v>1243</v>
      </c>
      <c r="O106" s="10" t="s">
        <v>962</v>
      </c>
    </row>
    <row r="107" spans="1:15" x14ac:dyDescent="0.3">
      <c r="A107" s="15" t="str">
        <f>LOWER(_xlfn.CONCAT(B107:H107))</f>
        <v>dam_e0r0_tran_l</v>
      </c>
      <c r="B107" s="12" t="s">
        <v>104</v>
      </c>
      <c r="C107" s="12" t="s">
        <v>352</v>
      </c>
      <c r="D107" s="12" t="s">
        <v>327</v>
      </c>
      <c r="E107" s="12" t="s">
        <v>352</v>
      </c>
      <c r="F107" s="12" t="s">
        <v>292</v>
      </c>
      <c r="G107" s="12" t="s">
        <v>352</v>
      </c>
      <c r="H107" s="12" t="s">
        <v>101</v>
      </c>
      <c r="I107" s="8" t="s">
        <v>215</v>
      </c>
      <c r="K107" s="24" t="s">
        <v>178</v>
      </c>
      <c r="L107" s="9" t="s">
        <v>1068</v>
      </c>
      <c r="M107" s="10" t="s">
        <v>1067</v>
      </c>
      <c r="N107" s="11" t="s">
        <v>1073</v>
      </c>
      <c r="O107" s="10" t="s">
        <v>2245</v>
      </c>
    </row>
    <row r="108" spans="1:15" x14ac:dyDescent="0.3">
      <c r="A108" s="15" t="str">
        <f>LOWER(_xlfn.CONCAT(B108:H108))</f>
        <v>dam_eart_dwst_i</v>
      </c>
      <c r="B108" s="12" t="s">
        <v>104</v>
      </c>
      <c r="C108" s="12" t="s">
        <v>352</v>
      </c>
      <c r="D108" s="12" t="s">
        <v>131</v>
      </c>
      <c r="E108" s="12" t="s">
        <v>352</v>
      </c>
      <c r="F108" s="12" t="s">
        <v>133</v>
      </c>
      <c r="G108" s="12" t="s">
        <v>352</v>
      </c>
      <c r="H108" s="12" t="s">
        <v>184</v>
      </c>
      <c r="I108" s="8" t="s">
        <v>0</v>
      </c>
      <c r="K108" s="24" t="s">
        <v>178</v>
      </c>
      <c r="L108" s="9" t="s">
        <v>1652</v>
      </c>
      <c r="M108" s="10" t="s">
        <v>1656</v>
      </c>
      <c r="N108" s="9" t="s">
        <v>1664</v>
      </c>
      <c r="O108" s="10" t="s">
        <v>1668</v>
      </c>
    </row>
    <row r="109" spans="1:15" x14ac:dyDescent="0.3">
      <c r="A109" s="15" t="str">
        <f>LOWER(_xlfn.CONCAT(B109:H109))</f>
        <v>dam_eart_fill_m3</v>
      </c>
      <c r="B109" s="12" t="s">
        <v>104</v>
      </c>
      <c r="C109" s="12" t="s">
        <v>352</v>
      </c>
      <c r="D109" s="12" t="s">
        <v>131</v>
      </c>
      <c r="E109" s="12" t="s">
        <v>352</v>
      </c>
      <c r="F109" s="12" t="s">
        <v>325</v>
      </c>
      <c r="G109" s="12" t="s">
        <v>352</v>
      </c>
      <c r="H109" s="12" t="s">
        <v>282</v>
      </c>
      <c r="I109" s="8" t="s">
        <v>215</v>
      </c>
      <c r="L109" s="9" t="s">
        <v>414</v>
      </c>
      <c r="M109" s="10" t="s">
        <v>228</v>
      </c>
      <c r="N109" s="9" t="s">
        <v>1069</v>
      </c>
      <c r="O109" s="10" t="s">
        <v>955</v>
      </c>
    </row>
    <row r="110" spans="1:15" x14ac:dyDescent="0.3">
      <c r="A110" s="15" t="str">
        <f>LOWER(_xlfn.CONCAT(B110:H110))</f>
        <v>dam_eart_filt_el</v>
      </c>
      <c r="B110" s="12" t="s">
        <v>104</v>
      </c>
      <c r="C110" s="12" t="s">
        <v>352</v>
      </c>
      <c r="D110" s="12" t="s">
        <v>131</v>
      </c>
      <c r="E110" s="12" t="s">
        <v>352</v>
      </c>
      <c r="F110" s="12" t="s">
        <v>116</v>
      </c>
      <c r="G110" s="12" t="s">
        <v>352</v>
      </c>
      <c r="H110" s="12" t="s">
        <v>113</v>
      </c>
      <c r="I110" s="8" t="s">
        <v>0</v>
      </c>
      <c r="K110" s="24" t="s">
        <v>178</v>
      </c>
      <c r="L110" s="9" t="s">
        <v>415</v>
      </c>
      <c r="M110" s="10" t="s">
        <v>112</v>
      </c>
      <c r="N110" s="9" t="s">
        <v>1070</v>
      </c>
      <c r="O110" s="10" t="s">
        <v>2138</v>
      </c>
    </row>
    <row r="111" spans="1:15" x14ac:dyDescent="0.3">
      <c r="A111" s="15" t="str">
        <f>LOWER(_xlfn.CONCAT(B111:H111))</f>
        <v>dam_eart_filt_m3</v>
      </c>
      <c r="B111" s="12" t="s">
        <v>104</v>
      </c>
      <c r="C111" s="12" t="s">
        <v>352</v>
      </c>
      <c r="D111" s="12" t="s">
        <v>131</v>
      </c>
      <c r="E111" s="12" t="s">
        <v>352</v>
      </c>
      <c r="F111" s="12" t="s">
        <v>116</v>
      </c>
      <c r="G111" s="12" t="s">
        <v>352</v>
      </c>
      <c r="H111" s="12" t="s">
        <v>282</v>
      </c>
      <c r="I111" s="8" t="s">
        <v>215</v>
      </c>
      <c r="L111" s="9" t="s">
        <v>1088</v>
      </c>
      <c r="M111" s="10" t="s">
        <v>1089</v>
      </c>
      <c r="N111" s="9" t="s">
        <v>1090</v>
      </c>
      <c r="O111" s="10" t="s">
        <v>1091</v>
      </c>
    </row>
    <row r="112" spans="1:15" x14ac:dyDescent="0.3">
      <c r="A112" s="15" t="str">
        <f>LOWER(_xlfn.CONCAT(B112:H112))</f>
        <v>dam_eart_linr_m2</v>
      </c>
      <c r="B112" s="12" t="s">
        <v>104</v>
      </c>
      <c r="C112" s="12" t="s">
        <v>352</v>
      </c>
      <c r="D112" s="12" t="s">
        <v>131</v>
      </c>
      <c r="E112" s="12" t="s">
        <v>352</v>
      </c>
      <c r="F112" s="12" t="s">
        <v>3317</v>
      </c>
      <c r="G112" s="12" t="s">
        <v>352</v>
      </c>
      <c r="H112" s="12" t="s">
        <v>283</v>
      </c>
      <c r="I112" s="8" t="s">
        <v>219</v>
      </c>
      <c r="K112" s="24" t="s">
        <v>178</v>
      </c>
      <c r="L112" s="9" t="s">
        <v>3318</v>
      </c>
      <c r="M112" s="10" t="s">
        <v>3319</v>
      </c>
      <c r="N112" s="9" t="s">
        <v>3320</v>
      </c>
      <c r="O112" s="10" t="s">
        <v>3321</v>
      </c>
    </row>
    <row r="113" spans="1:15" x14ac:dyDescent="0.3">
      <c r="A113" s="15" t="str">
        <f>LOWER(_xlfn.CONCAT(B113:H113))</f>
        <v>dam_eart_prot_m2</v>
      </c>
      <c r="B113" s="12" t="s">
        <v>104</v>
      </c>
      <c r="C113" s="12" t="s">
        <v>352</v>
      </c>
      <c r="D113" s="12" t="s">
        <v>131</v>
      </c>
      <c r="E113" s="12" t="s">
        <v>352</v>
      </c>
      <c r="F113" s="12" t="s">
        <v>326</v>
      </c>
      <c r="G113" s="12" t="s">
        <v>352</v>
      </c>
      <c r="H113" s="12" t="s">
        <v>283</v>
      </c>
      <c r="I113" s="8" t="s">
        <v>219</v>
      </c>
      <c r="L113" s="9" t="s">
        <v>1284</v>
      </c>
      <c r="M113" s="10" t="s">
        <v>232</v>
      </c>
      <c r="N113" s="9" t="s">
        <v>2516</v>
      </c>
      <c r="O113" s="10" t="s">
        <v>2051</v>
      </c>
    </row>
    <row r="114" spans="1:15" x14ac:dyDescent="0.3">
      <c r="A114" s="15" t="str">
        <f>LOWER(_xlfn.CONCAT(B114:H114))</f>
        <v>dam_eart_ripr_el</v>
      </c>
      <c r="B114" s="12" t="s">
        <v>104</v>
      </c>
      <c r="C114" s="12" t="s">
        <v>352</v>
      </c>
      <c r="D114" s="12" t="s">
        <v>131</v>
      </c>
      <c r="E114" s="12" t="s">
        <v>352</v>
      </c>
      <c r="F114" s="12" t="s">
        <v>117</v>
      </c>
      <c r="G114" s="12" t="s">
        <v>352</v>
      </c>
      <c r="H114" s="12" t="s">
        <v>113</v>
      </c>
      <c r="I114" s="8" t="s">
        <v>0</v>
      </c>
      <c r="K114" s="24" t="s">
        <v>178</v>
      </c>
      <c r="L114" s="9" t="s">
        <v>416</v>
      </c>
      <c r="M114" s="10" t="s">
        <v>913</v>
      </c>
      <c r="N114" s="9" t="s">
        <v>1071</v>
      </c>
      <c r="O114" s="10" t="s">
        <v>2139</v>
      </c>
    </row>
    <row r="115" spans="1:15" x14ac:dyDescent="0.3">
      <c r="A115" s="15" t="str">
        <f>LOWER(_xlfn.CONCAT(B115:H115))</f>
        <v>dam_eart_ripr_m3</v>
      </c>
      <c r="B115" s="12" t="s">
        <v>104</v>
      </c>
      <c r="C115" s="12" t="s">
        <v>352</v>
      </c>
      <c r="D115" s="12" t="s">
        <v>131</v>
      </c>
      <c r="E115" s="12" t="s">
        <v>352</v>
      </c>
      <c r="F115" s="12" t="s">
        <v>117</v>
      </c>
      <c r="G115" s="12" t="s">
        <v>352</v>
      </c>
      <c r="H115" s="12" t="s">
        <v>282</v>
      </c>
      <c r="I115" s="8" t="s">
        <v>215</v>
      </c>
      <c r="L115" s="9" t="s">
        <v>417</v>
      </c>
      <c r="M115" s="10" t="s">
        <v>789</v>
      </c>
      <c r="N115" s="9" t="s">
        <v>1072</v>
      </c>
      <c r="O115" s="10" t="s">
        <v>2050</v>
      </c>
    </row>
    <row r="116" spans="1:15" x14ac:dyDescent="0.3">
      <c r="A116" s="15" t="str">
        <f>LOWER(_xlfn.CONCAT(B116:H116))</f>
        <v>dam_eart_slex_m3</v>
      </c>
      <c r="B116" s="12" t="s">
        <v>104</v>
      </c>
      <c r="C116" s="12" t="s">
        <v>352</v>
      </c>
      <c r="D116" s="12" t="s">
        <v>131</v>
      </c>
      <c r="E116" s="12" t="s">
        <v>352</v>
      </c>
      <c r="F116" s="12" t="s">
        <v>279</v>
      </c>
      <c r="G116" s="12" t="s">
        <v>352</v>
      </c>
      <c r="H116" s="12" t="s">
        <v>282</v>
      </c>
      <c r="I116" s="8" t="s">
        <v>215</v>
      </c>
      <c r="L116" s="9" t="s">
        <v>1076</v>
      </c>
      <c r="M116" s="10" t="s">
        <v>1077</v>
      </c>
      <c r="N116" s="9" t="s">
        <v>1078</v>
      </c>
      <c r="O116" s="10" t="s">
        <v>1293</v>
      </c>
    </row>
    <row r="117" spans="1:15" x14ac:dyDescent="0.3">
      <c r="A117" s="15" t="str">
        <f>LOWER(_xlfn.CONCAT(B117:H117))</f>
        <v>dam_eart_trtm_m2</v>
      </c>
      <c r="B117" s="12" t="s">
        <v>104</v>
      </c>
      <c r="C117" s="12" t="s">
        <v>352</v>
      </c>
      <c r="D117" s="12" t="s">
        <v>131</v>
      </c>
      <c r="E117" s="12" t="s">
        <v>352</v>
      </c>
      <c r="F117" s="12" t="s">
        <v>277</v>
      </c>
      <c r="G117" s="12" t="s">
        <v>352</v>
      </c>
      <c r="H117" s="12" t="s">
        <v>283</v>
      </c>
      <c r="I117" s="8" t="s">
        <v>219</v>
      </c>
      <c r="L117" s="9" t="s">
        <v>1085</v>
      </c>
      <c r="M117" s="10" t="s">
        <v>1082</v>
      </c>
      <c r="N117" s="9" t="s">
        <v>1083</v>
      </c>
      <c r="O117" s="10" t="s">
        <v>2136</v>
      </c>
    </row>
    <row r="118" spans="1:15" x14ac:dyDescent="0.3">
      <c r="A118" s="15" t="str">
        <f>LOWER(_xlfn.CONCAT(B118:H118))</f>
        <v>dam_eart_upst_i</v>
      </c>
      <c r="B118" s="12" t="s">
        <v>104</v>
      </c>
      <c r="C118" s="12" t="s">
        <v>352</v>
      </c>
      <c r="D118" s="12" t="s">
        <v>131</v>
      </c>
      <c r="E118" s="12" t="s">
        <v>352</v>
      </c>
      <c r="F118" s="12" t="s">
        <v>132</v>
      </c>
      <c r="G118" s="12" t="s">
        <v>352</v>
      </c>
      <c r="H118" s="12" t="s">
        <v>184</v>
      </c>
      <c r="I118" s="8" t="s">
        <v>0</v>
      </c>
      <c r="K118" s="24" t="s">
        <v>178</v>
      </c>
      <c r="L118" s="9" t="s">
        <v>1653</v>
      </c>
      <c r="M118" s="10" t="s">
        <v>1657</v>
      </c>
      <c r="N118" s="9" t="s">
        <v>1665</v>
      </c>
      <c r="O118" s="10" t="s">
        <v>1669</v>
      </c>
    </row>
    <row r="119" spans="1:15" x14ac:dyDescent="0.3">
      <c r="A119" s="15" t="str">
        <f>LOWER(_xlfn.CONCAT(B119:H119))</f>
        <v>dam_min0_0000_el</v>
      </c>
      <c r="B119" s="12" t="s">
        <v>104</v>
      </c>
      <c r="C119" s="12" t="s">
        <v>352</v>
      </c>
      <c r="D119" s="12" t="s">
        <v>313</v>
      </c>
      <c r="E119" s="12" t="s">
        <v>352</v>
      </c>
      <c r="F119" s="17" t="s">
        <v>188</v>
      </c>
      <c r="G119" s="12" t="s">
        <v>352</v>
      </c>
      <c r="H119" s="12" t="s">
        <v>113</v>
      </c>
      <c r="I119" s="8" t="s">
        <v>0</v>
      </c>
      <c r="K119" s="24" t="s">
        <v>178</v>
      </c>
      <c r="L119" s="9" t="s">
        <v>3034</v>
      </c>
      <c r="M119" s="10" t="s">
        <v>3134</v>
      </c>
      <c r="N119" s="11" t="s">
        <v>3136</v>
      </c>
      <c r="O119" s="10" t="s">
        <v>3138</v>
      </c>
    </row>
    <row r="120" spans="1:15" x14ac:dyDescent="0.3">
      <c r="A120" s="15" t="str">
        <f>LOWER(_xlfn.CONCAT(B120:H120))</f>
        <v>dam_mxwl_axis_w</v>
      </c>
      <c r="B120" s="12" t="s">
        <v>104</v>
      </c>
      <c r="C120" s="12" t="s">
        <v>352</v>
      </c>
      <c r="D120" s="12" t="s">
        <v>309</v>
      </c>
      <c r="E120" s="12" t="s">
        <v>352</v>
      </c>
      <c r="F120" s="17" t="s">
        <v>190</v>
      </c>
      <c r="G120" s="12" t="s">
        <v>352</v>
      </c>
      <c r="H120" s="12" t="s">
        <v>119</v>
      </c>
      <c r="I120" s="8" t="s">
        <v>0</v>
      </c>
      <c r="K120" s="24" t="s">
        <v>178</v>
      </c>
      <c r="L120" s="11" t="s">
        <v>418</v>
      </c>
      <c r="M120" s="14" t="s">
        <v>310</v>
      </c>
      <c r="N120" s="11" t="s">
        <v>923</v>
      </c>
      <c r="O120" s="10" t="s">
        <v>1644</v>
      </c>
    </row>
    <row r="121" spans="1:15" x14ac:dyDescent="0.3">
      <c r="A121" s="15" t="str">
        <f>LOWER(_xlfn.CONCAT(B121:H121))</f>
        <v>dam_rock_clay_m3</v>
      </c>
      <c r="B121" s="12" t="s">
        <v>104</v>
      </c>
      <c r="C121" s="12" t="s">
        <v>352</v>
      </c>
      <c r="D121" s="12" t="s">
        <v>126</v>
      </c>
      <c r="E121" s="12" t="s">
        <v>352</v>
      </c>
      <c r="F121" s="12" t="s">
        <v>278</v>
      </c>
      <c r="G121" s="12" t="s">
        <v>352</v>
      </c>
      <c r="H121" s="12" t="s">
        <v>282</v>
      </c>
      <c r="I121" s="8" t="s">
        <v>215</v>
      </c>
      <c r="L121" s="9" t="s">
        <v>419</v>
      </c>
      <c r="M121" s="10" t="s">
        <v>230</v>
      </c>
      <c r="N121" s="9" t="s">
        <v>707</v>
      </c>
      <c r="O121" s="10" t="s">
        <v>959</v>
      </c>
    </row>
    <row r="122" spans="1:15" x14ac:dyDescent="0.3">
      <c r="A122" s="15" t="str">
        <f>LOWER(_xlfn.CONCAT(B122:H122))</f>
        <v>dam_rock_conc_m3</v>
      </c>
      <c r="B122" s="12" t="s">
        <v>104</v>
      </c>
      <c r="C122" s="12" t="s">
        <v>352</v>
      </c>
      <c r="D122" s="12" t="s">
        <v>126</v>
      </c>
      <c r="E122" s="12" t="s">
        <v>352</v>
      </c>
      <c r="F122" s="12" t="s">
        <v>123</v>
      </c>
      <c r="G122" s="12" t="s">
        <v>352</v>
      </c>
      <c r="H122" s="12" t="s">
        <v>282</v>
      </c>
      <c r="I122" s="8" t="s">
        <v>215</v>
      </c>
      <c r="L122" s="9" t="s">
        <v>420</v>
      </c>
      <c r="M122" s="10" t="s">
        <v>231</v>
      </c>
      <c r="N122" s="9" t="s">
        <v>777</v>
      </c>
      <c r="O122" s="10" t="s">
        <v>960</v>
      </c>
    </row>
    <row r="123" spans="1:15" x14ac:dyDescent="0.3">
      <c r="A123" s="15" t="str">
        <f>LOWER(_xlfn.CONCAT(B123:H123))</f>
        <v>dam_rock_dwst_i</v>
      </c>
      <c r="B123" s="12" t="s">
        <v>104</v>
      </c>
      <c r="C123" s="12" t="s">
        <v>352</v>
      </c>
      <c r="D123" s="12" t="s">
        <v>126</v>
      </c>
      <c r="E123" s="12" t="s">
        <v>352</v>
      </c>
      <c r="F123" s="12" t="s">
        <v>133</v>
      </c>
      <c r="G123" s="12" t="s">
        <v>352</v>
      </c>
      <c r="H123" s="12" t="s">
        <v>184</v>
      </c>
      <c r="I123" s="8" t="s">
        <v>0</v>
      </c>
      <c r="K123" s="24" t="s">
        <v>178</v>
      </c>
      <c r="L123" s="9" t="s">
        <v>1650</v>
      </c>
      <c r="M123" s="10" t="s">
        <v>1658</v>
      </c>
      <c r="N123" s="9" t="s">
        <v>1662</v>
      </c>
      <c r="O123" s="10" t="s">
        <v>1666</v>
      </c>
    </row>
    <row r="124" spans="1:15" x14ac:dyDescent="0.3">
      <c r="A124" s="15" t="str">
        <f>LOWER(_xlfn.CONCAT(B124:H124))</f>
        <v>dam_rock_fill_m3</v>
      </c>
      <c r="B124" s="12" t="s">
        <v>104</v>
      </c>
      <c r="C124" s="12" t="s">
        <v>352</v>
      </c>
      <c r="D124" s="12" t="s">
        <v>126</v>
      </c>
      <c r="E124" s="12" t="s">
        <v>352</v>
      </c>
      <c r="F124" s="12" t="s">
        <v>325</v>
      </c>
      <c r="G124" s="12" t="s">
        <v>352</v>
      </c>
      <c r="H124" s="12" t="s">
        <v>282</v>
      </c>
      <c r="I124" s="8" t="s">
        <v>215</v>
      </c>
      <c r="L124" s="9" t="s">
        <v>421</v>
      </c>
      <c r="M124" s="10" t="s">
        <v>229</v>
      </c>
      <c r="N124" s="9" t="s">
        <v>708</v>
      </c>
      <c r="O124" s="10" t="s">
        <v>956</v>
      </c>
    </row>
    <row r="125" spans="1:15" x14ac:dyDescent="0.3">
      <c r="A125" s="15" t="str">
        <f>LOWER(_xlfn.CONCAT(B125:H125))</f>
        <v>dam_rock_slex_m3</v>
      </c>
      <c r="B125" s="12" t="s">
        <v>104</v>
      </c>
      <c r="C125" s="12" t="s">
        <v>352</v>
      </c>
      <c r="D125" s="12" t="s">
        <v>126</v>
      </c>
      <c r="E125" s="12" t="s">
        <v>352</v>
      </c>
      <c r="F125" s="12" t="s">
        <v>279</v>
      </c>
      <c r="G125" s="12" t="s">
        <v>352</v>
      </c>
      <c r="H125" s="12" t="s">
        <v>282</v>
      </c>
      <c r="I125" s="8" t="s">
        <v>215</v>
      </c>
      <c r="L125" s="9" t="s">
        <v>1079</v>
      </c>
      <c r="M125" s="10" t="s">
        <v>1080</v>
      </c>
      <c r="N125" s="9" t="s">
        <v>1081</v>
      </c>
      <c r="O125" s="10" t="s">
        <v>1294</v>
      </c>
    </row>
    <row r="126" spans="1:15" x14ac:dyDescent="0.3">
      <c r="A126" s="15" t="str">
        <f>LOWER(_xlfn.CONCAT(B126:H126))</f>
        <v>dam_rock_tran_m3</v>
      </c>
      <c r="B126" s="12" t="s">
        <v>104</v>
      </c>
      <c r="C126" s="12" t="s">
        <v>352</v>
      </c>
      <c r="D126" s="12" t="s">
        <v>126</v>
      </c>
      <c r="E126" s="12" t="s">
        <v>352</v>
      </c>
      <c r="F126" s="12" t="s">
        <v>292</v>
      </c>
      <c r="G126" s="12" t="s">
        <v>352</v>
      </c>
      <c r="H126" s="12" t="s">
        <v>282</v>
      </c>
      <c r="I126" s="8" t="s">
        <v>215</v>
      </c>
      <c r="L126" s="9" t="s">
        <v>1092</v>
      </c>
      <c r="M126" s="10" t="s">
        <v>1093</v>
      </c>
      <c r="N126" s="9" t="s">
        <v>1094</v>
      </c>
      <c r="O126" s="10" t="s">
        <v>1095</v>
      </c>
    </row>
    <row r="127" spans="1:15" x14ac:dyDescent="0.3">
      <c r="A127" s="15" t="str">
        <f>LOWER(_xlfn.CONCAT(B127:H127))</f>
        <v>dam_rock_trtm_m2</v>
      </c>
      <c r="B127" s="12" t="s">
        <v>104</v>
      </c>
      <c r="C127" s="12" t="s">
        <v>352</v>
      </c>
      <c r="D127" s="12" t="s">
        <v>126</v>
      </c>
      <c r="E127" s="12" t="s">
        <v>352</v>
      </c>
      <c r="F127" s="12" t="s">
        <v>277</v>
      </c>
      <c r="G127" s="12" t="s">
        <v>352</v>
      </c>
      <c r="H127" s="12" t="s">
        <v>283</v>
      </c>
      <c r="I127" s="8" t="s">
        <v>219</v>
      </c>
      <c r="L127" s="9" t="s">
        <v>1084</v>
      </c>
      <c r="M127" s="10" t="s">
        <v>1086</v>
      </c>
      <c r="N127" s="9" t="s">
        <v>1087</v>
      </c>
      <c r="O127" s="10" t="s">
        <v>2126</v>
      </c>
    </row>
    <row r="128" spans="1:15" x14ac:dyDescent="0.3">
      <c r="A128" s="15" t="str">
        <f>LOWER(_xlfn.CONCAT(B128:H128))</f>
        <v>dam_rock_upst_i</v>
      </c>
      <c r="B128" s="12" t="s">
        <v>104</v>
      </c>
      <c r="C128" s="12" t="s">
        <v>352</v>
      </c>
      <c r="D128" s="12" t="s">
        <v>126</v>
      </c>
      <c r="E128" s="12" t="s">
        <v>352</v>
      </c>
      <c r="F128" s="12" t="s">
        <v>132</v>
      </c>
      <c r="G128" s="12" t="s">
        <v>352</v>
      </c>
      <c r="H128" s="12" t="s">
        <v>184</v>
      </c>
      <c r="I128" s="8" t="s">
        <v>0</v>
      </c>
      <c r="K128" s="24" t="s">
        <v>178</v>
      </c>
      <c r="L128" s="9" t="s">
        <v>1651</v>
      </c>
      <c r="M128" s="10" t="s">
        <v>1659</v>
      </c>
      <c r="N128" s="9" t="s">
        <v>1663</v>
      </c>
      <c r="O128" s="10" t="s">
        <v>1667</v>
      </c>
    </row>
    <row r="129" spans="1:15" x14ac:dyDescent="0.3">
      <c r="A129" s="15" t="str">
        <f>LOWER(_xlfn.CONCAT(B129:H129))</f>
        <v>dam_trwl_0001_h</v>
      </c>
      <c r="B129" s="12" t="s">
        <v>104</v>
      </c>
      <c r="C129" s="12" t="s">
        <v>352</v>
      </c>
      <c r="D129" s="12" t="s">
        <v>165</v>
      </c>
      <c r="E129" s="12" t="s">
        <v>352</v>
      </c>
      <c r="F129" s="12" t="s">
        <v>373</v>
      </c>
      <c r="G129" s="12" t="s">
        <v>352</v>
      </c>
      <c r="H129" s="12" t="s">
        <v>33</v>
      </c>
      <c r="I129" s="8" t="s">
        <v>0</v>
      </c>
      <c r="K129" s="24" t="s">
        <v>178</v>
      </c>
      <c r="L129" s="9" t="s">
        <v>423</v>
      </c>
      <c r="M129" s="10" t="s">
        <v>381</v>
      </c>
      <c r="N129" s="9" t="s">
        <v>832</v>
      </c>
      <c r="O129" s="10" t="s">
        <v>2053</v>
      </c>
    </row>
    <row r="130" spans="1:15" x14ac:dyDescent="0.3">
      <c r="A130" s="15" t="str">
        <f>LOWER(_xlfn.CONCAT(B130:H130))</f>
        <v>dam_trwl_0001_l</v>
      </c>
      <c r="B130" s="12" t="s">
        <v>104</v>
      </c>
      <c r="C130" s="12" t="s">
        <v>352</v>
      </c>
      <c r="D130" s="12" t="s">
        <v>165</v>
      </c>
      <c r="E130" s="12" t="s">
        <v>352</v>
      </c>
      <c r="F130" s="12" t="s">
        <v>373</v>
      </c>
      <c r="G130" s="12" t="s">
        <v>352</v>
      </c>
      <c r="H130" s="12" t="s">
        <v>101</v>
      </c>
      <c r="I130" s="8" t="s">
        <v>0</v>
      </c>
      <c r="K130" s="24" t="s">
        <v>178</v>
      </c>
      <c r="L130" s="9" t="s">
        <v>920</v>
      </c>
      <c r="M130" s="10" t="s">
        <v>790</v>
      </c>
      <c r="N130" s="9" t="s">
        <v>924</v>
      </c>
      <c r="O130" s="10" t="s">
        <v>2052</v>
      </c>
    </row>
    <row r="131" spans="1:15" x14ac:dyDescent="0.3">
      <c r="A131" s="15" t="str">
        <f>LOWER(_xlfn.CONCAT(B131:H131))</f>
        <v>dam_trwl_0002_h</v>
      </c>
      <c r="B131" s="12" t="s">
        <v>104</v>
      </c>
      <c r="C131" s="12" t="s">
        <v>352</v>
      </c>
      <c r="D131" s="12" t="s">
        <v>165</v>
      </c>
      <c r="E131" s="12" t="s">
        <v>352</v>
      </c>
      <c r="F131" s="12" t="s">
        <v>374</v>
      </c>
      <c r="G131" s="12" t="s">
        <v>352</v>
      </c>
      <c r="H131" s="12" t="s">
        <v>33</v>
      </c>
      <c r="I131" s="8" t="s">
        <v>0</v>
      </c>
      <c r="K131" s="24" t="s">
        <v>178</v>
      </c>
      <c r="L131" s="9" t="s">
        <v>424</v>
      </c>
      <c r="M131" s="10" t="s">
        <v>382</v>
      </c>
      <c r="N131" s="9" t="s">
        <v>833</v>
      </c>
      <c r="O131" s="10" t="s">
        <v>2054</v>
      </c>
    </row>
    <row r="132" spans="1:15" x14ac:dyDescent="0.3">
      <c r="A132" s="15" t="str">
        <f>LOWER(_xlfn.CONCAT(B132:H132))</f>
        <v>dam_trwl_0002_l</v>
      </c>
      <c r="B132" s="12" t="s">
        <v>104</v>
      </c>
      <c r="C132" s="12" t="s">
        <v>352</v>
      </c>
      <c r="D132" s="12" t="s">
        <v>165</v>
      </c>
      <c r="E132" s="12" t="s">
        <v>352</v>
      </c>
      <c r="F132" s="12" t="s">
        <v>374</v>
      </c>
      <c r="G132" s="12" t="s">
        <v>352</v>
      </c>
      <c r="H132" s="12" t="s">
        <v>101</v>
      </c>
      <c r="I132" s="8" t="s">
        <v>0</v>
      </c>
      <c r="K132" s="24" t="s">
        <v>178</v>
      </c>
      <c r="L132" s="9" t="s">
        <v>921</v>
      </c>
      <c r="M132" s="10" t="s">
        <v>791</v>
      </c>
      <c r="N132" s="9" t="s">
        <v>925</v>
      </c>
      <c r="O132" s="10" t="s">
        <v>2056</v>
      </c>
    </row>
    <row r="133" spans="1:15" x14ac:dyDescent="0.3">
      <c r="A133" s="15" t="str">
        <f>LOWER(_xlfn.CONCAT(B133:H133))</f>
        <v>dam_trwl_0003_h</v>
      </c>
      <c r="B133" s="12" t="s">
        <v>104</v>
      </c>
      <c r="C133" s="12" t="s">
        <v>352</v>
      </c>
      <c r="D133" s="12" t="s">
        <v>165</v>
      </c>
      <c r="E133" s="12" t="s">
        <v>352</v>
      </c>
      <c r="F133" s="12" t="s">
        <v>375</v>
      </c>
      <c r="G133" s="12" t="s">
        <v>352</v>
      </c>
      <c r="H133" s="12" t="s">
        <v>33</v>
      </c>
      <c r="I133" s="8" t="s">
        <v>0</v>
      </c>
      <c r="K133" s="24" t="s">
        <v>178</v>
      </c>
      <c r="L133" s="9" t="s">
        <v>425</v>
      </c>
      <c r="M133" s="10" t="s">
        <v>383</v>
      </c>
      <c r="N133" s="9" t="s">
        <v>834</v>
      </c>
      <c r="O133" s="10" t="s">
        <v>2055</v>
      </c>
    </row>
    <row r="134" spans="1:15" x14ac:dyDescent="0.3">
      <c r="A134" s="15" t="str">
        <f>LOWER(_xlfn.CONCAT(B134:H134))</f>
        <v>dam_trwl_0003_l</v>
      </c>
      <c r="B134" s="12" t="s">
        <v>104</v>
      </c>
      <c r="C134" s="12" t="s">
        <v>352</v>
      </c>
      <c r="D134" s="12" t="s">
        <v>165</v>
      </c>
      <c r="E134" s="12" t="s">
        <v>352</v>
      </c>
      <c r="F134" s="12" t="s">
        <v>375</v>
      </c>
      <c r="G134" s="12" t="s">
        <v>352</v>
      </c>
      <c r="H134" s="12" t="s">
        <v>101</v>
      </c>
      <c r="I134" s="8" t="s">
        <v>0</v>
      </c>
      <c r="K134" s="24" t="s">
        <v>178</v>
      </c>
      <c r="L134" s="9" t="s">
        <v>922</v>
      </c>
      <c r="M134" s="10" t="s">
        <v>792</v>
      </c>
      <c r="N134" s="9" t="s">
        <v>926</v>
      </c>
      <c r="O134" s="10" t="s">
        <v>2057</v>
      </c>
    </row>
    <row r="135" spans="1:15" x14ac:dyDescent="0.3">
      <c r="A135" s="15" t="str">
        <f>LOWER(_xlfn.CONCAT(B135:H135))</f>
        <v>dam_trwl_0004_h</v>
      </c>
      <c r="B135" s="12" t="s">
        <v>104</v>
      </c>
      <c r="C135" s="12" t="s">
        <v>352</v>
      </c>
      <c r="D135" s="12" t="s">
        <v>165</v>
      </c>
      <c r="E135" s="12" t="s">
        <v>352</v>
      </c>
      <c r="F135" s="12" t="s">
        <v>376</v>
      </c>
      <c r="G135" s="12" t="s">
        <v>352</v>
      </c>
      <c r="H135" s="12" t="s">
        <v>33</v>
      </c>
      <c r="I135" s="8" t="s">
        <v>0</v>
      </c>
      <c r="K135" s="24" t="s">
        <v>178</v>
      </c>
      <c r="L135" s="9" t="s">
        <v>426</v>
      </c>
      <c r="M135" s="10" t="s">
        <v>384</v>
      </c>
      <c r="N135" s="9" t="s">
        <v>835</v>
      </c>
      <c r="O135" s="10" t="s">
        <v>2059</v>
      </c>
    </row>
    <row r="136" spans="1:15" x14ac:dyDescent="0.3">
      <c r="A136" s="15" t="str">
        <f>LOWER(_xlfn.CONCAT(B136:H136))</f>
        <v>dam_trwl_0004_l</v>
      </c>
      <c r="B136" s="12" t="s">
        <v>104</v>
      </c>
      <c r="C136" s="12" t="s">
        <v>352</v>
      </c>
      <c r="D136" s="12" t="s">
        <v>165</v>
      </c>
      <c r="E136" s="12" t="s">
        <v>352</v>
      </c>
      <c r="F136" s="12" t="s">
        <v>376</v>
      </c>
      <c r="G136" s="12" t="s">
        <v>352</v>
      </c>
      <c r="H136" s="12" t="s">
        <v>101</v>
      </c>
      <c r="I136" s="8" t="s">
        <v>0</v>
      </c>
      <c r="K136" s="24" t="s">
        <v>178</v>
      </c>
      <c r="L136" s="9" t="s">
        <v>422</v>
      </c>
      <c r="M136" s="10" t="s">
        <v>793</v>
      </c>
      <c r="N136" s="9" t="s">
        <v>927</v>
      </c>
      <c r="O136" s="10" t="s">
        <v>2058</v>
      </c>
    </row>
    <row r="137" spans="1:15" x14ac:dyDescent="0.3">
      <c r="A137" s="15" t="str">
        <f>LOWER(_xlfn.CONCAT(B137:H137))</f>
        <v>dam_trwl_conc_m3</v>
      </c>
      <c r="B137" s="12" t="s">
        <v>104</v>
      </c>
      <c r="C137" s="12" t="s">
        <v>352</v>
      </c>
      <c r="D137" s="12" t="s">
        <v>165</v>
      </c>
      <c r="E137" s="12" t="s">
        <v>352</v>
      </c>
      <c r="F137" s="12" t="s">
        <v>123</v>
      </c>
      <c r="G137" s="12" t="s">
        <v>352</v>
      </c>
      <c r="H137" s="12" t="s">
        <v>282</v>
      </c>
      <c r="I137" s="8" t="s">
        <v>215</v>
      </c>
      <c r="L137" s="9" t="s">
        <v>1319</v>
      </c>
      <c r="M137" s="10" t="s">
        <v>241</v>
      </c>
      <c r="N137" s="9" t="s">
        <v>889</v>
      </c>
      <c r="O137" s="10" t="s">
        <v>961</v>
      </c>
    </row>
    <row r="138" spans="1:15" x14ac:dyDescent="0.3">
      <c r="A138" s="15" t="str">
        <f>LOWER(_xlfn.CONCAT(B138:H138))</f>
        <v>dam_trwl_rkex_m3</v>
      </c>
      <c r="B138" s="12" t="s">
        <v>104</v>
      </c>
      <c r="C138" s="12" t="s">
        <v>352</v>
      </c>
      <c r="D138" s="12" t="s">
        <v>165</v>
      </c>
      <c r="E138" s="12" t="s">
        <v>352</v>
      </c>
      <c r="F138" s="12" t="s">
        <v>280</v>
      </c>
      <c r="G138" s="12" t="s">
        <v>352</v>
      </c>
      <c r="H138" s="12" t="s">
        <v>282</v>
      </c>
      <c r="I138" s="8" t="s">
        <v>215</v>
      </c>
      <c r="L138" s="9" t="s">
        <v>1283</v>
      </c>
      <c r="M138" s="10" t="s">
        <v>239</v>
      </c>
      <c r="N138" s="9" t="s">
        <v>709</v>
      </c>
      <c r="O138" s="10" t="s">
        <v>1286</v>
      </c>
    </row>
    <row r="139" spans="1:15" x14ac:dyDescent="0.3">
      <c r="A139" s="15" t="str">
        <f>LOWER(_xlfn.CONCAT(B139:H139))</f>
        <v>dam_trwl_slex_m3</v>
      </c>
      <c r="B139" s="12" t="s">
        <v>104</v>
      </c>
      <c r="C139" s="12" t="s">
        <v>352</v>
      </c>
      <c r="D139" s="12" t="s">
        <v>165</v>
      </c>
      <c r="E139" s="12" t="s">
        <v>352</v>
      </c>
      <c r="F139" s="12" t="s">
        <v>279</v>
      </c>
      <c r="G139" s="12" t="s">
        <v>352</v>
      </c>
      <c r="H139" s="12" t="s">
        <v>282</v>
      </c>
      <c r="I139" s="8" t="s">
        <v>215</v>
      </c>
      <c r="L139" s="9" t="s">
        <v>1281</v>
      </c>
      <c r="M139" s="10" t="s">
        <v>238</v>
      </c>
      <c r="N139" s="9" t="s">
        <v>710</v>
      </c>
      <c r="O139" s="10" t="s">
        <v>1295</v>
      </c>
    </row>
    <row r="140" spans="1:15" x14ac:dyDescent="0.3">
      <c r="A140" s="15" t="str">
        <f>LOWER(_xlfn.CONCAT(B140:H140))</f>
        <v>dam_trwl_trtm_m2</v>
      </c>
      <c r="B140" s="12" t="s">
        <v>104</v>
      </c>
      <c r="C140" s="12" t="s">
        <v>352</v>
      </c>
      <c r="D140" s="12" t="s">
        <v>165</v>
      </c>
      <c r="E140" s="12" t="s">
        <v>352</v>
      </c>
      <c r="F140" s="12" t="s">
        <v>277</v>
      </c>
      <c r="G140" s="12" t="s">
        <v>352</v>
      </c>
      <c r="H140" s="12" t="s">
        <v>283</v>
      </c>
      <c r="I140" s="8" t="s">
        <v>219</v>
      </c>
      <c r="L140" s="9" t="s">
        <v>1282</v>
      </c>
      <c r="M140" s="10" t="s">
        <v>240</v>
      </c>
      <c r="N140" s="9" t="s">
        <v>704</v>
      </c>
      <c r="O140" s="10" t="s">
        <v>2127</v>
      </c>
    </row>
    <row r="141" spans="1:15" x14ac:dyDescent="0.3">
      <c r="A141" s="15" t="str">
        <f>LOWER(_xlfn.CONCAT(B141:H141))</f>
        <v>div_cfd1_dfld_q</v>
      </c>
      <c r="B141" s="12" t="s">
        <v>108</v>
      </c>
      <c r="C141" s="12" t="s">
        <v>352</v>
      </c>
      <c r="D141" s="12" t="s">
        <v>129</v>
      </c>
      <c r="E141" s="12" t="s">
        <v>352</v>
      </c>
      <c r="F141" s="17" t="s">
        <v>1610</v>
      </c>
      <c r="G141" s="12" t="s">
        <v>352</v>
      </c>
      <c r="H141" s="12" t="s">
        <v>181</v>
      </c>
      <c r="I141" s="8" t="s">
        <v>2011</v>
      </c>
      <c r="K141" s="24" t="s">
        <v>178</v>
      </c>
      <c r="L141" s="9" t="s">
        <v>1614</v>
      </c>
      <c r="M141" s="10" t="s">
        <v>1619</v>
      </c>
      <c r="N141" s="9" t="s">
        <v>1624</v>
      </c>
      <c r="O141" s="10" t="s">
        <v>2140</v>
      </c>
    </row>
    <row r="142" spans="1:15" x14ac:dyDescent="0.3">
      <c r="A142" s="15" t="str">
        <f>LOWER(_xlfn.CONCAT(B142:H142))</f>
        <v>div_cfd1_dwst_el</v>
      </c>
      <c r="B142" s="12" t="s">
        <v>108</v>
      </c>
      <c r="C142" s="12" t="s">
        <v>352</v>
      </c>
      <c r="D142" s="12" t="s">
        <v>129</v>
      </c>
      <c r="E142" s="12" t="s">
        <v>352</v>
      </c>
      <c r="F142" s="12" t="s">
        <v>133</v>
      </c>
      <c r="G142" s="12" t="s">
        <v>352</v>
      </c>
      <c r="H142" s="12" t="s">
        <v>113</v>
      </c>
      <c r="I142" s="8" t="s">
        <v>0</v>
      </c>
      <c r="L142" s="9" t="s">
        <v>433</v>
      </c>
      <c r="M142" s="10" t="s">
        <v>51</v>
      </c>
      <c r="N142" s="9" t="s">
        <v>794</v>
      </c>
      <c r="O142" s="10" t="s">
        <v>2321</v>
      </c>
    </row>
    <row r="143" spans="1:15" x14ac:dyDescent="0.3">
      <c r="A143" s="15" t="str">
        <f>LOWER(_xlfn.CONCAT(B143:H143))</f>
        <v>div_cfd1_fill_m3</v>
      </c>
      <c r="B143" s="12" t="s">
        <v>108</v>
      </c>
      <c r="C143" s="12" t="s">
        <v>352</v>
      </c>
      <c r="D143" s="12" t="s">
        <v>129</v>
      </c>
      <c r="E143" s="12" t="s">
        <v>352</v>
      </c>
      <c r="F143" s="12" t="s">
        <v>325</v>
      </c>
      <c r="G143" s="12" t="s">
        <v>352</v>
      </c>
      <c r="H143" s="12" t="s">
        <v>282</v>
      </c>
      <c r="I143" s="8" t="s">
        <v>215</v>
      </c>
      <c r="L143" s="9" t="s">
        <v>427</v>
      </c>
      <c r="M143" s="10" t="s">
        <v>222</v>
      </c>
      <c r="N143" s="9" t="s">
        <v>745</v>
      </c>
      <c r="O143" s="10" t="s">
        <v>2060</v>
      </c>
    </row>
    <row r="144" spans="1:15" x14ac:dyDescent="0.3">
      <c r="A144" s="15" t="str">
        <f>LOWER(_xlfn.CONCAT(B144:H144))</f>
        <v>div_cfd1_upst_el</v>
      </c>
      <c r="B144" s="12" t="s">
        <v>108</v>
      </c>
      <c r="C144" s="12" t="s">
        <v>352</v>
      </c>
      <c r="D144" s="12" t="s">
        <v>129</v>
      </c>
      <c r="E144" s="12" t="s">
        <v>352</v>
      </c>
      <c r="F144" s="12" t="s">
        <v>132</v>
      </c>
      <c r="G144" s="12" t="s">
        <v>352</v>
      </c>
      <c r="H144" s="12" t="s">
        <v>113</v>
      </c>
      <c r="I144" s="8" t="s">
        <v>0</v>
      </c>
      <c r="L144" s="9" t="s">
        <v>432</v>
      </c>
      <c r="M144" s="10" t="s">
        <v>52</v>
      </c>
      <c r="N144" s="9" t="s">
        <v>795</v>
      </c>
      <c r="O144" s="10" t="s">
        <v>2322</v>
      </c>
    </row>
    <row r="145" spans="1:15" x14ac:dyDescent="0.3">
      <c r="A145" s="15" t="str">
        <f>LOWER(_xlfn.CONCAT(B145:H145))</f>
        <v>div_cfd2_dfld_q</v>
      </c>
      <c r="B145" s="12" t="s">
        <v>108</v>
      </c>
      <c r="C145" s="12" t="s">
        <v>352</v>
      </c>
      <c r="D145" s="12" t="s">
        <v>130</v>
      </c>
      <c r="E145" s="12" t="s">
        <v>352</v>
      </c>
      <c r="F145" s="17" t="s">
        <v>1610</v>
      </c>
      <c r="G145" s="12" t="s">
        <v>352</v>
      </c>
      <c r="H145" s="12" t="s">
        <v>181</v>
      </c>
      <c r="I145" s="8" t="s">
        <v>2011</v>
      </c>
      <c r="K145" s="24" t="s">
        <v>178</v>
      </c>
      <c r="L145" s="9" t="s">
        <v>1615</v>
      </c>
      <c r="M145" s="10" t="s">
        <v>1620</v>
      </c>
      <c r="N145" s="9" t="s">
        <v>1625</v>
      </c>
      <c r="O145" s="10" t="s">
        <v>2061</v>
      </c>
    </row>
    <row r="146" spans="1:15" x14ac:dyDescent="0.3">
      <c r="A146" s="15" t="str">
        <f>LOWER(_xlfn.CONCAT(B146:H146))</f>
        <v>div_cfd2_dwst_el</v>
      </c>
      <c r="B146" s="12" t="s">
        <v>108</v>
      </c>
      <c r="C146" s="12" t="s">
        <v>352</v>
      </c>
      <c r="D146" s="12" t="s">
        <v>130</v>
      </c>
      <c r="E146" s="12" t="s">
        <v>352</v>
      </c>
      <c r="F146" s="12" t="s">
        <v>133</v>
      </c>
      <c r="G146" s="12" t="s">
        <v>352</v>
      </c>
      <c r="H146" s="12" t="s">
        <v>113</v>
      </c>
      <c r="I146" s="8" t="s">
        <v>0</v>
      </c>
      <c r="K146" s="24" t="s">
        <v>178</v>
      </c>
      <c r="L146" s="9" t="s">
        <v>431</v>
      </c>
      <c r="M146" s="10" t="s">
        <v>29</v>
      </c>
      <c r="N146" s="9" t="s">
        <v>779</v>
      </c>
      <c r="O146" s="10" t="s">
        <v>1503</v>
      </c>
    </row>
    <row r="147" spans="1:15" x14ac:dyDescent="0.3">
      <c r="A147" s="15" t="str">
        <f>LOWER(_xlfn.CONCAT(B147:H147))</f>
        <v>div_cfd2_fill_m3</v>
      </c>
      <c r="B147" s="12" t="s">
        <v>108</v>
      </c>
      <c r="C147" s="12" t="s">
        <v>352</v>
      </c>
      <c r="D147" s="12" t="s">
        <v>130</v>
      </c>
      <c r="E147" s="12" t="s">
        <v>352</v>
      </c>
      <c r="F147" s="12" t="s">
        <v>325</v>
      </c>
      <c r="G147" s="12" t="s">
        <v>352</v>
      </c>
      <c r="H147" s="12" t="s">
        <v>282</v>
      </c>
      <c r="I147" s="8" t="s">
        <v>215</v>
      </c>
      <c r="L147" s="9" t="s">
        <v>428</v>
      </c>
      <c r="M147" s="10" t="s">
        <v>223</v>
      </c>
      <c r="N147" s="9" t="s">
        <v>746</v>
      </c>
      <c r="O147" s="10" t="s">
        <v>2293</v>
      </c>
    </row>
    <row r="148" spans="1:15" x14ac:dyDescent="0.3">
      <c r="A148" s="15" t="str">
        <f>LOWER(_xlfn.CONCAT(B148:H148))</f>
        <v>div_cfd2_upst_el</v>
      </c>
      <c r="B148" s="12" t="s">
        <v>108</v>
      </c>
      <c r="C148" s="12" t="s">
        <v>352</v>
      </c>
      <c r="D148" s="12" t="s">
        <v>130</v>
      </c>
      <c r="E148" s="12" t="s">
        <v>352</v>
      </c>
      <c r="F148" s="12" t="s">
        <v>132</v>
      </c>
      <c r="G148" s="12" t="s">
        <v>352</v>
      </c>
      <c r="H148" s="12" t="s">
        <v>113</v>
      </c>
      <c r="I148" s="8" t="s">
        <v>0</v>
      </c>
      <c r="K148" s="24" t="s">
        <v>178</v>
      </c>
      <c r="L148" s="9" t="s">
        <v>430</v>
      </c>
      <c r="M148" s="10" t="s">
        <v>30</v>
      </c>
      <c r="N148" s="9" t="s">
        <v>780</v>
      </c>
      <c r="O148" s="10" t="s">
        <v>1504</v>
      </c>
    </row>
    <row r="149" spans="1:15" ht="15.6" x14ac:dyDescent="0.35">
      <c r="A149" s="15" t="str">
        <f>LOWER(_xlfn.CONCAT(B149:H149))</f>
        <v>div_chan_appr_el</v>
      </c>
      <c r="B149" s="12" t="s">
        <v>108</v>
      </c>
      <c r="C149" s="12" t="s">
        <v>352</v>
      </c>
      <c r="D149" s="12" t="s">
        <v>118</v>
      </c>
      <c r="E149" s="12" t="s">
        <v>352</v>
      </c>
      <c r="F149" s="12" t="s">
        <v>128</v>
      </c>
      <c r="G149" s="12" t="s">
        <v>352</v>
      </c>
      <c r="H149" s="12" t="s">
        <v>113</v>
      </c>
      <c r="I149" s="8" t="s">
        <v>0</v>
      </c>
      <c r="J149" s="24" t="s">
        <v>1415</v>
      </c>
      <c r="K149" s="24" t="s">
        <v>178</v>
      </c>
      <c r="L149" s="9" t="s">
        <v>429</v>
      </c>
      <c r="M149" s="10" t="s">
        <v>36</v>
      </c>
      <c r="N149" s="9" t="s">
        <v>722</v>
      </c>
      <c r="O149" s="10" t="s">
        <v>1528</v>
      </c>
    </row>
    <row r="150" spans="1:15" x14ac:dyDescent="0.3">
      <c r="A150" s="15" t="str">
        <f>LOWER(_xlfn.CONCAT(B150:H150))</f>
        <v>div_chan_botm_w</v>
      </c>
      <c r="B150" s="12" t="s">
        <v>108</v>
      </c>
      <c r="C150" s="12" t="s">
        <v>352</v>
      </c>
      <c r="D150" s="12" t="s">
        <v>118</v>
      </c>
      <c r="E150" s="12" t="s">
        <v>352</v>
      </c>
      <c r="F150" s="12" t="s">
        <v>137</v>
      </c>
      <c r="G150" s="12" t="s">
        <v>352</v>
      </c>
      <c r="H150" s="12" t="s">
        <v>119</v>
      </c>
      <c r="I150" s="8" t="s">
        <v>0</v>
      </c>
      <c r="K150" s="24" t="s">
        <v>178</v>
      </c>
      <c r="L150" s="9" t="s">
        <v>434</v>
      </c>
      <c r="M150" s="10" t="s">
        <v>1012</v>
      </c>
      <c r="N150" s="9" t="s">
        <v>1011</v>
      </c>
      <c r="O150" s="10" t="s">
        <v>1529</v>
      </c>
    </row>
    <row r="151" spans="1:15" x14ac:dyDescent="0.3">
      <c r="A151" s="15" t="str">
        <f>LOWER(_xlfn.CONCAT(B151:H151))</f>
        <v>div_chan_regc_m3</v>
      </c>
      <c r="B151" s="12" t="s">
        <v>108</v>
      </c>
      <c r="C151" s="12" t="s">
        <v>352</v>
      </c>
      <c r="D151" s="12" t="s">
        <v>118</v>
      </c>
      <c r="E151" s="12" t="s">
        <v>352</v>
      </c>
      <c r="F151" s="12" t="s">
        <v>1074</v>
      </c>
      <c r="G151" s="12" t="s">
        <v>352</v>
      </c>
      <c r="H151" s="12" t="s">
        <v>282</v>
      </c>
      <c r="I151" s="8" t="s">
        <v>219</v>
      </c>
      <c r="L151" s="9" t="s">
        <v>1153</v>
      </c>
      <c r="M151" s="10" t="s">
        <v>1144</v>
      </c>
      <c r="N151" s="9" t="s">
        <v>1145</v>
      </c>
      <c r="O151" s="10" t="s">
        <v>1156</v>
      </c>
    </row>
    <row r="152" spans="1:15" ht="15.6" x14ac:dyDescent="0.35">
      <c r="A152" s="15" t="str">
        <f>LOWER(_xlfn.CONCAT(B152:H152))</f>
        <v>div_chan_rest_el</v>
      </c>
      <c r="B152" s="12" t="s">
        <v>108</v>
      </c>
      <c r="C152" s="12" t="s">
        <v>352</v>
      </c>
      <c r="D152" s="12" t="s">
        <v>118</v>
      </c>
      <c r="E152" s="12" t="s">
        <v>352</v>
      </c>
      <c r="F152" s="12" t="s">
        <v>127</v>
      </c>
      <c r="G152" s="12" t="s">
        <v>352</v>
      </c>
      <c r="H152" s="12" t="s">
        <v>113</v>
      </c>
      <c r="I152" s="8" t="s">
        <v>0</v>
      </c>
      <c r="J152" s="24" t="s">
        <v>1416</v>
      </c>
      <c r="K152" s="24" t="s">
        <v>178</v>
      </c>
      <c r="L152" s="9" t="s">
        <v>435</v>
      </c>
      <c r="M152" s="10" t="s">
        <v>35</v>
      </c>
      <c r="N152" s="9" t="s">
        <v>723</v>
      </c>
      <c r="O152" s="10" t="s">
        <v>1530</v>
      </c>
    </row>
    <row r="153" spans="1:15" x14ac:dyDescent="0.3">
      <c r="A153" s="15" t="str">
        <f>LOWER(_xlfn.CONCAT(B153:H153))</f>
        <v>div_chan_rkex_m3</v>
      </c>
      <c r="B153" s="12" t="s">
        <v>108</v>
      </c>
      <c r="C153" s="12" t="s">
        <v>352</v>
      </c>
      <c r="D153" s="12" t="s">
        <v>118</v>
      </c>
      <c r="E153" s="12" t="s">
        <v>352</v>
      </c>
      <c r="F153" s="12" t="s">
        <v>280</v>
      </c>
      <c r="G153" s="12" t="s">
        <v>352</v>
      </c>
      <c r="H153" s="12" t="s">
        <v>282</v>
      </c>
      <c r="I153" s="8" t="s">
        <v>215</v>
      </c>
      <c r="L153" s="9" t="s">
        <v>1105</v>
      </c>
      <c r="M153" s="10" t="s">
        <v>1106</v>
      </c>
      <c r="N153" s="9" t="s">
        <v>1107</v>
      </c>
      <c r="O153" s="10" t="s">
        <v>1287</v>
      </c>
    </row>
    <row r="154" spans="1:15" x14ac:dyDescent="0.3">
      <c r="A154" s="15" t="str">
        <f>LOWER(_xlfn.CONCAT(B154:H154))</f>
        <v>div_chan_slex_m3</v>
      </c>
      <c r="B154" s="12" t="s">
        <v>108</v>
      </c>
      <c r="C154" s="12" t="s">
        <v>352</v>
      </c>
      <c r="D154" s="12" t="s">
        <v>118</v>
      </c>
      <c r="E154" s="12" t="s">
        <v>352</v>
      </c>
      <c r="F154" s="12" t="s">
        <v>279</v>
      </c>
      <c r="G154" s="12" t="s">
        <v>352</v>
      </c>
      <c r="H154" s="12" t="s">
        <v>282</v>
      </c>
      <c r="I154" s="8" t="s">
        <v>215</v>
      </c>
      <c r="L154" s="9" t="s">
        <v>1108</v>
      </c>
      <c r="M154" s="10" t="s">
        <v>1109</v>
      </c>
      <c r="N154" s="9" t="s">
        <v>1110</v>
      </c>
      <c r="O154" s="10" t="s">
        <v>1296</v>
      </c>
    </row>
    <row r="155" spans="1:15" x14ac:dyDescent="0.3">
      <c r="A155" s="15" t="str">
        <f>LOWER(_xlfn.CONCAT(B155:H155))</f>
        <v>div_g0s0_embp_ct</v>
      </c>
      <c r="B155" s="12" t="s">
        <v>108</v>
      </c>
      <c r="C155" s="12" t="s">
        <v>352</v>
      </c>
      <c r="D155" s="12" t="s">
        <v>328</v>
      </c>
      <c r="E155" s="12" t="s">
        <v>352</v>
      </c>
      <c r="F155" s="12" t="s">
        <v>207</v>
      </c>
      <c r="G155" s="12" t="s">
        <v>352</v>
      </c>
      <c r="H155" s="12" t="s">
        <v>209</v>
      </c>
      <c r="I155" s="8" t="s">
        <v>212</v>
      </c>
      <c r="L155" s="9" t="s">
        <v>581</v>
      </c>
      <c r="M155" s="10" t="s">
        <v>436</v>
      </c>
      <c r="N155" s="9" t="s">
        <v>877</v>
      </c>
      <c r="O155" s="10" t="s">
        <v>1044</v>
      </c>
    </row>
    <row r="156" spans="1:15" x14ac:dyDescent="0.3">
      <c r="A156" s="15" t="str">
        <f>LOWER(_xlfn.CONCAT(B156:H156))</f>
        <v>div_g0s0_embp_t</v>
      </c>
      <c r="B156" s="12" t="s">
        <v>108</v>
      </c>
      <c r="C156" s="12" t="s">
        <v>352</v>
      </c>
      <c r="D156" s="12" t="s">
        <v>328</v>
      </c>
      <c r="E156" s="12" t="s">
        <v>352</v>
      </c>
      <c r="F156" s="12" t="s">
        <v>207</v>
      </c>
      <c r="G156" s="12" t="s">
        <v>352</v>
      </c>
      <c r="H156" s="12" t="s">
        <v>114</v>
      </c>
      <c r="I156" s="8" t="s">
        <v>89</v>
      </c>
      <c r="L156" s="9" t="s">
        <v>2872</v>
      </c>
      <c r="M156" s="10" t="s">
        <v>2902</v>
      </c>
      <c r="N156" s="9" t="s">
        <v>2963</v>
      </c>
      <c r="O156" s="10" t="s">
        <v>2964</v>
      </c>
    </row>
    <row r="157" spans="1:15" x14ac:dyDescent="0.3">
      <c r="A157" s="15" t="str">
        <f>LOWER(_xlfn.CONCAT(B157:H157))</f>
        <v>div_g0s0_fwgt_ct</v>
      </c>
      <c r="B157" s="12" t="s">
        <v>108</v>
      </c>
      <c r="C157" s="12" t="s">
        <v>352</v>
      </c>
      <c r="D157" s="12" t="s">
        <v>328</v>
      </c>
      <c r="E157" s="12" t="s">
        <v>352</v>
      </c>
      <c r="F157" s="12" t="s">
        <v>134</v>
      </c>
      <c r="G157" s="12" t="s">
        <v>352</v>
      </c>
      <c r="H157" s="12" t="s">
        <v>209</v>
      </c>
      <c r="I157" s="8" t="s">
        <v>212</v>
      </c>
      <c r="L157" s="9" t="s">
        <v>466</v>
      </c>
      <c r="M157" s="10" t="s">
        <v>344</v>
      </c>
      <c r="N157" s="9" t="s">
        <v>878</v>
      </c>
      <c r="O157" s="10" t="s">
        <v>1045</v>
      </c>
    </row>
    <row r="158" spans="1:15" x14ac:dyDescent="0.3">
      <c r="A158" s="15" t="str">
        <f>LOWER(_xlfn.CONCAT(B158:H158))</f>
        <v>div_g0s0_fwgt_n</v>
      </c>
      <c r="B158" s="12" t="s">
        <v>108</v>
      </c>
      <c r="C158" s="12" t="s">
        <v>352</v>
      </c>
      <c r="D158" s="12" t="s">
        <v>328</v>
      </c>
      <c r="E158" s="12" t="s">
        <v>352</v>
      </c>
      <c r="F158" s="12" t="s">
        <v>134</v>
      </c>
      <c r="G158" s="12" t="s">
        <v>352</v>
      </c>
      <c r="H158" s="12" t="s">
        <v>121</v>
      </c>
      <c r="L158" s="9" t="s">
        <v>467</v>
      </c>
      <c r="M158" s="10" t="s">
        <v>345</v>
      </c>
      <c r="N158" s="9" t="s">
        <v>879</v>
      </c>
      <c r="O158" s="10" t="s">
        <v>2065</v>
      </c>
    </row>
    <row r="159" spans="1:15" x14ac:dyDescent="0.3">
      <c r="A159" s="15" t="str">
        <f>LOWER(_xlfn.CONCAT(B159:H159))</f>
        <v>div_g0s0_fwgt_t</v>
      </c>
      <c r="B159" s="12" t="s">
        <v>108</v>
      </c>
      <c r="C159" s="12" t="s">
        <v>352</v>
      </c>
      <c r="D159" s="12" t="s">
        <v>328</v>
      </c>
      <c r="E159" s="12" t="s">
        <v>352</v>
      </c>
      <c r="F159" s="12" t="s">
        <v>134</v>
      </c>
      <c r="G159" s="12" t="s">
        <v>352</v>
      </c>
      <c r="H159" s="12" t="s">
        <v>114</v>
      </c>
      <c r="I159" s="8" t="s">
        <v>89</v>
      </c>
      <c r="L159" s="9" t="s">
        <v>2873</v>
      </c>
      <c r="M159" s="10" t="s">
        <v>2903</v>
      </c>
      <c r="N159" s="9" t="s">
        <v>2962</v>
      </c>
      <c r="O159" s="10" t="s">
        <v>2965</v>
      </c>
    </row>
    <row r="160" spans="1:15" x14ac:dyDescent="0.3">
      <c r="A160" s="15" t="str">
        <f>LOWER(_xlfn.CONCAT(B160:H160))</f>
        <v>div_g0s0_slog_ct</v>
      </c>
      <c r="B160" s="12" t="s">
        <v>108</v>
      </c>
      <c r="C160" s="12" t="s">
        <v>352</v>
      </c>
      <c r="D160" s="12" t="s">
        <v>328</v>
      </c>
      <c r="E160" s="12" t="s">
        <v>352</v>
      </c>
      <c r="F160" s="12" t="s">
        <v>135</v>
      </c>
      <c r="G160" s="12" t="s">
        <v>352</v>
      </c>
      <c r="H160" s="12" t="s">
        <v>209</v>
      </c>
      <c r="I160" s="8" t="s">
        <v>212</v>
      </c>
      <c r="L160" s="9" t="s">
        <v>437</v>
      </c>
      <c r="M160" s="10" t="s">
        <v>346</v>
      </c>
      <c r="N160" s="9" t="s">
        <v>880</v>
      </c>
      <c r="O160" s="10" t="s">
        <v>1046</v>
      </c>
    </row>
    <row r="161" spans="1:15" x14ac:dyDescent="0.3">
      <c r="A161" s="15" t="str">
        <f>LOWER(_xlfn.CONCAT(B161:H161))</f>
        <v>div_g0s0_slog_n</v>
      </c>
      <c r="B161" s="12" t="s">
        <v>108</v>
      </c>
      <c r="C161" s="12" t="s">
        <v>352</v>
      </c>
      <c r="D161" s="12" t="s">
        <v>328</v>
      </c>
      <c r="E161" s="12" t="s">
        <v>352</v>
      </c>
      <c r="F161" s="12" t="s">
        <v>135</v>
      </c>
      <c r="G161" s="12" t="s">
        <v>352</v>
      </c>
      <c r="H161" s="12" t="s">
        <v>121</v>
      </c>
      <c r="L161" s="9" t="s">
        <v>440</v>
      </c>
      <c r="M161" s="10" t="s">
        <v>347</v>
      </c>
      <c r="N161" s="9" t="s">
        <v>881</v>
      </c>
      <c r="O161" s="10" t="s">
        <v>2066</v>
      </c>
    </row>
    <row r="162" spans="1:15" x14ac:dyDescent="0.3">
      <c r="A162" s="15" t="str">
        <f>LOWER(_xlfn.CONCAT(B162:H162))</f>
        <v>div_g0s0_slog_t</v>
      </c>
      <c r="B162" s="12" t="s">
        <v>108</v>
      </c>
      <c r="C162" s="12" t="s">
        <v>352</v>
      </c>
      <c r="D162" s="12" t="s">
        <v>328</v>
      </c>
      <c r="E162" s="12" t="s">
        <v>352</v>
      </c>
      <c r="F162" s="12" t="s">
        <v>135</v>
      </c>
      <c r="G162" s="12" t="s">
        <v>352</v>
      </c>
      <c r="H162" s="12" t="s">
        <v>114</v>
      </c>
      <c r="I162" s="8" t="s">
        <v>89</v>
      </c>
      <c r="L162" s="9" t="s">
        <v>2874</v>
      </c>
      <c r="M162" s="10" t="s">
        <v>2904</v>
      </c>
      <c r="N162" s="9" t="s">
        <v>2961</v>
      </c>
      <c r="O162" s="10" t="s">
        <v>2966</v>
      </c>
    </row>
    <row r="163" spans="1:15" x14ac:dyDescent="0.3">
      <c r="A163" s="15" t="str">
        <f>LOWER(_xlfn.CONCAT(B163:H163))</f>
        <v>div_gall_conc_m3</v>
      </c>
      <c r="B163" s="12" t="s">
        <v>108</v>
      </c>
      <c r="C163" s="12" t="s">
        <v>352</v>
      </c>
      <c r="D163" s="12" t="s">
        <v>120</v>
      </c>
      <c r="E163" s="12" t="s">
        <v>352</v>
      </c>
      <c r="F163" s="12" t="s">
        <v>123</v>
      </c>
      <c r="G163" s="12" t="s">
        <v>352</v>
      </c>
      <c r="H163" s="12" t="s">
        <v>282</v>
      </c>
      <c r="I163" s="8" t="s">
        <v>215</v>
      </c>
      <c r="L163" s="9" t="s">
        <v>1320</v>
      </c>
      <c r="M163" s="10" t="s">
        <v>1096</v>
      </c>
      <c r="N163" s="9" t="s">
        <v>1244</v>
      </c>
      <c r="O163" s="10" t="s">
        <v>1043</v>
      </c>
    </row>
    <row r="164" spans="1:15" ht="15.6" x14ac:dyDescent="0.35">
      <c r="A164" s="15" t="str">
        <f>LOWER(_xlfn.CONCAT(B164:H164))</f>
        <v>div_gall_conc_th</v>
      </c>
      <c r="B164" s="12" t="s">
        <v>108</v>
      </c>
      <c r="C164" s="12" t="s">
        <v>352</v>
      </c>
      <c r="D164" s="12" t="s">
        <v>120</v>
      </c>
      <c r="E164" s="12" t="s">
        <v>352</v>
      </c>
      <c r="F164" s="12" t="s">
        <v>123</v>
      </c>
      <c r="G164" s="12" t="s">
        <v>352</v>
      </c>
      <c r="H164" s="12" t="s">
        <v>150</v>
      </c>
      <c r="I164" s="8" t="s">
        <v>0</v>
      </c>
      <c r="J164" s="24" t="s">
        <v>1417</v>
      </c>
      <c r="L164" s="9" t="s">
        <v>438</v>
      </c>
      <c r="M164" s="10" t="s">
        <v>343</v>
      </c>
      <c r="N164" s="9" t="s">
        <v>720</v>
      </c>
      <c r="O164" s="10" t="s">
        <v>971</v>
      </c>
    </row>
    <row r="165" spans="1:15" x14ac:dyDescent="0.3">
      <c r="A165" s="15" t="str">
        <f>LOWER(_xlfn.CONCAT(B165:H165))</f>
        <v>div_gall_cter_el</v>
      </c>
      <c r="B165" s="12" t="s">
        <v>108</v>
      </c>
      <c r="C165" s="12" t="s">
        <v>352</v>
      </c>
      <c r="D165" s="12" t="s">
        <v>120</v>
      </c>
      <c r="E165" s="12" t="s">
        <v>352</v>
      </c>
      <c r="F165" s="12" t="s">
        <v>322</v>
      </c>
      <c r="G165" s="12" t="s">
        <v>352</v>
      </c>
      <c r="H165" s="12" t="s">
        <v>113</v>
      </c>
      <c r="I165" s="8" t="s">
        <v>0</v>
      </c>
      <c r="L165" s="9" t="s">
        <v>1401</v>
      </c>
      <c r="M165" s="10" t="s">
        <v>1403</v>
      </c>
      <c r="N165" s="9" t="s">
        <v>1402</v>
      </c>
      <c r="O165" s="10" t="s">
        <v>1505</v>
      </c>
    </row>
    <row r="166" spans="1:15" x14ac:dyDescent="0.3">
      <c r="A166" s="15" t="str">
        <f>LOWER(_xlfn.CONCAT(B166:H166))</f>
        <v>div_gall_endl_x</v>
      </c>
      <c r="B166" s="12" t="s">
        <v>108</v>
      </c>
      <c r="C166" s="12" t="s">
        <v>352</v>
      </c>
      <c r="D166" s="12" t="s">
        <v>120</v>
      </c>
      <c r="E166" s="12" t="s">
        <v>352</v>
      </c>
      <c r="F166" s="12" t="s">
        <v>2578</v>
      </c>
      <c r="G166" s="12" t="s">
        <v>352</v>
      </c>
      <c r="H166" s="12" t="s">
        <v>178</v>
      </c>
      <c r="K166" s="24" t="s">
        <v>178</v>
      </c>
      <c r="L166" s="11" t="s">
        <v>2589</v>
      </c>
      <c r="M166" s="10" t="s">
        <v>2590</v>
      </c>
      <c r="N166" s="11" t="s">
        <v>2591</v>
      </c>
      <c r="O166" s="14" t="s">
        <v>2592</v>
      </c>
    </row>
    <row r="167" spans="1:15" ht="15.6" x14ac:dyDescent="0.35">
      <c r="A167" s="15" t="str">
        <f>LOWER(_xlfn.CONCAT(B167:H167))</f>
        <v>div_gall_gate_h</v>
      </c>
      <c r="B167" s="12" t="s">
        <v>108</v>
      </c>
      <c r="C167" s="12" t="s">
        <v>352</v>
      </c>
      <c r="D167" s="12" t="s">
        <v>120</v>
      </c>
      <c r="E167" s="12" t="s">
        <v>352</v>
      </c>
      <c r="F167" s="12" t="s">
        <v>136</v>
      </c>
      <c r="G167" s="12" t="s">
        <v>352</v>
      </c>
      <c r="H167" s="12" t="s">
        <v>33</v>
      </c>
      <c r="I167" s="8" t="s">
        <v>0</v>
      </c>
      <c r="J167" s="24" t="s">
        <v>1418</v>
      </c>
      <c r="L167" s="9" t="s">
        <v>439</v>
      </c>
      <c r="M167" s="10" t="s">
        <v>45</v>
      </c>
      <c r="N167" s="9" t="s">
        <v>759</v>
      </c>
      <c r="O167" s="10" t="s">
        <v>972</v>
      </c>
    </row>
    <row r="168" spans="1:15" ht="15.6" x14ac:dyDescent="0.35">
      <c r="A168" s="15" t="str">
        <f>LOWER(_xlfn.CONCAT(B168:H168))</f>
        <v>div_gall_gate_n</v>
      </c>
      <c r="B168" s="12" t="s">
        <v>108</v>
      </c>
      <c r="C168" s="12" t="s">
        <v>352</v>
      </c>
      <c r="D168" s="12" t="s">
        <v>120</v>
      </c>
      <c r="E168" s="12" t="s">
        <v>352</v>
      </c>
      <c r="F168" s="12" t="s">
        <v>136</v>
      </c>
      <c r="G168" s="12" t="s">
        <v>352</v>
      </c>
      <c r="H168" s="12" t="s">
        <v>121</v>
      </c>
      <c r="J168" s="24" t="s">
        <v>1419</v>
      </c>
      <c r="L168" s="9" t="s">
        <v>441</v>
      </c>
      <c r="M168" s="10" t="s">
        <v>43</v>
      </c>
      <c r="N168" s="9" t="s">
        <v>747</v>
      </c>
      <c r="O168" s="10" t="s">
        <v>2067</v>
      </c>
    </row>
    <row r="169" spans="1:15" ht="15.6" x14ac:dyDescent="0.35">
      <c r="A169" s="15" t="str">
        <f>LOWER(_xlfn.CONCAT(B169:H169))</f>
        <v>div_gall_gate_w</v>
      </c>
      <c r="B169" s="12" t="s">
        <v>108</v>
      </c>
      <c r="C169" s="12" t="s">
        <v>352</v>
      </c>
      <c r="D169" s="12" t="s">
        <v>120</v>
      </c>
      <c r="E169" s="12" t="s">
        <v>352</v>
      </c>
      <c r="F169" s="12" t="s">
        <v>136</v>
      </c>
      <c r="G169" s="12" t="s">
        <v>352</v>
      </c>
      <c r="H169" s="12" t="s">
        <v>119</v>
      </c>
      <c r="I169" s="8" t="s">
        <v>0</v>
      </c>
      <c r="J169" s="24" t="s">
        <v>1420</v>
      </c>
      <c r="L169" s="9" t="s">
        <v>442</v>
      </c>
      <c r="M169" s="10" t="s">
        <v>44</v>
      </c>
      <c r="N169" s="9" t="s">
        <v>760</v>
      </c>
      <c r="O169" s="10" t="s">
        <v>973</v>
      </c>
    </row>
    <row r="170" spans="1:15" x14ac:dyDescent="0.3">
      <c r="A170" s="15" t="str">
        <f>LOWER(_xlfn.CONCAT(B170:H170))</f>
        <v>div_gall_loop_n</v>
      </c>
      <c r="B170" s="12" t="s">
        <v>108</v>
      </c>
      <c r="C170" s="12" t="s">
        <v>352</v>
      </c>
      <c r="D170" s="12" t="s">
        <v>120</v>
      </c>
      <c r="E170" s="12" t="s">
        <v>352</v>
      </c>
      <c r="F170" s="12" t="s">
        <v>2574</v>
      </c>
      <c r="G170" s="12" t="s">
        <v>352</v>
      </c>
      <c r="H170" s="12" t="s">
        <v>121</v>
      </c>
      <c r="K170" s="24" t="s">
        <v>178</v>
      </c>
      <c r="L170" s="11" t="s">
        <v>2593</v>
      </c>
      <c r="M170" s="10" t="s">
        <v>2595</v>
      </c>
      <c r="N170" s="11" t="s">
        <v>2596</v>
      </c>
      <c r="O170" s="10" t="s">
        <v>2597</v>
      </c>
    </row>
    <row r="171" spans="1:15" x14ac:dyDescent="0.3">
      <c r="A171" s="15" t="str">
        <f>LOWER(_xlfn.CONCAT(B171:H171))</f>
        <v>div_gall_rkex_m3</v>
      </c>
      <c r="B171" s="12" t="s">
        <v>108</v>
      </c>
      <c r="C171" s="12" t="s">
        <v>352</v>
      </c>
      <c r="D171" s="12" t="s">
        <v>120</v>
      </c>
      <c r="E171" s="12" t="s">
        <v>352</v>
      </c>
      <c r="F171" s="12" t="s">
        <v>280</v>
      </c>
      <c r="G171" s="12" t="s">
        <v>352</v>
      </c>
      <c r="H171" s="12" t="s">
        <v>282</v>
      </c>
      <c r="I171" s="8" t="s">
        <v>215</v>
      </c>
      <c r="L171" s="9" t="s">
        <v>1099</v>
      </c>
      <c r="M171" s="10" t="s">
        <v>1100</v>
      </c>
      <c r="N171" s="9" t="s">
        <v>1101</v>
      </c>
      <c r="O171" s="10" t="s">
        <v>2330</v>
      </c>
    </row>
    <row r="172" spans="1:15" x14ac:dyDescent="0.3">
      <c r="A172" s="15" t="str">
        <f>LOWER(_xlfn.CONCAT(B172:H172))</f>
        <v>div_gall_totl_l</v>
      </c>
      <c r="B172" s="12" t="s">
        <v>108</v>
      </c>
      <c r="C172" s="12" t="s">
        <v>352</v>
      </c>
      <c r="D172" s="12" t="s">
        <v>120</v>
      </c>
      <c r="E172" s="12" t="s">
        <v>352</v>
      </c>
      <c r="F172" s="12" t="s">
        <v>125</v>
      </c>
      <c r="G172" s="12" t="s">
        <v>352</v>
      </c>
      <c r="H172" s="12" t="s">
        <v>101</v>
      </c>
      <c r="I172" s="8" t="s">
        <v>0</v>
      </c>
      <c r="K172" s="24" t="s">
        <v>178</v>
      </c>
      <c r="L172" s="9" t="s">
        <v>615</v>
      </c>
      <c r="M172" s="10" t="s">
        <v>47</v>
      </c>
      <c r="N172" s="9" t="s">
        <v>928</v>
      </c>
      <c r="O172" s="10" t="s">
        <v>964</v>
      </c>
    </row>
    <row r="173" spans="1:15" ht="15.6" x14ac:dyDescent="0.35">
      <c r="A173" s="15" t="str">
        <f>LOWER(_xlfn.CONCAT(B173:H173))</f>
        <v>div_gall_totl_w</v>
      </c>
      <c r="B173" s="12" t="s">
        <v>108</v>
      </c>
      <c r="C173" s="12" t="s">
        <v>352</v>
      </c>
      <c r="D173" s="12" t="s">
        <v>120</v>
      </c>
      <c r="E173" s="12" t="s">
        <v>352</v>
      </c>
      <c r="F173" s="12" t="s">
        <v>125</v>
      </c>
      <c r="G173" s="12" t="s">
        <v>352</v>
      </c>
      <c r="H173" s="12" t="s">
        <v>119</v>
      </c>
      <c r="I173" s="8" t="s">
        <v>0</v>
      </c>
      <c r="J173" s="24" t="s">
        <v>1421</v>
      </c>
      <c r="K173" s="24" t="s">
        <v>178</v>
      </c>
      <c r="L173" s="9" t="s">
        <v>443</v>
      </c>
      <c r="M173" s="10" t="s">
        <v>46</v>
      </c>
      <c r="N173" s="9" t="s">
        <v>719</v>
      </c>
      <c r="O173" s="10" t="s">
        <v>1272</v>
      </c>
    </row>
    <row r="174" spans="1:15" x14ac:dyDescent="0.3">
      <c r="A174" s="15" t="str">
        <f>LOWER(_xlfn.CONCAT(B174:H174))</f>
        <v>div_gall_trtm_m2</v>
      </c>
      <c r="B174" s="12" t="s">
        <v>108</v>
      </c>
      <c r="C174" s="12" t="s">
        <v>352</v>
      </c>
      <c r="D174" s="12" t="s">
        <v>120</v>
      </c>
      <c r="E174" s="12" t="s">
        <v>352</v>
      </c>
      <c r="F174" s="12" t="s">
        <v>277</v>
      </c>
      <c r="G174" s="12" t="s">
        <v>352</v>
      </c>
      <c r="H174" s="12" t="s">
        <v>283</v>
      </c>
      <c r="I174" s="8" t="s">
        <v>219</v>
      </c>
      <c r="L174" s="9" t="s">
        <v>1111</v>
      </c>
      <c r="M174" s="10" t="s">
        <v>1112</v>
      </c>
      <c r="N174" s="9" t="s">
        <v>882</v>
      </c>
      <c r="O174" s="10" t="s">
        <v>2128</v>
      </c>
    </row>
    <row r="175" spans="1:15" x14ac:dyDescent="0.3">
      <c r="A175" s="15" t="str">
        <f>LOWER(_xlfn.CONCAT(B175:H175))</f>
        <v>div_slui_conc_m3</v>
      </c>
      <c r="B175" s="12" t="s">
        <v>108</v>
      </c>
      <c r="C175" s="12" t="s">
        <v>352</v>
      </c>
      <c r="D175" s="12" t="s">
        <v>122</v>
      </c>
      <c r="E175" s="12" t="s">
        <v>352</v>
      </c>
      <c r="F175" s="12" t="s">
        <v>123</v>
      </c>
      <c r="G175" s="12" t="s">
        <v>352</v>
      </c>
      <c r="H175" s="12" t="s">
        <v>282</v>
      </c>
      <c r="I175" s="8" t="s">
        <v>215</v>
      </c>
      <c r="L175" s="9" t="s">
        <v>1321</v>
      </c>
      <c r="M175" s="10" t="s">
        <v>1097</v>
      </c>
      <c r="N175" s="9" t="s">
        <v>1098</v>
      </c>
      <c r="O175" s="10" t="s">
        <v>1524</v>
      </c>
    </row>
    <row r="176" spans="1:15" ht="15.6" x14ac:dyDescent="0.35">
      <c r="A176" s="15" t="str">
        <f>LOWER(_xlfn.CONCAT(B176:H176))</f>
        <v>div_slui_gate_h</v>
      </c>
      <c r="B176" s="12" t="s">
        <v>108</v>
      </c>
      <c r="C176" s="12" t="s">
        <v>352</v>
      </c>
      <c r="D176" s="12" t="s">
        <v>122</v>
      </c>
      <c r="E176" s="12" t="s">
        <v>352</v>
      </c>
      <c r="F176" s="12" t="s">
        <v>136</v>
      </c>
      <c r="G176" s="12" t="s">
        <v>352</v>
      </c>
      <c r="H176" s="12" t="s">
        <v>33</v>
      </c>
      <c r="I176" s="8" t="s">
        <v>0</v>
      </c>
      <c r="J176" s="24" t="s">
        <v>1422</v>
      </c>
      <c r="L176" s="9" t="s">
        <v>444</v>
      </c>
      <c r="M176" s="10" t="s">
        <v>56</v>
      </c>
      <c r="N176" s="9" t="s">
        <v>883</v>
      </c>
      <c r="O176" s="10" t="s">
        <v>1525</v>
      </c>
    </row>
    <row r="177" spans="1:15" ht="15.6" x14ac:dyDescent="0.35">
      <c r="A177" s="15" t="str">
        <f>LOWER(_xlfn.CONCAT(B177:H177))</f>
        <v>div_slui_gate_n</v>
      </c>
      <c r="B177" s="12" t="s">
        <v>108</v>
      </c>
      <c r="C177" s="12" t="s">
        <v>352</v>
      </c>
      <c r="D177" s="12" t="s">
        <v>122</v>
      </c>
      <c r="E177" s="12" t="s">
        <v>352</v>
      </c>
      <c r="F177" s="12" t="s">
        <v>136</v>
      </c>
      <c r="G177" s="12" t="s">
        <v>352</v>
      </c>
      <c r="H177" s="12" t="s">
        <v>121</v>
      </c>
      <c r="I177" s="8" t="s">
        <v>0</v>
      </c>
      <c r="J177" s="24" t="s">
        <v>1423</v>
      </c>
      <c r="L177" s="9" t="s">
        <v>445</v>
      </c>
      <c r="M177" s="10" t="s">
        <v>54</v>
      </c>
      <c r="N177" s="9" t="s">
        <v>884</v>
      </c>
      <c r="O177" s="10" t="s">
        <v>2306</v>
      </c>
    </row>
    <row r="178" spans="1:15" ht="15.6" x14ac:dyDescent="0.35">
      <c r="A178" s="15" t="str">
        <f>LOWER(_xlfn.CONCAT(B178:H178))</f>
        <v>div_slui_gate_w</v>
      </c>
      <c r="B178" s="12" t="s">
        <v>108</v>
      </c>
      <c r="C178" s="12" t="s">
        <v>352</v>
      </c>
      <c r="D178" s="12" t="s">
        <v>122</v>
      </c>
      <c r="E178" s="12" t="s">
        <v>352</v>
      </c>
      <c r="F178" s="12" t="s">
        <v>136</v>
      </c>
      <c r="G178" s="12" t="s">
        <v>352</v>
      </c>
      <c r="H178" s="12" t="s">
        <v>119</v>
      </c>
      <c r="I178" s="8" t="s">
        <v>0</v>
      </c>
      <c r="J178" s="24" t="s">
        <v>1424</v>
      </c>
      <c r="L178" s="9" t="s">
        <v>446</v>
      </c>
      <c r="M178" s="10" t="s">
        <v>55</v>
      </c>
      <c r="N178" s="9" t="s">
        <v>885</v>
      </c>
      <c r="O178" s="10" t="s">
        <v>1526</v>
      </c>
    </row>
    <row r="179" spans="1:15" x14ac:dyDescent="0.3">
      <c r="A179" s="15" t="str">
        <f>LOWER(_xlfn.CONCAT(B179:H179))</f>
        <v>div_slui_rkex_m3</v>
      </c>
      <c r="B179" s="12" t="s">
        <v>108</v>
      </c>
      <c r="C179" s="12" t="s">
        <v>352</v>
      </c>
      <c r="D179" s="12" t="s">
        <v>122</v>
      </c>
      <c r="E179" s="12" t="s">
        <v>352</v>
      </c>
      <c r="F179" s="12" t="s">
        <v>280</v>
      </c>
      <c r="G179" s="12" t="s">
        <v>352</v>
      </c>
      <c r="H179" s="12" t="s">
        <v>282</v>
      </c>
      <c r="I179" s="8" t="s">
        <v>215</v>
      </c>
      <c r="L179" s="9" t="s">
        <v>1102</v>
      </c>
      <c r="M179" s="10" t="s">
        <v>1103</v>
      </c>
      <c r="N179" s="9" t="s">
        <v>1104</v>
      </c>
      <c r="O179" s="10" t="s">
        <v>2331</v>
      </c>
    </row>
    <row r="180" spans="1:15" x14ac:dyDescent="0.3">
      <c r="A180" s="15" t="str">
        <f>LOWER(_xlfn.CONCAT(B180:H180))</f>
        <v>div_slui_slog_ct</v>
      </c>
      <c r="B180" s="12" t="s">
        <v>108</v>
      </c>
      <c r="C180" s="12" t="s">
        <v>352</v>
      </c>
      <c r="D180" s="12" t="s">
        <v>122</v>
      </c>
      <c r="E180" s="12" t="s">
        <v>352</v>
      </c>
      <c r="F180" s="12" t="s">
        <v>135</v>
      </c>
      <c r="G180" s="12" t="s">
        <v>352</v>
      </c>
      <c r="H180" s="12" t="s">
        <v>209</v>
      </c>
      <c r="I180" s="8" t="s">
        <v>212</v>
      </c>
      <c r="L180" s="9" t="s">
        <v>447</v>
      </c>
      <c r="M180" s="10" t="s">
        <v>348</v>
      </c>
      <c r="N180" s="9" t="s">
        <v>886</v>
      </c>
      <c r="O180" s="10" t="s">
        <v>1527</v>
      </c>
    </row>
    <row r="181" spans="1:15" x14ac:dyDescent="0.3">
      <c r="A181" s="15" t="str">
        <f>LOWER(_xlfn.CONCAT(B181:H181))</f>
        <v>div_slui_slog_n</v>
      </c>
      <c r="B181" s="12" t="s">
        <v>108</v>
      </c>
      <c r="C181" s="12" t="s">
        <v>352</v>
      </c>
      <c r="D181" s="12" t="s">
        <v>122</v>
      </c>
      <c r="E181" s="12" t="s">
        <v>352</v>
      </c>
      <c r="F181" s="12" t="s">
        <v>135</v>
      </c>
      <c r="G181" s="12" t="s">
        <v>352</v>
      </c>
      <c r="H181" s="12" t="s">
        <v>121</v>
      </c>
      <c r="L181" s="9" t="s">
        <v>448</v>
      </c>
      <c r="M181" s="10" t="s">
        <v>349</v>
      </c>
      <c r="N181" s="9" t="s">
        <v>887</v>
      </c>
      <c r="O181" s="10" t="s">
        <v>2068</v>
      </c>
    </row>
    <row r="182" spans="1:15" x14ac:dyDescent="0.3">
      <c r="A182" s="15" t="str">
        <f>LOWER(_xlfn.CONCAT(B182:H182))</f>
        <v>div_slui_slog_t</v>
      </c>
      <c r="B182" s="12" t="s">
        <v>108</v>
      </c>
      <c r="C182" s="12" t="s">
        <v>352</v>
      </c>
      <c r="D182" s="12" t="s">
        <v>122</v>
      </c>
      <c r="E182" s="12" t="s">
        <v>352</v>
      </c>
      <c r="F182" s="12" t="s">
        <v>135</v>
      </c>
      <c r="G182" s="12" t="s">
        <v>352</v>
      </c>
      <c r="H182" s="12" t="s">
        <v>114</v>
      </c>
      <c r="I182" s="8" t="s">
        <v>89</v>
      </c>
      <c r="L182" s="9" t="s">
        <v>2875</v>
      </c>
      <c r="M182" s="10" t="s">
        <v>2905</v>
      </c>
      <c r="N182" s="9" t="s">
        <v>2960</v>
      </c>
      <c r="O182" s="10" t="s">
        <v>2967</v>
      </c>
    </row>
    <row r="183" spans="1:15" ht="15.6" x14ac:dyDescent="0.35">
      <c r="A183" s="15" t="str">
        <f>LOWER(_xlfn.CONCAT(B183:H183))</f>
        <v>div_slui_totl_w</v>
      </c>
      <c r="B183" s="12" t="s">
        <v>108</v>
      </c>
      <c r="C183" s="12" t="s">
        <v>352</v>
      </c>
      <c r="D183" s="12" t="s">
        <v>122</v>
      </c>
      <c r="E183" s="12" t="s">
        <v>352</v>
      </c>
      <c r="F183" s="12" t="s">
        <v>125</v>
      </c>
      <c r="G183" s="12" t="s">
        <v>352</v>
      </c>
      <c r="H183" s="12" t="s">
        <v>119</v>
      </c>
      <c r="I183" s="8" t="s">
        <v>0</v>
      </c>
      <c r="J183" s="24" t="s">
        <v>1425</v>
      </c>
      <c r="L183" s="9" t="s">
        <v>449</v>
      </c>
      <c r="M183" s="10" t="s">
        <v>57</v>
      </c>
      <c r="N183" s="9" t="s">
        <v>874</v>
      </c>
      <c r="O183" s="10" t="s">
        <v>2069</v>
      </c>
    </row>
    <row r="184" spans="1:15" x14ac:dyDescent="0.3">
      <c r="A184" s="15" t="str">
        <f>LOWER(_xlfn.CONCAT(B184:H184))</f>
        <v>div_slui_trtm_m2</v>
      </c>
      <c r="B184" s="12" t="s">
        <v>108</v>
      </c>
      <c r="C184" s="12" t="s">
        <v>352</v>
      </c>
      <c r="D184" s="12" t="s">
        <v>122</v>
      </c>
      <c r="E184" s="12" t="s">
        <v>352</v>
      </c>
      <c r="F184" s="12" t="s">
        <v>277</v>
      </c>
      <c r="G184" s="12" t="s">
        <v>352</v>
      </c>
      <c r="H184" s="12" t="s">
        <v>283</v>
      </c>
      <c r="I184" s="8" t="s">
        <v>219</v>
      </c>
      <c r="L184" s="9" t="s">
        <v>1113</v>
      </c>
      <c r="M184" s="10" t="s">
        <v>1114</v>
      </c>
      <c r="N184" s="9" t="s">
        <v>1115</v>
      </c>
      <c r="O184" s="10" t="s">
        <v>2129</v>
      </c>
    </row>
    <row r="185" spans="1:15" x14ac:dyDescent="0.3">
      <c r="A185" s="15" t="str">
        <f>LOWER(_xlfn.CONCAT(B185:H185))</f>
        <v>div_spt1_rbnk_el</v>
      </c>
      <c r="B185" s="12" t="s">
        <v>108</v>
      </c>
      <c r="C185" s="12" t="s">
        <v>352</v>
      </c>
      <c r="D185" s="12" t="s">
        <v>912</v>
      </c>
      <c r="E185" s="12" t="s">
        <v>352</v>
      </c>
      <c r="F185" s="17" t="s">
        <v>336</v>
      </c>
      <c r="G185" s="12" t="s">
        <v>352</v>
      </c>
      <c r="H185" s="12" t="s">
        <v>113</v>
      </c>
      <c r="I185" s="8" t="s">
        <v>0</v>
      </c>
      <c r="K185" s="24" t="s">
        <v>178</v>
      </c>
      <c r="L185" s="9" t="s">
        <v>1015</v>
      </c>
      <c r="M185" s="10" t="s">
        <v>1014</v>
      </c>
      <c r="N185" s="11" t="s">
        <v>1013</v>
      </c>
      <c r="O185" s="10" t="s">
        <v>2324</v>
      </c>
    </row>
    <row r="186" spans="1:15" x14ac:dyDescent="0.3">
      <c r="A186" s="15" t="str">
        <f>LOWER(_xlfn.CONCAT(B186:H186))</f>
        <v>div_spt1_rbnk_w</v>
      </c>
      <c r="B186" s="12" t="s">
        <v>108</v>
      </c>
      <c r="C186" s="12" t="s">
        <v>352</v>
      </c>
      <c r="D186" s="12" t="s">
        <v>912</v>
      </c>
      <c r="E186" s="12" t="s">
        <v>352</v>
      </c>
      <c r="F186" s="17" t="s">
        <v>336</v>
      </c>
      <c r="G186" s="12" t="s">
        <v>352</v>
      </c>
      <c r="H186" s="12" t="s">
        <v>119</v>
      </c>
      <c r="I186" s="8" t="s">
        <v>0</v>
      </c>
      <c r="K186" s="24" t="s">
        <v>178</v>
      </c>
      <c r="L186" s="9" t="s">
        <v>1377</v>
      </c>
      <c r="M186" s="10" t="s">
        <v>1378</v>
      </c>
      <c r="N186" s="11" t="s">
        <v>1379</v>
      </c>
      <c r="O186" s="10" t="s">
        <v>2246</v>
      </c>
    </row>
    <row r="187" spans="1:15" ht="15.6" x14ac:dyDescent="0.35">
      <c r="A187" s="15" t="str">
        <f>LOWER(_xlfn.CONCAT(B187:H187))</f>
        <v>div_tund_0000_d</v>
      </c>
      <c r="B187" s="12" t="s">
        <v>108</v>
      </c>
      <c r="C187" s="12" t="s">
        <v>352</v>
      </c>
      <c r="D187" s="12" t="s">
        <v>286</v>
      </c>
      <c r="E187" s="12" t="s">
        <v>352</v>
      </c>
      <c r="F187" s="17" t="s">
        <v>188</v>
      </c>
      <c r="G187" s="12" t="s">
        <v>352</v>
      </c>
      <c r="H187" s="12" t="s">
        <v>31</v>
      </c>
      <c r="I187" s="8" t="s">
        <v>0</v>
      </c>
      <c r="J187" s="24" t="s">
        <v>1426</v>
      </c>
      <c r="L187" s="9" t="s">
        <v>450</v>
      </c>
      <c r="M187" s="10" t="s">
        <v>24</v>
      </c>
      <c r="N187" s="9" t="s">
        <v>796</v>
      </c>
      <c r="O187" s="10" t="s">
        <v>1066</v>
      </c>
    </row>
    <row r="188" spans="1:15" ht="15.6" x14ac:dyDescent="0.35">
      <c r="A188" s="15" t="str">
        <f>LOWER(_xlfn.CONCAT(B188:H188))</f>
        <v>div_tund_0000_n</v>
      </c>
      <c r="B188" s="12" t="s">
        <v>108</v>
      </c>
      <c r="C188" s="12" t="s">
        <v>352</v>
      </c>
      <c r="D188" s="12" t="s">
        <v>286</v>
      </c>
      <c r="E188" s="12" t="s">
        <v>352</v>
      </c>
      <c r="F188" s="17" t="s">
        <v>188</v>
      </c>
      <c r="G188" s="12" t="s">
        <v>352</v>
      </c>
      <c r="H188" s="12" t="s">
        <v>121</v>
      </c>
      <c r="J188" s="24" t="s">
        <v>1427</v>
      </c>
      <c r="L188" s="9" t="s">
        <v>451</v>
      </c>
      <c r="M188" s="10" t="s">
        <v>452</v>
      </c>
      <c r="N188" s="9" t="s">
        <v>748</v>
      </c>
      <c r="O188" s="10" t="s">
        <v>2070</v>
      </c>
    </row>
    <row r="189" spans="1:15" ht="15.6" x14ac:dyDescent="0.35">
      <c r="A189" s="15" t="str">
        <f>LOWER(_xlfn.CONCAT(B189:H189))</f>
        <v>div_tund_conc_l</v>
      </c>
      <c r="B189" s="12" t="s">
        <v>108</v>
      </c>
      <c r="C189" s="12" t="s">
        <v>352</v>
      </c>
      <c r="D189" s="12" t="s">
        <v>286</v>
      </c>
      <c r="E189" s="12" t="s">
        <v>352</v>
      </c>
      <c r="F189" s="12" t="s">
        <v>123</v>
      </c>
      <c r="G189" s="12" t="s">
        <v>352</v>
      </c>
      <c r="H189" s="12" t="s">
        <v>101</v>
      </c>
      <c r="I189" s="8" t="s">
        <v>0</v>
      </c>
      <c r="J189" s="24" t="s">
        <v>1428</v>
      </c>
      <c r="L189" s="9" t="s">
        <v>453</v>
      </c>
      <c r="M189" s="10" t="s">
        <v>27</v>
      </c>
      <c r="N189" s="9" t="s">
        <v>929</v>
      </c>
      <c r="O189" s="10" t="s">
        <v>1020</v>
      </c>
    </row>
    <row r="190" spans="1:15" x14ac:dyDescent="0.3">
      <c r="A190" s="15" t="str">
        <f>LOWER(_xlfn.CONCAT(B190:H190))</f>
        <v>div_tund_conc_m3</v>
      </c>
      <c r="B190" s="12" t="s">
        <v>108</v>
      </c>
      <c r="C190" s="12" t="s">
        <v>352</v>
      </c>
      <c r="D190" s="12" t="s">
        <v>286</v>
      </c>
      <c r="E190" s="12" t="s">
        <v>352</v>
      </c>
      <c r="F190" s="12" t="s">
        <v>123</v>
      </c>
      <c r="G190" s="12" t="s">
        <v>352</v>
      </c>
      <c r="H190" s="12" t="s">
        <v>282</v>
      </c>
      <c r="I190" s="8" t="s">
        <v>215</v>
      </c>
      <c r="L190" s="9" t="s">
        <v>1322</v>
      </c>
      <c r="M190" s="10" t="s">
        <v>226</v>
      </c>
      <c r="N190" s="9" t="s">
        <v>1245</v>
      </c>
      <c r="O190" s="10" t="s">
        <v>1016</v>
      </c>
    </row>
    <row r="191" spans="1:15" ht="15.6" x14ac:dyDescent="0.35">
      <c r="A191" s="15" t="str">
        <f>LOWER(_xlfn.CONCAT(B191:H191))</f>
        <v>div_tund_conc_th</v>
      </c>
      <c r="B191" s="12" t="s">
        <v>108</v>
      </c>
      <c r="C191" s="12" t="s">
        <v>352</v>
      </c>
      <c r="D191" s="12" t="s">
        <v>286</v>
      </c>
      <c r="E191" s="12" t="s">
        <v>352</v>
      </c>
      <c r="F191" s="12" t="s">
        <v>123</v>
      </c>
      <c r="G191" s="12" t="s">
        <v>352</v>
      </c>
      <c r="H191" s="12" t="s">
        <v>150</v>
      </c>
      <c r="I191" s="8" t="s">
        <v>0</v>
      </c>
      <c r="J191" s="24" t="s">
        <v>1429</v>
      </c>
      <c r="L191" s="9" t="s">
        <v>454</v>
      </c>
      <c r="M191" s="10" t="s">
        <v>455</v>
      </c>
      <c r="N191" s="9" t="s">
        <v>721</v>
      </c>
      <c r="O191" s="10" t="s">
        <v>1017</v>
      </c>
    </row>
    <row r="192" spans="1:15" x14ac:dyDescent="0.3">
      <c r="A192" s="15" t="str">
        <f>LOWER(_xlfn.CONCAT(B192:H192))</f>
        <v>div_tund_dter_el</v>
      </c>
      <c r="B192" s="12" t="s">
        <v>108</v>
      </c>
      <c r="C192" s="12" t="s">
        <v>352</v>
      </c>
      <c r="D192" s="12" t="s">
        <v>286</v>
      </c>
      <c r="E192" s="12" t="s">
        <v>352</v>
      </c>
      <c r="F192" s="12" t="s">
        <v>323</v>
      </c>
      <c r="G192" s="12" t="s">
        <v>352</v>
      </c>
      <c r="H192" s="12" t="s">
        <v>113</v>
      </c>
      <c r="I192" s="8" t="s">
        <v>0</v>
      </c>
      <c r="K192" s="24" t="s">
        <v>178</v>
      </c>
      <c r="L192" s="9" t="s">
        <v>508</v>
      </c>
      <c r="M192" s="10" t="s">
        <v>714</v>
      </c>
      <c r="N192" s="9" t="s">
        <v>724</v>
      </c>
      <c r="O192" s="10" t="s">
        <v>1506</v>
      </c>
    </row>
    <row r="193" spans="1:15" x14ac:dyDescent="0.3">
      <c r="A193" s="15" t="str">
        <f>LOWER(_xlfn.CONCAT(B193:H193))</f>
        <v>div_tund_embp_ct</v>
      </c>
      <c r="B193" s="12" t="s">
        <v>108</v>
      </c>
      <c r="C193" s="12" t="s">
        <v>352</v>
      </c>
      <c r="D193" s="12" t="s">
        <v>286</v>
      </c>
      <c r="E193" s="12" t="s">
        <v>352</v>
      </c>
      <c r="F193" s="12" t="s">
        <v>207</v>
      </c>
      <c r="G193" s="12" t="s">
        <v>352</v>
      </c>
      <c r="H193" s="12" t="s">
        <v>209</v>
      </c>
      <c r="I193" s="8" t="s">
        <v>212</v>
      </c>
      <c r="L193" s="9" t="s">
        <v>582</v>
      </c>
      <c r="M193" s="10" t="s">
        <v>41</v>
      </c>
      <c r="N193" s="9" t="s">
        <v>758</v>
      </c>
      <c r="O193" s="10" t="s">
        <v>1021</v>
      </c>
    </row>
    <row r="194" spans="1:15" x14ac:dyDescent="0.3">
      <c r="A194" s="15" t="str">
        <f>LOWER(_xlfn.CONCAT(B194:H194))</f>
        <v>div_tund_embp_t</v>
      </c>
      <c r="B194" s="12" t="s">
        <v>108</v>
      </c>
      <c r="C194" s="12" t="s">
        <v>352</v>
      </c>
      <c r="D194" s="12" t="s">
        <v>286</v>
      </c>
      <c r="E194" s="12" t="s">
        <v>352</v>
      </c>
      <c r="F194" s="12" t="s">
        <v>207</v>
      </c>
      <c r="G194" s="12" t="s">
        <v>352</v>
      </c>
      <c r="H194" s="12" t="s">
        <v>114</v>
      </c>
      <c r="I194" s="8" t="s">
        <v>89</v>
      </c>
      <c r="L194" s="9" t="s">
        <v>2876</v>
      </c>
      <c r="M194" s="10" t="s">
        <v>2906</v>
      </c>
      <c r="N194" s="9" t="s">
        <v>2959</v>
      </c>
      <c r="O194" s="10" t="s">
        <v>2968</v>
      </c>
    </row>
    <row r="195" spans="1:15" x14ac:dyDescent="0.3">
      <c r="A195" s="15" t="str">
        <f>LOWER(_xlfn.CONCAT(B195:H195))</f>
        <v>div_tund_endl_x</v>
      </c>
      <c r="B195" s="12" t="s">
        <v>108</v>
      </c>
      <c r="C195" s="12" t="s">
        <v>352</v>
      </c>
      <c r="D195" s="12" t="s">
        <v>286</v>
      </c>
      <c r="E195" s="12" t="s">
        <v>352</v>
      </c>
      <c r="F195" s="12" t="s">
        <v>2578</v>
      </c>
      <c r="G195" s="12" t="s">
        <v>352</v>
      </c>
      <c r="H195" s="12" t="s">
        <v>178</v>
      </c>
      <c r="K195" s="24" t="s">
        <v>178</v>
      </c>
      <c r="L195" s="11" t="s">
        <v>2579</v>
      </c>
      <c r="M195" s="10" t="s">
        <v>2582</v>
      </c>
      <c r="N195" s="11" t="s">
        <v>2581</v>
      </c>
      <c r="O195" s="14" t="s">
        <v>2580</v>
      </c>
    </row>
    <row r="196" spans="1:15" x14ac:dyDescent="0.3">
      <c r="A196" s="15" t="str">
        <f>LOWER(_xlfn.CONCAT(B196:H196))</f>
        <v>div_tund_fwgt_ct</v>
      </c>
      <c r="B196" s="12" t="s">
        <v>108</v>
      </c>
      <c r="C196" s="12" t="s">
        <v>352</v>
      </c>
      <c r="D196" s="12" t="s">
        <v>286</v>
      </c>
      <c r="E196" s="12" t="s">
        <v>352</v>
      </c>
      <c r="F196" s="12" t="s">
        <v>134</v>
      </c>
      <c r="G196" s="12" t="s">
        <v>352</v>
      </c>
      <c r="H196" s="12" t="s">
        <v>209</v>
      </c>
      <c r="I196" s="8" t="s">
        <v>212</v>
      </c>
      <c r="L196" s="9" t="s">
        <v>468</v>
      </c>
      <c r="M196" s="10" t="s">
        <v>38</v>
      </c>
      <c r="N196" s="9" t="s">
        <v>839</v>
      </c>
      <c r="O196" s="10" t="s">
        <v>967</v>
      </c>
    </row>
    <row r="197" spans="1:15" x14ac:dyDescent="0.3">
      <c r="A197" s="15" t="str">
        <f>LOWER(_xlfn.CONCAT(B197:H197))</f>
        <v>div_tund_fwgt_n</v>
      </c>
      <c r="B197" s="12" t="s">
        <v>108</v>
      </c>
      <c r="C197" s="12" t="s">
        <v>352</v>
      </c>
      <c r="D197" s="12" t="s">
        <v>286</v>
      </c>
      <c r="E197" s="12" t="s">
        <v>352</v>
      </c>
      <c r="F197" s="12" t="s">
        <v>134</v>
      </c>
      <c r="G197" s="12" t="s">
        <v>352</v>
      </c>
      <c r="H197" s="12" t="s">
        <v>121</v>
      </c>
      <c r="L197" s="9" t="s">
        <v>469</v>
      </c>
      <c r="M197" s="10" t="s">
        <v>37</v>
      </c>
      <c r="N197" s="9" t="s">
        <v>749</v>
      </c>
      <c r="O197" s="10" t="s">
        <v>2092</v>
      </c>
    </row>
    <row r="198" spans="1:15" x14ac:dyDescent="0.3">
      <c r="A198" s="15" t="str">
        <f>LOWER(_xlfn.CONCAT(B198:H198))</f>
        <v>div_tund_fwgt_t</v>
      </c>
      <c r="B198" s="12" t="s">
        <v>108</v>
      </c>
      <c r="C198" s="12" t="s">
        <v>352</v>
      </c>
      <c r="D198" s="12" t="s">
        <v>286</v>
      </c>
      <c r="E198" s="12" t="s">
        <v>352</v>
      </c>
      <c r="F198" s="12" t="s">
        <v>134</v>
      </c>
      <c r="G198" s="12" t="s">
        <v>352</v>
      </c>
      <c r="H198" s="12" t="s">
        <v>114</v>
      </c>
      <c r="I198" s="8" t="s">
        <v>89</v>
      </c>
      <c r="L198" s="9" t="s">
        <v>2877</v>
      </c>
      <c r="M198" s="10" t="s">
        <v>2907</v>
      </c>
      <c r="N198" s="9" t="s">
        <v>2958</v>
      </c>
      <c r="O198" s="10" t="s">
        <v>2969</v>
      </c>
    </row>
    <row r="199" spans="1:15" x14ac:dyDescent="0.3">
      <c r="A199" s="15" t="str">
        <f>LOWER(_xlfn.CONCAT(B199:H199))</f>
        <v>div_tund_loop_n</v>
      </c>
      <c r="B199" s="12" t="s">
        <v>108</v>
      </c>
      <c r="C199" s="12" t="s">
        <v>352</v>
      </c>
      <c r="D199" s="12" t="s">
        <v>286</v>
      </c>
      <c r="E199" s="12" t="s">
        <v>352</v>
      </c>
      <c r="F199" s="12" t="s">
        <v>2574</v>
      </c>
      <c r="G199" s="12" t="s">
        <v>352</v>
      </c>
      <c r="H199" s="12" t="s">
        <v>121</v>
      </c>
      <c r="K199" s="24" t="s">
        <v>178</v>
      </c>
      <c r="L199" s="11" t="s">
        <v>2577</v>
      </c>
      <c r="M199" s="10" t="s">
        <v>2594</v>
      </c>
      <c r="N199" s="11" t="s">
        <v>2575</v>
      </c>
      <c r="O199" s="10" t="s">
        <v>2576</v>
      </c>
    </row>
    <row r="200" spans="1:15" x14ac:dyDescent="0.3">
      <c r="A200" s="15" t="str">
        <f>LOWER(_xlfn.CONCAT(B200:H200))</f>
        <v>div_tund_rock_l</v>
      </c>
      <c r="B200" s="12" t="s">
        <v>108</v>
      </c>
      <c r="C200" s="12" t="s">
        <v>352</v>
      </c>
      <c r="D200" s="12" t="s">
        <v>286</v>
      </c>
      <c r="E200" s="12" t="s">
        <v>352</v>
      </c>
      <c r="F200" s="12" t="s">
        <v>126</v>
      </c>
      <c r="G200" s="12" t="s">
        <v>352</v>
      </c>
      <c r="H200" s="12" t="s">
        <v>101</v>
      </c>
      <c r="I200" s="8" t="s">
        <v>0</v>
      </c>
      <c r="L200" s="9" t="s">
        <v>456</v>
      </c>
      <c r="M200" s="10" t="s">
        <v>25</v>
      </c>
      <c r="N200" s="9" t="s">
        <v>930</v>
      </c>
      <c r="O200" s="10" t="s">
        <v>1018</v>
      </c>
    </row>
    <row r="201" spans="1:15" ht="15.6" x14ac:dyDescent="0.35">
      <c r="A201" s="15" t="str">
        <f>LOWER(_xlfn.CONCAT(B201:H201))</f>
        <v>div_tund_shot_l</v>
      </c>
      <c r="B201" s="12" t="s">
        <v>108</v>
      </c>
      <c r="C201" s="12" t="s">
        <v>352</v>
      </c>
      <c r="D201" s="12" t="s">
        <v>286</v>
      </c>
      <c r="E201" s="12" t="s">
        <v>352</v>
      </c>
      <c r="F201" s="12" t="s">
        <v>124</v>
      </c>
      <c r="G201" s="12" t="s">
        <v>352</v>
      </c>
      <c r="H201" s="12" t="s">
        <v>101</v>
      </c>
      <c r="I201" s="8" t="s">
        <v>0</v>
      </c>
      <c r="J201" s="24" t="s">
        <v>1430</v>
      </c>
      <c r="L201" s="9" t="s">
        <v>458</v>
      </c>
      <c r="M201" s="10" t="s">
        <v>26</v>
      </c>
      <c r="N201" s="9" t="s">
        <v>931</v>
      </c>
      <c r="O201" s="10" t="s">
        <v>1022</v>
      </c>
    </row>
    <row r="202" spans="1:15" x14ac:dyDescent="0.3">
      <c r="A202" s="15" t="str">
        <f>LOWER(_xlfn.CONCAT(B202:H202))</f>
        <v>div_tund_shot_m3</v>
      </c>
      <c r="B202" s="12" t="s">
        <v>108</v>
      </c>
      <c r="C202" s="12" t="s">
        <v>352</v>
      </c>
      <c r="D202" s="12" t="s">
        <v>286</v>
      </c>
      <c r="E202" s="12" t="s">
        <v>352</v>
      </c>
      <c r="F202" s="12" t="s">
        <v>124</v>
      </c>
      <c r="G202" s="12" t="s">
        <v>352</v>
      </c>
      <c r="H202" s="12" t="s">
        <v>282</v>
      </c>
      <c r="I202" s="8" t="s">
        <v>215</v>
      </c>
      <c r="L202" s="9" t="s">
        <v>459</v>
      </c>
      <c r="M202" s="10" t="s">
        <v>227</v>
      </c>
      <c r="N202" s="9" t="s">
        <v>850</v>
      </c>
      <c r="O202" s="10" t="s">
        <v>963</v>
      </c>
    </row>
    <row r="203" spans="1:15" ht="15.6" x14ac:dyDescent="0.35">
      <c r="A203" s="15" t="str">
        <f>LOWER(_xlfn.CONCAT(B203:H203))</f>
        <v>div_tund_shot_th</v>
      </c>
      <c r="B203" s="12" t="s">
        <v>108</v>
      </c>
      <c r="C203" s="12" t="s">
        <v>352</v>
      </c>
      <c r="D203" s="12" t="s">
        <v>286</v>
      </c>
      <c r="E203" s="12" t="s">
        <v>352</v>
      </c>
      <c r="F203" s="12" t="s">
        <v>124</v>
      </c>
      <c r="G203" s="12" t="s">
        <v>352</v>
      </c>
      <c r="H203" s="12" t="s">
        <v>150</v>
      </c>
      <c r="I203" s="8" t="s">
        <v>0</v>
      </c>
      <c r="J203" s="24" t="s">
        <v>1431</v>
      </c>
      <c r="L203" s="9" t="s">
        <v>460</v>
      </c>
      <c r="M203" s="10" t="s">
        <v>28</v>
      </c>
      <c r="N203" s="9" t="s">
        <v>851</v>
      </c>
      <c r="O203" s="10" t="s">
        <v>1019</v>
      </c>
    </row>
    <row r="204" spans="1:15" x14ac:dyDescent="0.3">
      <c r="A204" s="15" t="str">
        <f>LOWER(_xlfn.CONCAT(B204:H204))</f>
        <v>div_tund_slog_ct</v>
      </c>
      <c r="B204" s="12" t="s">
        <v>108</v>
      </c>
      <c r="C204" s="12" t="s">
        <v>352</v>
      </c>
      <c r="D204" s="12" t="s">
        <v>286</v>
      </c>
      <c r="E204" s="12" t="s">
        <v>352</v>
      </c>
      <c r="F204" s="12" t="s">
        <v>135</v>
      </c>
      <c r="G204" s="12" t="s">
        <v>352</v>
      </c>
      <c r="H204" s="12" t="s">
        <v>209</v>
      </c>
      <c r="I204" s="8" t="s">
        <v>212</v>
      </c>
      <c r="L204" s="9" t="s">
        <v>461</v>
      </c>
      <c r="M204" s="10" t="s">
        <v>40</v>
      </c>
      <c r="N204" s="9" t="s">
        <v>840</v>
      </c>
      <c r="O204" s="10" t="s">
        <v>968</v>
      </c>
    </row>
    <row r="205" spans="1:15" x14ac:dyDescent="0.3">
      <c r="A205" s="15" t="str">
        <f>LOWER(_xlfn.CONCAT(B205:H205))</f>
        <v>div_tund_slog_n</v>
      </c>
      <c r="B205" s="12" t="s">
        <v>108</v>
      </c>
      <c r="C205" s="12" t="s">
        <v>352</v>
      </c>
      <c r="D205" s="12" t="s">
        <v>286</v>
      </c>
      <c r="E205" s="12" t="s">
        <v>352</v>
      </c>
      <c r="F205" s="12" t="s">
        <v>135</v>
      </c>
      <c r="G205" s="12" t="s">
        <v>352</v>
      </c>
      <c r="H205" s="12" t="s">
        <v>121</v>
      </c>
      <c r="L205" s="9" t="s">
        <v>462</v>
      </c>
      <c r="M205" s="10" t="s">
        <v>39</v>
      </c>
      <c r="N205" s="9" t="s">
        <v>750</v>
      </c>
      <c r="O205" s="10" t="s">
        <v>2071</v>
      </c>
    </row>
    <row r="206" spans="1:15" x14ac:dyDescent="0.3">
      <c r="A206" s="15" t="str">
        <f>LOWER(_xlfn.CONCAT(B206:H206))</f>
        <v>div_tund_slog_t</v>
      </c>
      <c r="B206" s="12" t="s">
        <v>108</v>
      </c>
      <c r="C206" s="12" t="s">
        <v>352</v>
      </c>
      <c r="D206" s="12" t="s">
        <v>286</v>
      </c>
      <c r="E206" s="12" t="s">
        <v>352</v>
      </c>
      <c r="F206" s="12" t="s">
        <v>135</v>
      </c>
      <c r="G206" s="12" t="s">
        <v>352</v>
      </c>
      <c r="H206" s="12" t="s">
        <v>114</v>
      </c>
      <c r="I206" s="8" t="s">
        <v>89</v>
      </c>
      <c r="L206" s="9" t="s">
        <v>2878</v>
      </c>
      <c r="M206" s="10" t="s">
        <v>2908</v>
      </c>
      <c r="N206" s="9" t="s">
        <v>2957</v>
      </c>
      <c r="O206" s="10" t="s">
        <v>2970</v>
      </c>
    </row>
    <row r="207" spans="1:15" x14ac:dyDescent="0.3">
      <c r="A207" s="15" t="str">
        <f>LOWER(_xlfn.CONCAT(B207:H207))</f>
        <v>div_tund_totl_l</v>
      </c>
      <c r="B207" s="12" t="s">
        <v>108</v>
      </c>
      <c r="C207" s="12" t="s">
        <v>352</v>
      </c>
      <c r="D207" s="12" t="s">
        <v>286</v>
      </c>
      <c r="E207" s="12" t="s">
        <v>352</v>
      </c>
      <c r="F207" s="12" t="s">
        <v>125</v>
      </c>
      <c r="G207" s="12" t="s">
        <v>352</v>
      </c>
      <c r="H207" s="12" t="s">
        <v>101</v>
      </c>
      <c r="I207" s="8" t="s">
        <v>0</v>
      </c>
      <c r="J207" s="27"/>
      <c r="K207" s="24" t="s">
        <v>178</v>
      </c>
      <c r="L207" s="9" t="s">
        <v>464</v>
      </c>
      <c r="M207" s="10" t="s">
        <v>463</v>
      </c>
      <c r="N207" s="9" t="s">
        <v>932</v>
      </c>
      <c r="O207" s="10" t="s">
        <v>2072</v>
      </c>
    </row>
    <row r="208" spans="1:15" x14ac:dyDescent="0.3">
      <c r="A208" s="15" t="str">
        <f>LOWER(_xlfn.CONCAT(B208:H208))</f>
        <v>div_tund_trtm_m2</v>
      </c>
      <c r="B208" s="12" t="s">
        <v>108</v>
      </c>
      <c r="C208" s="12" t="s">
        <v>352</v>
      </c>
      <c r="D208" s="12" t="s">
        <v>286</v>
      </c>
      <c r="E208" s="12" t="s">
        <v>352</v>
      </c>
      <c r="F208" s="12" t="s">
        <v>277</v>
      </c>
      <c r="G208" s="12" t="s">
        <v>352</v>
      </c>
      <c r="H208" s="12" t="s">
        <v>283</v>
      </c>
      <c r="I208" s="8" t="s">
        <v>219</v>
      </c>
      <c r="L208" s="9" t="s">
        <v>465</v>
      </c>
      <c r="M208" s="10" t="s">
        <v>225</v>
      </c>
      <c r="N208" s="9" t="s">
        <v>717</v>
      </c>
      <c r="O208" s="10" t="s">
        <v>2130</v>
      </c>
    </row>
    <row r="209" spans="1:15" x14ac:dyDescent="0.3">
      <c r="A209" s="15" t="str">
        <f>LOWER(_xlfn.CONCAT(B209:H209))</f>
        <v>div_tund_ugex_m3</v>
      </c>
      <c r="B209" s="12" t="s">
        <v>108</v>
      </c>
      <c r="C209" s="12" t="s">
        <v>352</v>
      </c>
      <c r="D209" s="12" t="s">
        <v>286</v>
      </c>
      <c r="E209" s="12" t="s">
        <v>352</v>
      </c>
      <c r="F209" s="12" t="s">
        <v>523</v>
      </c>
      <c r="G209" s="12" t="s">
        <v>352</v>
      </c>
      <c r="H209" s="12" t="s">
        <v>282</v>
      </c>
      <c r="I209" s="8" t="s">
        <v>215</v>
      </c>
      <c r="L209" s="9" t="s">
        <v>457</v>
      </c>
      <c r="M209" s="10" t="s">
        <v>224</v>
      </c>
      <c r="N209" s="9" t="s">
        <v>718</v>
      </c>
      <c r="O209" s="10" t="s">
        <v>2332</v>
      </c>
    </row>
    <row r="210" spans="1:15" x14ac:dyDescent="0.3">
      <c r="A210" s="15" t="str">
        <f>LOWER(_xlfn.CONCAT(B210:H210))</f>
        <v>div_tund_uter_el</v>
      </c>
      <c r="B210" s="12" t="s">
        <v>108</v>
      </c>
      <c r="C210" s="12" t="s">
        <v>352</v>
      </c>
      <c r="D210" s="12" t="s">
        <v>286</v>
      </c>
      <c r="E210" s="12" t="s">
        <v>352</v>
      </c>
      <c r="F210" s="12" t="s">
        <v>324</v>
      </c>
      <c r="G210" s="12" t="s">
        <v>352</v>
      </c>
      <c r="H210" s="12" t="s">
        <v>113</v>
      </c>
      <c r="I210" s="8" t="s">
        <v>0</v>
      </c>
      <c r="K210" s="24" t="s">
        <v>178</v>
      </c>
      <c r="L210" s="9" t="s">
        <v>509</v>
      </c>
      <c r="M210" s="10" t="s">
        <v>715</v>
      </c>
      <c r="N210" s="9" t="s">
        <v>725</v>
      </c>
      <c r="O210" s="10" t="s">
        <v>1507</v>
      </c>
    </row>
    <row r="211" spans="1:15" x14ac:dyDescent="0.3">
      <c r="A211" s="15" t="str">
        <f>LOWER(_xlfn.CONCAT(B211:H211))</f>
        <v>dyk_botm_dwst_l</v>
      </c>
      <c r="B211" s="12" t="s">
        <v>3025</v>
      </c>
      <c r="C211" s="12" t="s">
        <v>352</v>
      </c>
      <c r="D211" s="12" t="s">
        <v>137</v>
      </c>
      <c r="E211" s="12" t="s">
        <v>352</v>
      </c>
      <c r="F211" s="17" t="s">
        <v>133</v>
      </c>
      <c r="G211" s="12" t="s">
        <v>352</v>
      </c>
      <c r="H211" s="12" t="s">
        <v>101</v>
      </c>
      <c r="I211" s="20" t="s">
        <v>0</v>
      </c>
      <c r="J211" s="30"/>
      <c r="L211" s="9" t="s">
        <v>3133</v>
      </c>
      <c r="M211" s="10" t="s">
        <v>3128</v>
      </c>
      <c r="N211" s="9" t="s">
        <v>3125</v>
      </c>
      <c r="O211" s="10" t="s">
        <v>3122</v>
      </c>
    </row>
    <row r="212" spans="1:15" x14ac:dyDescent="0.3">
      <c r="A212" s="15" t="str">
        <f>LOWER(_xlfn.CONCAT(B212:H212))</f>
        <v>dyk_botm_max0_l</v>
      </c>
      <c r="B212" s="12" t="s">
        <v>3025</v>
      </c>
      <c r="C212" s="12" t="s">
        <v>352</v>
      </c>
      <c r="D212" s="12" t="s">
        <v>137</v>
      </c>
      <c r="E212" s="12" t="s">
        <v>352</v>
      </c>
      <c r="F212" s="17" t="s">
        <v>312</v>
      </c>
      <c r="G212" s="12" t="s">
        <v>352</v>
      </c>
      <c r="H212" s="12" t="s">
        <v>101</v>
      </c>
      <c r="I212" s="13" t="s">
        <v>0</v>
      </c>
      <c r="J212" s="30"/>
      <c r="L212" s="9" t="s">
        <v>3131</v>
      </c>
      <c r="M212" s="10" t="s">
        <v>3129</v>
      </c>
      <c r="N212" s="9" t="s">
        <v>3126</v>
      </c>
      <c r="O212" s="10" t="s">
        <v>3123</v>
      </c>
    </row>
    <row r="213" spans="1:15" x14ac:dyDescent="0.3">
      <c r="A213" s="15" t="str">
        <f>LOWER(_xlfn.CONCAT(B213:H213))</f>
        <v>dyk_botm_upst_l</v>
      </c>
      <c r="B213" s="12" t="s">
        <v>3025</v>
      </c>
      <c r="C213" s="12" t="s">
        <v>352</v>
      </c>
      <c r="D213" s="12" t="s">
        <v>137</v>
      </c>
      <c r="E213" s="12" t="s">
        <v>352</v>
      </c>
      <c r="F213" s="17" t="s">
        <v>132</v>
      </c>
      <c r="G213" s="12" t="s">
        <v>352</v>
      </c>
      <c r="H213" s="12" t="s">
        <v>101</v>
      </c>
      <c r="I213" s="20" t="s">
        <v>0</v>
      </c>
      <c r="J213" s="30"/>
      <c r="L213" s="9" t="s">
        <v>3132</v>
      </c>
      <c r="M213" s="10" t="s">
        <v>3130</v>
      </c>
      <c r="N213" s="9" t="s">
        <v>3127</v>
      </c>
      <c r="O213" s="10" t="s">
        <v>3124</v>
      </c>
    </row>
    <row r="214" spans="1:15" x14ac:dyDescent="0.3">
      <c r="A214" s="15" t="str">
        <f>LOWER(_xlfn.CONCAT(B214:H214))</f>
        <v>dyk_conc_dwst_i</v>
      </c>
      <c r="B214" s="12" t="s">
        <v>3025</v>
      </c>
      <c r="C214" s="12" t="s">
        <v>352</v>
      </c>
      <c r="D214" s="12" t="s">
        <v>123</v>
      </c>
      <c r="E214" s="12" t="s">
        <v>352</v>
      </c>
      <c r="F214" s="17" t="s">
        <v>133</v>
      </c>
      <c r="G214" s="12" t="s">
        <v>352</v>
      </c>
      <c r="H214" s="12" t="s">
        <v>184</v>
      </c>
      <c r="I214" s="21"/>
      <c r="K214" s="24" t="s">
        <v>178</v>
      </c>
      <c r="L214" s="9" t="s">
        <v>3432</v>
      </c>
      <c r="M214" s="10" t="s">
        <v>3436</v>
      </c>
      <c r="N214" s="9" t="s">
        <v>3440</v>
      </c>
      <c r="O214" s="10" t="s">
        <v>3442</v>
      </c>
    </row>
    <row r="215" spans="1:15" x14ac:dyDescent="0.3">
      <c r="A215" s="15" t="str">
        <f>LOWER(_xlfn.CONCAT(B215:H215))</f>
        <v>dyk_conc_upst_i</v>
      </c>
      <c r="B215" s="12" t="s">
        <v>3025</v>
      </c>
      <c r="C215" s="12" t="s">
        <v>352</v>
      </c>
      <c r="D215" s="12" t="s">
        <v>123</v>
      </c>
      <c r="E215" s="12" t="s">
        <v>352</v>
      </c>
      <c r="F215" s="17" t="s">
        <v>132</v>
      </c>
      <c r="G215" s="12" t="s">
        <v>352</v>
      </c>
      <c r="H215" s="12" t="s">
        <v>184</v>
      </c>
      <c r="I215" s="21"/>
      <c r="K215" s="24" t="s">
        <v>178</v>
      </c>
      <c r="L215" s="9" t="s">
        <v>3433</v>
      </c>
      <c r="M215" s="10" t="s">
        <v>3437</v>
      </c>
      <c r="N215" s="9" t="s">
        <v>3441</v>
      </c>
      <c r="O215" s="10" t="s">
        <v>3443</v>
      </c>
    </row>
    <row r="216" spans="1:15" x14ac:dyDescent="0.3">
      <c r="A216" s="15" t="str">
        <f>LOWER(_xlfn.CONCAT(B216:H216))</f>
        <v>dyk_crst_0000_el</v>
      </c>
      <c r="B216" s="12" t="s">
        <v>3025</v>
      </c>
      <c r="C216" s="12" t="s">
        <v>352</v>
      </c>
      <c r="D216" s="17" t="s">
        <v>115</v>
      </c>
      <c r="E216" s="12" t="s">
        <v>352</v>
      </c>
      <c r="F216" s="17" t="s">
        <v>188</v>
      </c>
      <c r="G216" s="12" t="s">
        <v>352</v>
      </c>
      <c r="H216" s="12" t="s">
        <v>113</v>
      </c>
      <c r="I216" s="13" t="s">
        <v>0</v>
      </c>
      <c r="J216" s="30"/>
      <c r="K216" s="24" t="s">
        <v>178</v>
      </c>
      <c r="L216" s="9" t="s">
        <v>3017</v>
      </c>
      <c r="M216" s="10" t="s">
        <v>3089</v>
      </c>
      <c r="N216" s="9" t="s">
        <v>3091</v>
      </c>
      <c r="O216" s="10" t="s">
        <v>3090</v>
      </c>
    </row>
    <row r="217" spans="1:15" x14ac:dyDescent="0.3">
      <c r="A217" s="15" t="str">
        <f>LOWER(_xlfn.CONCAT(B217:H217))</f>
        <v>dyk_crst_0000_l</v>
      </c>
      <c r="B217" s="12" t="s">
        <v>3025</v>
      </c>
      <c r="C217" s="12" t="s">
        <v>352</v>
      </c>
      <c r="D217" s="17" t="s">
        <v>115</v>
      </c>
      <c r="E217" s="12" t="s">
        <v>352</v>
      </c>
      <c r="F217" s="17" t="s">
        <v>188</v>
      </c>
      <c r="G217" s="12" t="s">
        <v>352</v>
      </c>
      <c r="H217" s="12" t="s">
        <v>101</v>
      </c>
      <c r="I217" s="20" t="s">
        <v>0</v>
      </c>
      <c r="K217" s="24" t="s">
        <v>178</v>
      </c>
      <c r="L217" s="9" t="s">
        <v>3018</v>
      </c>
      <c r="M217" s="10" t="s">
        <v>3098</v>
      </c>
      <c r="N217" s="9" t="s">
        <v>3099</v>
      </c>
      <c r="O217" s="10" t="s">
        <v>3100</v>
      </c>
    </row>
    <row r="218" spans="1:15" x14ac:dyDescent="0.3">
      <c r="A218" s="15" t="str">
        <f>LOWER(_xlfn.CONCAT(B218:H218))</f>
        <v>dyk_crst_max0_h</v>
      </c>
      <c r="B218" s="12" t="s">
        <v>3025</v>
      </c>
      <c r="C218" s="12" t="s">
        <v>352</v>
      </c>
      <c r="D218" s="17" t="s">
        <v>115</v>
      </c>
      <c r="E218" s="12" t="s">
        <v>352</v>
      </c>
      <c r="F218" s="17" t="s">
        <v>312</v>
      </c>
      <c r="G218" s="12" t="s">
        <v>352</v>
      </c>
      <c r="H218" s="12" t="s">
        <v>33</v>
      </c>
      <c r="I218" s="21" t="s">
        <v>0</v>
      </c>
      <c r="J218" s="30"/>
      <c r="L218" s="9" t="s">
        <v>3019</v>
      </c>
      <c r="M218" s="10" t="s">
        <v>3101</v>
      </c>
      <c r="N218" s="9" t="s">
        <v>3102</v>
      </c>
      <c r="O218" s="10" t="s">
        <v>3103</v>
      </c>
    </row>
    <row r="219" spans="1:15" x14ac:dyDescent="0.3">
      <c r="A219" s="15" t="str">
        <f>LOWER(_xlfn.CONCAT(B219:H219))</f>
        <v>dyk_eart_dwst_i</v>
      </c>
      <c r="B219" s="12" t="s">
        <v>3025</v>
      </c>
      <c r="C219" s="12" t="s">
        <v>352</v>
      </c>
      <c r="D219" s="12" t="s">
        <v>131</v>
      </c>
      <c r="E219" s="12" t="s">
        <v>352</v>
      </c>
      <c r="F219" s="17" t="s">
        <v>133</v>
      </c>
      <c r="G219" s="12" t="s">
        <v>352</v>
      </c>
      <c r="H219" s="12" t="s">
        <v>184</v>
      </c>
      <c r="I219" s="21"/>
      <c r="K219" s="24" t="s">
        <v>178</v>
      </c>
      <c r="L219" s="9" t="s">
        <v>3020</v>
      </c>
      <c r="M219" s="10" t="s">
        <v>3104</v>
      </c>
      <c r="N219" s="9" t="s">
        <v>3106</v>
      </c>
      <c r="O219" s="10" t="s">
        <v>3108</v>
      </c>
    </row>
    <row r="220" spans="1:15" x14ac:dyDescent="0.3">
      <c r="A220" s="15" t="str">
        <f>LOWER(_xlfn.CONCAT(B220:H220))</f>
        <v>dyk_eart_filt_el</v>
      </c>
      <c r="B220" s="12" t="s">
        <v>3025</v>
      </c>
      <c r="C220" s="12" t="s">
        <v>352</v>
      </c>
      <c r="D220" s="12" t="s">
        <v>131</v>
      </c>
      <c r="E220" s="12" t="s">
        <v>352</v>
      </c>
      <c r="F220" s="17" t="s">
        <v>116</v>
      </c>
      <c r="G220" s="12" t="s">
        <v>352</v>
      </c>
      <c r="H220" s="12" t="s">
        <v>113</v>
      </c>
      <c r="I220" s="20" t="s">
        <v>0</v>
      </c>
      <c r="K220" s="24" t="s">
        <v>178</v>
      </c>
      <c r="L220" s="9" t="s">
        <v>3023</v>
      </c>
      <c r="M220" s="10" t="s">
        <v>3093</v>
      </c>
      <c r="N220" s="9" t="s">
        <v>3095</v>
      </c>
      <c r="O220" s="10" t="s">
        <v>3097</v>
      </c>
    </row>
    <row r="221" spans="1:15" x14ac:dyDescent="0.3">
      <c r="A221" s="15" t="str">
        <f>LOWER(_xlfn.CONCAT(B221:H221))</f>
        <v>dyk_eart_ripr_el</v>
      </c>
      <c r="B221" s="12" t="s">
        <v>3025</v>
      </c>
      <c r="C221" s="12" t="s">
        <v>352</v>
      </c>
      <c r="D221" s="12" t="s">
        <v>131</v>
      </c>
      <c r="E221" s="12" t="s">
        <v>352</v>
      </c>
      <c r="F221" s="17" t="s">
        <v>117</v>
      </c>
      <c r="G221" s="12" t="s">
        <v>352</v>
      </c>
      <c r="H221" s="12" t="s">
        <v>113</v>
      </c>
      <c r="I221" s="20" t="s">
        <v>0</v>
      </c>
      <c r="K221" s="24" t="s">
        <v>178</v>
      </c>
      <c r="L221" s="9" t="s">
        <v>3022</v>
      </c>
      <c r="M221" s="10" t="s">
        <v>3092</v>
      </c>
      <c r="N221" s="9" t="s">
        <v>3094</v>
      </c>
      <c r="O221" s="10" t="s">
        <v>3096</v>
      </c>
    </row>
    <row r="222" spans="1:15" x14ac:dyDescent="0.3">
      <c r="A222" s="15" t="str">
        <f>LOWER(_xlfn.CONCAT(B222:H222))</f>
        <v>dyk_eart_upst_i</v>
      </c>
      <c r="B222" s="12" t="s">
        <v>3025</v>
      </c>
      <c r="C222" s="12" t="s">
        <v>352</v>
      </c>
      <c r="D222" s="12" t="s">
        <v>131</v>
      </c>
      <c r="E222" s="12" t="s">
        <v>352</v>
      </c>
      <c r="F222" s="17" t="s">
        <v>132</v>
      </c>
      <c r="G222" s="12" t="s">
        <v>352</v>
      </c>
      <c r="H222" s="12" t="s">
        <v>184</v>
      </c>
      <c r="I222" s="21"/>
      <c r="K222" s="24" t="s">
        <v>178</v>
      </c>
      <c r="L222" s="9" t="s">
        <v>3021</v>
      </c>
      <c r="M222" s="10" t="s">
        <v>3105</v>
      </c>
      <c r="N222" s="9" t="s">
        <v>3107</v>
      </c>
      <c r="O222" s="10" t="s">
        <v>3109</v>
      </c>
    </row>
    <row r="223" spans="1:15" x14ac:dyDescent="0.3">
      <c r="A223" s="15" t="str">
        <f>LOWER(_xlfn.CONCAT(B223:H223))</f>
        <v>dyk_min0_0000_el</v>
      </c>
      <c r="B223" s="12" t="s">
        <v>3025</v>
      </c>
      <c r="C223" s="12" t="s">
        <v>352</v>
      </c>
      <c r="D223" s="12" t="s">
        <v>313</v>
      </c>
      <c r="E223" s="12" t="s">
        <v>352</v>
      </c>
      <c r="F223" s="17" t="s">
        <v>188</v>
      </c>
      <c r="G223" s="12" t="s">
        <v>352</v>
      </c>
      <c r="H223" s="12" t="s">
        <v>113</v>
      </c>
      <c r="I223" s="8" t="s">
        <v>0</v>
      </c>
      <c r="K223" s="24" t="s">
        <v>178</v>
      </c>
      <c r="L223" s="9" t="s">
        <v>3015</v>
      </c>
      <c r="M223" s="10" t="s">
        <v>3135</v>
      </c>
      <c r="N223" s="11" t="s">
        <v>3137</v>
      </c>
      <c r="O223" s="10" t="s">
        <v>3139</v>
      </c>
    </row>
    <row r="224" spans="1:15" x14ac:dyDescent="0.3">
      <c r="A224" s="15" t="str">
        <f>LOWER(_xlfn.CONCAT(B224:H224))</f>
        <v>dyk_rock_dwst_i</v>
      </c>
      <c r="B224" s="12" t="s">
        <v>3025</v>
      </c>
      <c r="C224" s="12" t="s">
        <v>352</v>
      </c>
      <c r="D224" s="12" t="s">
        <v>126</v>
      </c>
      <c r="E224" s="12" t="s">
        <v>352</v>
      </c>
      <c r="F224" s="17" t="s">
        <v>133</v>
      </c>
      <c r="G224" s="12" t="s">
        <v>352</v>
      </c>
      <c r="H224" s="12" t="s">
        <v>184</v>
      </c>
      <c r="I224" s="21"/>
      <c r="K224" s="24" t="s">
        <v>178</v>
      </c>
      <c r="L224" s="9" t="s">
        <v>3430</v>
      </c>
      <c r="M224" s="10" t="s">
        <v>3434</v>
      </c>
      <c r="N224" s="9" t="s">
        <v>3438</v>
      </c>
      <c r="O224" s="10" t="s">
        <v>3444</v>
      </c>
    </row>
    <row r="225" spans="1:15" x14ac:dyDescent="0.3">
      <c r="A225" s="15" t="str">
        <f>LOWER(_xlfn.CONCAT(B225:H225))</f>
        <v>dyk_rock_upst_i</v>
      </c>
      <c r="B225" s="12" t="s">
        <v>3025</v>
      </c>
      <c r="C225" s="12" t="s">
        <v>352</v>
      </c>
      <c r="D225" s="12" t="s">
        <v>126</v>
      </c>
      <c r="E225" s="12" t="s">
        <v>352</v>
      </c>
      <c r="F225" s="17" t="s">
        <v>132</v>
      </c>
      <c r="G225" s="12" t="s">
        <v>352</v>
      </c>
      <c r="H225" s="12" t="s">
        <v>184</v>
      </c>
      <c r="I225" s="21"/>
      <c r="K225" s="24" t="s">
        <v>178</v>
      </c>
      <c r="L225" s="9" t="s">
        <v>3431</v>
      </c>
      <c r="M225" s="10" t="s">
        <v>3435</v>
      </c>
      <c r="N225" s="9" t="s">
        <v>3439</v>
      </c>
      <c r="O225" s="10" t="s">
        <v>3445</v>
      </c>
    </row>
    <row r="226" spans="1:15" x14ac:dyDescent="0.3">
      <c r="A226" s="15" t="str">
        <f>LOWER(_xlfn.CONCAT(B226:H226))</f>
        <v>enr_head_dwst_h</v>
      </c>
      <c r="B226" s="12" t="s">
        <v>203</v>
      </c>
      <c r="C226" s="12" t="s">
        <v>352</v>
      </c>
      <c r="D226" s="12" t="s">
        <v>1388</v>
      </c>
      <c r="E226" s="12" t="s">
        <v>352</v>
      </c>
      <c r="F226" s="12" t="s">
        <v>133</v>
      </c>
      <c r="G226" s="12" t="s">
        <v>352</v>
      </c>
      <c r="H226" s="12" t="s">
        <v>33</v>
      </c>
      <c r="I226" s="8" t="s">
        <v>0</v>
      </c>
      <c r="K226" s="24" t="s">
        <v>178</v>
      </c>
      <c r="L226" s="9" t="s">
        <v>1396</v>
      </c>
      <c r="M226" s="10" t="s">
        <v>1397</v>
      </c>
      <c r="N226" s="9" t="s">
        <v>1400</v>
      </c>
      <c r="O226" s="10" t="s">
        <v>2073</v>
      </c>
    </row>
    <row r="227" spans="1:15" x14ac:dyDescent="0.3">
      <c r="A227" s="15" t="str">
        <f>LOWER(_xlfn.CONCAT(B227:H227))</f>
        <v>enr_head_upst_h</v>
      </c>
      <c r="B227" s="12" t="s">
        <v>203</v>
      </c>
      <c r="C227" s="12" t="s">
        <v>352</v>
      </c>
      <c r="D227" s="12" t="s">
        <v>1388</v>
      </c>
      <c r="E227" s="12" t="s">
        <v>352</v>
      </c>
      <c r="F227" s="12" t="s">
        <v>132</v>
      </c>
      <c r="G227" s="12" t="s">
        <v>352</v>
      </c>
      <c r="H227" s="12" t="s">
        <v>33</v>
      </c>
      <c r="I227" s="8" t="s">
        <v>0</v>
      </c>
      <c r="K227" s="24" t="s">
        <v>178</v>
      </c>
      <c r="L227" s="9" t="s">
        <v>1395</v>
      </c>
      <c r="M227" s="10" t="s">
        <v>1399</v>
      </c>
      <c r="N227" s="9" t="s">
        <v>1398</v>
      </c>
      <c r="O227" s="10" t="s">
        <v>2074</v>
      </c>
    </row>
    <row r="228" spans="1:15" x14ac:dyDescent="0.3">
      <c r="A228" s="15" t="str">
        <f>LOWER(_xlfn.CONCAT(B228:H228))</f>
        <v>enr_inst_cpcy_p</v>
      </c>
      <c r="B228" s="12" t="s">
        <v>203</v>
      </c>
      <c r="C228" s="12" t="s">
        <v>352</v>
      </c>
      <c r="D228" s="12" t="s">
        <v>192</v>
      </c>
      <c r="E228" s="12" t="s">
        <v>352</v>
      </c>
      <c r="F228" s="12" t="s">
        <v>193</v>
      </c>
      <c r="G228" s="12" t="s">
        <v>352</v>
      </c>
      <c r="H228" s="12" t="s">
        <v>146</v>
      </c>
      <c r="I228" s="8" t="s">
        <v>59</v>
      </c>
      <c r="J228" s="24" t="s">
        <v>60</v>
      </c>
      <c r="K228" s="24" t="s">
        <v>178</v>
      </c>
      <c r="L228" s="9" t="s">
        <v>470</v>
      </c>
      <c r="M228" s="10" t="s">
        <v>61</v>
      </c>
      <c r="N228" s="9" t="s">
        <v>691</v>
      </c>
      <c r="O228" s="10" t="s">
        <v>1285</v>
      </c>
    </row>
    <row r="229" spans="1:15" ht="15.6" x14ac:dyDescent="0.35">
      <c r="A229" s="15" t="str">
        <f>LOWER(_xlfn.CONCAT(B229:H229))</f>
        <v>enr_loss_max0_pc</v>
      </c>
      <c r="B229" s="12" t="s">
        <v>203</v>
      </c>
      <c r="C229" s="12" t="s">
        <v>352</v>
      </c>
      <c r="D229" s="12" t="s">
        <v>147</v>
      </c>
      <c r="E229" s="12" t="s">
        <v>352</v>
      </c>
      <c r="F229" s="12" t="s">
        <v>312</v>
      </c>
      <c r="G229" s="12" t="s">
        <v>352</v>
      </c>
      <c r="H229" s="12" t="s">
        <v>198</v>
      </c>
      <c r="J229" s="24" t="s">
        <v>1432</v>
      </c>
      <c r="K229" s="24" t="s">
        <v>178</v>
      </c>
      <c r="L229" s="9" t="s">
        <v>471</v>
      </c>
      <c r="M229" s="10" t="s">
        <v>62</v>
      </c>
      <c r="N229" s="9" t="s">
        <v>692</v>
      </c>
      <c r="O229" s="10" t="s">
        <v>2093</v>
      </c>
    </row>
    <row r="230" spans="1:15" ht="15.6" x14ac:dyDescent="0.35">
      <c r="A230" s="15" t="str">
        <f>LOWER(_xlfn.CONCAT(B230:H230))</f>
        <v>enr_loss_pump_pc</v>
      </c>
      <c r="B230" s="12" t="s">
        <v>203</v>
      </c>
      <c r="C230" s="12" t="s">
        <v>352</v>
      </c>
      <c r="D230" s="12" t="s">
        <v>147</v>
      </c>
      <c r="E230" s="12" t="s">
        <v>352</v>
      </c>
      <c r="F230" s="12" t="s">
        <v>3039</v>
      </c>
      <c r="G230" s="12" t="s">
        <v>352</v>
      </c>
      <c r="H230" s="12" t="s">
        <v>198</v>
      </c>
      <c r="J230" s="24" t="s">
        <v>1432</v>
      </c>
      <c r="K230" s="24" t="s">
        <v>178</v>
      </c>
      <c r="L230" s="9" t="s">
        <v>3413</v>
      </c>
      <c r="M230" s="10" t="s">
        <v>3414</v>
      </c>
      <c r="N230" s="9" t="s">
        <v>3415</v>
      </c>
      <c r="O230" s="10" t="s">
        <v>3416</v>
      </c>
    </row>
    <row r="231" spans="1:15" x14ac:dyDescent="0.3">
      <c r="A231" s="15" t="str">
        <f>LOWER(_xlfn.CONCAT(B231:H231))</f>
        <v>err_msg0_0000_tx</v>
      </c>
      <c r="B231" s="12" t="s">
        <v>2583</v>
      </c>
      <c r="C231" s="12" t="s">
        <v>352</v>
      </c>
      <c r="D231" s="12" t="s">
        <v>2584</v>
      </c>
      <c r="E231" s="12" t="s">
        <v>352</v>
      </c>
      <c r="F231" s="17" t="s">
        <v>188</v>
      </c>
      <c r="G231" s="12" t="s">
        <v>352</v>
      </c>
      <c r="H231" s="12" t="s">
        <v>2349</v>
      </c>
      <c r="K231" s="24" t="s">
        <v>178</v>
      </c>
      <c r="L231" s="9" t="s">
        <v>2585</v>
      </c>
      <c r="M231" s="10" t="s">
        <v>2586</v>
      </c>
      <c r="N231" s="11" t="s">
        <v>2588</v>
      </c>
      <c r="O231" s="14" t="s">
        <v>2587</v>
      </c>
    </row>
    <row r="232" spans="1:15" x14ac:dyDescent="0.3">
      <c r="A232" s="15" t="str">
        <f>LOWER(_xlfn.CONCAT(B232:H232))</f>
        <v>fil_bulb_foot_x</v>
      </c>
      <c r="B232" s="12" t="s">
        <v>1389</v>
      </c>
      <c r="C232" s="12" t="s">
        <v>352</v>
      </c>
      <c r="D232" s="12" t="s">
        <v>155</v>
      </c>
      <c r="E232" s="12" t="s">
        <v>352</v>
      </c>
      <c r="F232" s="12" t="s">
        <v>1558</v>
      </c>
      <c r="G232" s="12" t="s">
        <v>352</v>
      </c>
      <c r="H232" s="12" t="s">
        <v>178</v>
      </c>
      <c r="K232" s="24" t="s">
        <v>178</v>
      </c>
      <c r="L232" s="9" t="s">
        <v>1559</v>
      </c>
      <c r="M232" s="10" t="s">
        <v>1567</v>
      </c>
      <c r="N232" s="9" t="s">
        <v>1575</v>
      </c>
      <c r="O232" s="10" t="s">
        <v>2062</v>
      </c>
    </row>
    <row r="233" spans="1:15" x14ac:dyDescent="0.3">
      <c r="A233" s="15" t="str">
        <f>LOWER(_xlfn.CONCAT(B233:H233))</f>
        <v>fil_div0_gall_x</v>
      </c>
      <c r="B233" s="12" t="s">
        <v>1389</v>
      </c>
      <c r="C233" s="12" t="s">
        <v>352</v>
      </c>
      <c r="D233" s="12" t="s">
        <v>284</v>
      </c>
      <c r="E233" s="12" t="s">
        <v>352</v>
      </c>
      <c r="F233" s="12" t="s">
        <v>120</v>
      </c>
      <c r="G233" s="12" t="s">
        <v>352</v>
      </c>
      <c r="H233" s="12" t="s">
        <v>178</v>
      </c>
      <c r="K233" s="24" t="s">
        <v>178</v>
      </c>
      <c r="L233" s="9" t="s">
        <v>1586</v>
      </c>
      <c r="M233" s="10" t="s">
        <v>1583</v>
      </c>
      <c r="N233" s="9" t="s">
        <v>1588</v>
      </c>
      <c r="O233" s="10" t="s">
        <v>2063</v>
      </c>
    </row>
    <row r="234" spans="1:15" x14ac:dyDescent="0.3">
      <c r="A234" s="15" t="str">
        <f>LOWER(_xlfn.CONCAT(B234:H234))</f>
        <v>fil_div0_rbed_x</v>
      </c>
      <c r="B234" s="12" t="s">
        <v>1389</v>
      </c>
      <c r="C234" s="12" t="s">
        <v>352</v>
      </c>
      <c r="D234" s="12" t="s">
        <v>284</v>
      </c>
      <c r="E234" s="12" t="s">
        <v>352</v>
      </c>
      <c r="F234" s="12" t="s">
        <v>338</v>
      </c>
      <c r="G234" s="12" t="s">
        <v>352</v>
      </c>
      <c r="H234" s="12" t="s">
        <v>178</v>
      </c>
      <c r="K234" s="24" t="s">
        <v>178</v>
      </c>
      <c r="L234" s="9" t="s">
        <v>1597</v>
      </c>
      <c r="M234" s="10" t="s">
        <v>1598</v>
      </c>
      <c r="N234" s="9" t="s">
        <v>1599</v>
      </c>
      <c r="O234" s="10" t="s">
        <v>2094</v>
      </c>
    </row>
    <row r="235" spans="1:15" x14ac:dyDescent="0.3">
      <c r="A235" s="15" t="str">
        <f>LOWER(_xlfn.CONCAT(B235:H235))</f>
        <v>fil_div0_slui_x</v>
      </c>
      <c r="B235" s="12" t="s">
        <v>1389</v>
      </c>
      <c r="C235" s="12" t="s">
        <v>352</v>
      </c>
      <c r="D235" s="12" t="s">
        <v>284</v>
      </c>
      <c r="E235" s="12" t="s">
        <v>352</v>
      </c>
      <c r="F235" s="12" t="s">
        <v>122</v>
      </c>
      <c r="G235" s="12" t="s">
        <v>352</v>
      </c>
      <c r="H235" s="12" t="s">
        <v>178</v>
      </c>
      <c r="K235" s="24" t="s">
        <v>178</v>
      </c>
      <c r="L235" s="9" t="s">
        <v>2003</v>
      </c>
      <c r="M235" s="10" t="s">
        <v>2004</v>
      </c>
      <c r="N235" s="9" t="s">
        <v>2005</v>
      </c>
      <c r="O235" s="10" t="s">
        <v>2095</v>
      </c>
    </row>
    <row r="236" spans="1:15" x14ac:dyDescent="0.3">
      <c r="A236" s="15" t="str">
        <f>LOWER(_xlfn.CONCAT(B236:H236))</f>
        <v>fil_edis_sjmp_x</v>
      </c>
      <c r="B236" s="12" t="s">
        <v>1389</v>
      </c>
      <c r="C236" s="12" t="s">
        <v>352</v>
      </c>
      <c r="D236" s="12" t="s">
        <v>1485</v>
      </c>
      <c r="E236" s="12" t="s">
        <v>352</v>
      </c>
      <c r="F236" s="12" t="s">
        <v>1553</v>
      </c>
      <c r="G236" s="12" t="s">
        <v>352</v>
      </c>
      <c r="H236" s="12" t="s">
        <v>178</v>
      </c>
      <c r="K236" s="24" t="s">
        <v>178</v>
      </c>
      <c r="L236" s="9" t="s">
        <v>1585</v>
      </c>
      <c r="M236" s="10" t="s">
        <v>1582</v>
      </c>
      <c r="N236" s="9" t="s">
        <v>1587</v>
      </c>
      <c r="O236" s="10" t="s">
        <v>2064</v>
      </c>
    </row>
    <row r="237" spans="1:15" x14ac:dyDescent="0.3">
      <c r="A237" s="15" t="str">
        <f>LOWER(_xlfn.CONCAT(B237:H237))</f>
        <v>fil_frhz_chan_x</v>
      </c>
      <c r="B237" s="12" t="s">
        <v>1389</v>
      </c>
      <c r="C237" s="12" t="s">
        <v>352</v>
      </c>
      <c r="D237" s="12" t="s">
        <v>1391</v>
      </c>
      <c r="E237" s="12" t="s">
        <v>352</v>
      </c>
      <c r="F237" s="12" t="s">
        <v>118</v>
      </c>
      <c r="G237" s="12" t="s">
        <v>352</v>
      </c>
      <c r="H237" s="12" t="s">
        <v>178</v>
      </c>
      <c r="K237" s="24" t="s">
        <v>178</v>
      </c>
      <c r="L237" s="9" t="s">
        <v>1984</v>
      </c>
      <c r="M237" s="10" t="s">
        <v>1987</v>
      </c>
      <c r="N237" s="9" t="s">
        <v>1991</v>
      </c>
      <c r="O237" s="10" t="s">
        <v>2113</v>
      </c>
    </row>
    <row r="238" spans="1:15" x14ac:dyDescent="0.3">
      <c r="A238" s="15" t="str">
        <f>LOWER(_xlfn.CONCAT(B238:H238))</f>
        <v>fil_frhz_foot_x</v>
      </c>
      <c r="B238" s="12" t="s">
        <v>1389</v>
      </c>
      <c r="C238" s="12" t="s">
        <v>352</v>
      </c>
      <c r="D238" s="12" t="s">
        <v>1391</v>
      </c>
      <c r="E238" s="12" t="s">
        <v>352</v>
      </c>
      <c r="F238" s="12" t="s">
        <v>1558</v>
      </c>
      <c r="G238" s="12" t="s">
        <v>352</v>
      </c>
      <c r="H238" s="12" t="s">
        <v>178</v>
      </c>
      <c r="K238" s="24" t="s">
        <v>178</v>
      </c>
      <c r="L238" s="9" t="s">
        <v>1560</v>
      </c>
      <c r="M238" s="10" t="s">
        <v>1568</v>
      </c>
      <c r="N238" s="9" t="s">
        <v>1576</v>
      </c>
      <c r="O238" s="10" t="s">
        <v>2111</v>
      </c>
    </row>
    <row r="239" spans="1:15" x14ac:dyDescent="0.3">
      <c r="A239" s="15" t="str">
        <f>LOWER(_xlfn.CONCAT(B239:H239))</f>
        <v>fil_frhz_tunl_x</v>
      </c>
      <c r="B239" s="12" t="s">
        <v>1389</v>
      </c>
      <c r="C239" s="12" t="s">
        <v>352</v>
      </c>
      <c r="D239" s="12" t="s">
        <v>1391</v>
      </c>
      <c r="E239" s="12" t="s">
        <v>352</v>
      </c>
      <c r="F239" s="12" t="s">
        <v>197</v>
      </c>
      <c r="G239" s="12" t="s">
        <v>352</v>
      </c>
      <c r="H239" s="12" t="s">
        <v>178</v>
      </c>
      <c r="K239" s="24" t="s">
        <v>178</v>
      </c>
      <c r="L239" s="9" t="s">
        <v>1561</v>
      </c>
      <c r="M239" s="10" t="s">
        <v>1569</v>
      </c>
      <c r="N239" s="9" t="s">
        <v>1990</v>
      </c>
      <c r="O239" s="10" t="s">
        <v>2112</v>
      </c>
    </row>
    <row r="240" spans="1:15" x14ac:dyDescent="0.3">
      <c r="A240" s="15" t="str">
        <f>LOWER(_xlfn.CONCAT(B240:H240))</f>
        <v>fil_frvt_chan_x</v>
      </c>
      <c r="B240" s="12" t="s">
        <v>1389</v>
      </c>
      <c r="C240" s="12" t="s">
        <v>352</v>
      </c>
      <c r="D240" s="12" t="s">
        <v>1390</v>
      </c>
      <c r="E240" s="12" t="s">
        <v>352</v>
      </c>
      <c r="F240" s="12" t="s">
        <v>118</v>
      </c>
      <c r="G240" s="12" t="s">
        <v>352</v>
      </c>
      <c r="H240" s="12" t="s">
        <v>178</v>
      </c>
      <c r="K240" s="24" t="s">
        <v>178</v>
      </c>
      <c r="L240" s="9" t="s">
        <v>1985</v>
      </c>
      <c r="M240" s="10" t="s">
        <v>1988</v>
      </c>
      <c r="N240" s="9" t="s">
        <v>1993</v>
      </c>
      <c r="O240" s="10" t="s">
        <v>2116</v>
      </c>
    </row>
    <row r="241" spans="1:15" x14ac:dyDescent="0.3">
      <c r="A241" s="15" t="str">
        <f>LOWER(_xlfn.CONCAT(B241:H241))</f>
        <v>fil_frvt_foot_x</v>
      </c>
      <c r="B241" s="12" t="s">
        <v>1389</v>
      </c>
      <c r="C241" s="12" t="s">
        <v>352</v>
      </c>
      <c r="D241" s="12" t="s">
        <v>1390</v>
      </c>
      <c r="E241" s="12" t="s">
        <v>352</v>
      </c>
      <c r="F241" s="12" t="s">
        <v>1558</v>
      </c>
      <c r="G241" s="12" t="s">
        <v>352</v>
      </c>
      <c r="H241" s="12" t="s">
        <v>178</v>
      </c>
      <c r="K241" s="24" t="s">
        <v>178</v>
      </c>
      <c r="L241" s="9" t="s">
        <v>1562</v>
      </c>
      <c r="M241" s="10" t="s">
        <v>1570</v>
      </c>
      <c r="N241" s="9" t="s">
        <v>1577</v>
      </c>
      <c r="O241" s="10" t="s">
        <v>2114</v>
      </c>
    </row>
    <row r="242" spans="1:15" x14ac:dyDescent="0.3">
      <c r="A242" s="15" t="str">
        <f>LOWER(_xlfn.CONCAT(B242:H242))</f>
        <v>fil_frvt_tunl_x</v>
      </c>
      <c r="B242" s="12" t="s">
        <v>1389</v>
      </c>
      <c r="C242" s="12" t="s">
        <v>352</v>
      </c>
      <c r="D242" s="12" t="s">
        <v>1390</v>
      </c>
      <c r="E242" s="12" t="s">
        <v>352</v>
      </c>
      <c r="F242" s="12" t="s">
        <v>197</v>
      </c>
      <c r="G242" s="12" t="s">
        <v>352</v>
      </c>
      <c r="H242" s="12" t="s">
        <v>178</v>
      </c>
      <c r="K242" s="24" t="s">
        <v>178</v>
      </c>
      <c r="L242" s="9" t="s">
        <v>1563</v>
      </c>
      <c r="M242" s="10" t="s">
        <v>1571</v>
      </c>
      <c r="N242" s="9" t="s">
        <v>1992</v>
      </c>
      <c r="O242" s="10" t="s">
        <v>2115</v>
      </c>
    </row>
    <row r="243" spans="1:15" x14ac:dyDescent="0.3">
      <c r="A243" s="15" t="str">
        <f>LOWER(_xlfn.CONCAT(B243:H243))</f>
        <v>fil_kapc_foot_x</v>
      </c>
      <c r="B243" s="12" t="s">
        <v>1389</v>
      </c>
      <c r="C243" s="12" t="s">
        <v>352</v>
      </c>
      <c r="D243" s="12" t="s">
        <v>1392</v>
      </c>
      <c r="E243" s="12" t="s">
        <v>352</v>
      </c>
      <c r="F243" s="12" t="s">
        <v>1558</v>
      </c>
      <c r="G243" s="12" t="s">
        <v>352</v>
      </c>
      <c r="H243" s="12" t="s">
        <v>178</v>
      </c>
      <c r="K243" s="24" t="s">
        <v>178</v>
      </c>
      <c r="L243" s="9" t="s">
        <v>1564</v>
      </c>
      <c r="M243" s="10" t="s">
        <v>1572</v>
      </c>
      <c r="N243" s="9" t="s">
        <v>1578</v>
      </c>
      <c r="O243" s="10" t="s">
        <v>2247</v>
      </c>
    </row>
    <row r="244" spans="1:15" x14ac:dyDescent="0.3">
      <c r="A244" s="15" t="str">
        <f>LOWER(_xlfn.CONCAT(B244:H244))</f>
        <v>fil_kaps_chan_x</v>
      </c>
      <c r="B244" s="12" t="s">
        <v>1389</v>
      </c>
      <c r="C244" s="12" t="s">
        <v>352</v>
      </c>
      <c r="D244" s="12" t="s">
        <v>1393</v>
      </c>
      <c r="E244" s="12" t="s">
        <v>352</v>
      </c>
      <c r="F244" s="12" t="s">
        <v>118</v>
      </c>
      <c r="G244" s="12" t="s">
        <v>352</v>
      </c>
      <c r="H244" s="12" t="s">
        <v>178</v>
      </c>
      <c r="K244" s="24" t="s">
        <v>178</v>
      </c>
      <c r="L244" s="9" t="s">
        <v>1986</v>
      </c>
      <c r="M244" s="10" t="s">
        <v>1989</v>
      </c>
      <c r="N244" s="9" t="s">
        <v>1994</v>
      </c>
      <c r="O244" s="10" t="s">
        <v>2248</v>
      </c>
    </row>
    <row r="245" spans="1:15" x14ac:dyDescent="0.3">
      <c r="A245" s="15" t="str">
        <f>LOWER(_xlfn.CONCAT(B245:H245))</f>
        <v>fil_kaps_foot_x</v>
      </c>
      <c r="B245" s="12" t="s">
        <v>1389</v>
      </c>
      <c r="C245" s="12" t="s">
        <v>352</v>
      </c>
      <c r="D245" s="12" t="s">
        <v>1393</v>
      </c>
      <c r="E245" s="12" t="s">
        <v>352</v>
      </c>
      <c r="F245" s="12" t="s">
        <v>1558</v>
      </c>
      <c r="G245" s="12" t="s">
        <v>352</v>
      </c>
      <c r="H245" s="12" t="s">
        <v>178</v>
      </c>
      <c r="K245" s="24" t="s">
        <v>178</v>
      </c>
      <c r="L245" s="9" t="s">
        <v>1565</v>
      </c>
      <c r="M245" s="10" t="s">
        <v>1573</v>
      </c>
      <c r="N245" s="9" t="s">
        <v>1579</v>
      </c>
      <c r="O245" s="10" t="s">
        <v>2249</v>
      </c>
    </row>
    <row r="246" spans="1:15" x14ac:dyDescent="0.3">
      <c r="A246" s="15" t="str">
        <f>LOWER(_xlfn.CONCAT(B246:H246))</f>
        <v>fil_pelt_tunl_x</v>
      </c>
      <c r="B246" s="12" t="s">
        <v>1389</v>
      </c>
      <c r="C246" s="12" t="s">
        <v>352</v>
      </c>
      <c r="D246" s="12" t="s">
        <v>1394</v>
      </c>
      <c r="E246" s="12" t="s">
        <v>352</v>
      </c>
      <c r="F246" s="12" t="s">
        <v>197</v>
      </c>
      <c r="G246" s="12" t="s">
        <v>352</v>
      </c>
      <c r="H246" s="12" t="s">
        <v>178</v>
      </c>
      <c r="K246" s="24" t="s">
        <v>178</v>
      </c>
      <c r="L246" s="9" t="s">
        <v>1566</v>
      </c>
      <c r="M246" s="10" t="s">
        <v>1574</v>
      </c>
      <c r="N246" s="9" t="s">
        <v>1580</v>
      </c>
      <c r="O246" s="10" t="s">
        <v>2250</v>
      </c>
    </row>
    <row r="247" spans="1:15" x14ac:dyDescent="0.3">
      <c r="A247" s="15" t="str">
        <f>LOWER(_xlfn.CONCAT(B247:H247))</f>
        <v>fil_spw0_chut_x</v>
      </c>
      <c r="B247" s="12" t="s">
        <v>1389</v>
      </c>
      <c r="C247" s="12" t="s">
        <v>352</v>
      </c>
      <c r="D247" s="12" t="s">
        <v>204</v>
      </c>
      <c r="E247" s="12" t="s">
        <v>352</v>
      </c>
      <c r="F247" s="12" t="s">
        <v>169</v>
      </c>
      <c r="G247" s="12" t="s">
        <v>352</v>
      </c>
      <c r="H247" s="12" t="s">
        <v>178</v>
      </c>
      <c r="K247" s="24" t="s">
        <v>178</v>
      </c>
      <c r="L247" s="9" t="s">
        <v>1584</v>
      </c>
      <c r="M247" s="10" t="s">
        <v>1581</v>
      </c>
      <c r="N247" s="9" t="s">
        <v>1589</v>
      </c>
      <c r="O247" s="10" t="s">
        <v>2215</v>
      </c>
    </row>
    <row r="248" spans="1:15" x14ac:dyDescent="0.3">
      <c r="A248" s="15" t="str">
        <f>LOWER(_xlfn.CONCAT(B248:H248))</f>
        <v>geo_qual_rock_x</v>
      </c>
      <c r="B248" s="12" t="s">
        <v>105</v>
      </c>
      <c r="C248" s="12" t="s">
        <v>352</v>
      </c>
      <c r="D248" s="12" t="s">
        <v>177</v>
      </c>
      <c r="E248" s="12" t="s">
        <v>352</v>
      </c>
      <c r="F248" s="12" t="s">
        <v>126</v>
      </c>
      <c r="G248" s="12" t="s">
        <v>352</v>
      </c>
      <c r="H248" s="12" t="s">
        <v>178</v>
      </c>
      <c r="K248" s="24" t="s">
        <v>178</v>
      </c>
      <c r="L248" s="9" t="s">
        <v>1843</v>
      </c>
      <c r="M248" s="10" t="s">
        <v>472</v>
      </c>
      <c r="N248" s="9" t="s">
        <v>1844</v>
      </c>
      <c r="O248" s="10" t="s">
        <v>976</v>
      </c>
    </row>
    <row r="249" spans="1:15" x14ac:dyDescent="0.3">
      <c r="A249" s="15" t="str">
        <f>LOWER(_xlfn.CONCAT(B249:H249))</f>
        <v>geo_rock_excv_th</v>
      </c>
      <c r="B249" s="12" t="s">
        <v>105</v>
      </c>
      <c r="C249" s="12" t="s">
        <v>352</v>
      </c>
      <c r="D249" s="12" t="s">
        <v>126</v>
      </c>
      <c r="E249" s="12" t="s">
        <v>352</v>
      </c>
      <c r="F249" s="12" t="s">
        <v>320</v>
      </c>
      <c r="G249" s="12" t="s">
        <v>352</v>
      </c>
      <c r="H249" s="12" t="s">
        <v>150</v>
      </c>
      <c r="I249" s="8" t="s">
        <v>0</v>
      </c>
      <c r="K249" s="24" t="s">
        <v>178</v>
      </c>
      <c r="L249" s="9" t="s">
        <v>473</v>
      </c>
      <c r="M249" s="10" t="s">
        <v>321</v>
      </c>
      <c r="N249" s="9" t="s">
        <v>797</v>
      </c>
      <c r="O249" s="10" t="s">
        <v>2141</v>
      </c>
    </row>
    <row r="250" spans="1:15" x14ac:dyDescent="0.3">
      <c r="A250" s="15" t="str">
        <f>LOWER(_xlfn.CONCAT(B250:H250))</f>
        <v>geo_soil_excv_th</v>
      </c>
      <c r="B250" s="12" t="s">
        <v>105</v>
      </c>
      <c r="C250" s="12" t="s">
        <v>352</v>
      </c>
      <c r="D250" s="12" t="s">
        <v>180</v>
      </c>
      <c r="E250" s="12" t="s">
        <v>352</v>
      </c>
      <c r="F250" s="12" t="s">
        <v>320</v>
      </c>
      <c r="G250" s="12" t="s">
        <v>352</v>
      </c>
      <c r="H250" s="12" t="s">
        <v>150</v>
      </c>
      <c r="I250" s="8" t="s">
        <v>0</v>
      </c>
      <c r="K250" s="24" t="s">
        <v>178</v>
      </c>
      <c r="L250" s="9" t="s">
        <v>1633</v>
      </c>
      <c r="M250" s="10" t="s">
        <v>1634</v>
      </c>
      <c r="N250" s="9" t="s">
        <v>1638</v>
      </c>
      <c r="O250" s="10" t="s">
        <v>2035</v>
      </c>
    </row>
    <row r="251" spans="1:15" x14ac:dyDescent="0.3">
      <c r="A251" s="15" t="str">
        <f>LOWER(_xlfn.CONCAT(B251:H251))</f>
        <v>geo_soil_hsy0_th</v>
      </c>
      <c r="B251" s="12" t="s">
        <v>105</v>
      </c>
      <c r="C251" s="12" t="s">
        <v>352</v>
      </c>
      <c r="D251" s="12" t="s">
        <v>180</v>
      </c>
      <c r="E251" s="12" t="s">
        <v>352</v>
      </c>
      <c r="F251" s="17" t="s">
        <v>299</v>
      </c>
      <c r="G251" s="12" t="s">
        <v>352</v>
      </c>
      <c r="H251" s="12" t="s">
        <v>150</v>
      </c>
      <c r="I251" s="8" t="s">
        <v>0</v>
      </c>
      <c r="K251" s="24" t="s">
        <v>178</v>
      </c>
      <c r="L251" s="22" t="s">
        <v>3082</v>
      </c>
      <c r="M251" s="10" t="s">
        <v>3084</v>
      </c>
      <c r="N251" s="9" t="s">
        <v>3086</v>
      </c>
      <c r="O251" s="10" t="s">
        <v>3088</v>
      </c>
    </row>
    <row r="252" spans="1:15" ht="15.6" x14ac:dyDescent="0.35">
      <c r="A252" s="15" t="str">
        <f>LOWER(_xlfn.CONCAT(B252:H252))</f>
        <v>geo_soil_lbnk_th</v>
      </c>
      <c r="B252" s="12" t="s">
        <v>105</v>
      </c>
      <c r="C252" s="12" t="s">
        <v>352</v>
      </c>
      <c r="D252" s="12" t="s">
        <v>180</v>
      </c>
      <c r="E252" s="12" t="s">
        <v>352</v>
      </c>
      <c r="F252" s="12" t="s">
        <v>337</v>
      </c>
      <c r="G252" s="12" t="s">
        <v>352</v>
      </c>
      <c r="H252" s="12" t="s">
        <v>150</v>
      </c>
      <c r="I252" s="8" t="s">
        <v>0</v>
      </c>
      <c r="J252" s="27" t="s">
        <v>1433</v>
      </c>
      <c r="K252" s="24" t="s">
        <v>178</v>
      </c>
      <c r="L252" s="9" t="s">
        <v>474</v>
      </c>
      <c r="M252" s="10" t="s">
        <v>335</v>
      </c>
      <c r="N252" s="9" t="s">
        <v>1635</v>
      </c>
      <c r="O252" s="10" t="s">
        <v>977</v>
      </c>
    </row>
    <row r="253" spans="1:15" ht="15.6" x14ac:dyDescent="0.35">
      <c r="A253" s="15" t="str">
        <f>LOWER(_xlfn.CONCAT(B253:H253))</f>
        <v>geo_soil_rbed_th</v>
      </c>
      <c r="B253" s="12" t="s">
        <v>105</v>
      </c>
      <c r="C253" s="12" t="s">
        <v>352</v>
      </c>
      <c r="D253" s="12" t="s">
        <v>180</v>
      </c>
      <c r="E253" s="12" t="s">
        <v>352</v>
      </c>
      <c r="F253" s="12" t="s">
        <v>338</v>
      </c>
      <c r="G253" s="12" t="s">
        <v>352</v>
      </c>
      <c r="H253" s="12" t="s">
        <v>150</v>
      </c>
      <c r="I253" s="8" t="s">
        <v>0</v>
      </c>
      <c r="J253" s="27" t="s">
        <v>1433</v>
      </c>
      <c r="K253" s="24" t="s">
        <v>178</v>
      </c>
      <c r="L253" s="9" t="s">
        <v>475</v>
      </c>
      <c r="M253" s="10" t="s">
        <v>333</v>
      </c>
      <c r="N253" s="9" t="s">
        <v>1636</v>
      </c>
      <c r="O253" s="10" t="s">
        <v>978</v>
      </c>
    </row>
    <row r="254" spans="1:15" ht="15.6" x14ac:dyDescent="0.35">
      <c r="A254" s="15" t="str">
        <f>LOWER(_xlfn.CONCAT(B254:H254))</f>
        <v>geo_soil_rbnk_th</v>
      </c>
      <c r="B254" s="12" t="s">
        <v>105</v>
      </c>
      <c r="C254" s="12" t="s">
        <v>352</v>
      </c>
      <c r="D254" s="12" t="s">
        <v>180</v>
      </c>
      <c r="E254" s="12" t="s">
        <v>352</v>
      </c>
      <c r="F254" s="12" t="s">
        <v>336</v>
      </c>
      <c r="G254" s="12" t="s">
        <v>352</v>
      </c>
      <c r="H254" s="12" t="s">
        <v>150</v>
      </c>
      <c r="I254" s="8" t="s">
        <v>0</v>
      </c>
      <c r="J254" s="27" t="s">
        <v>1433</v>
      </c>
      <c r="K254" s="24" t="s">
        <v>178</v>
      </c>
      <c r="L254" s="9" t="s">
        <v>2032</v>
      </c>
      <c r="M254" s="10" t="s">
        <v>334</v>
      </c>
      <c r="N254" s="9" t="s">
        <v>1637</v>
      </c>
      <c r="O254" s="10" t="s">
        <v>979</v>
      </c>
    </row>
    <row r="255" spans="1:15" x14ac:dyDescent="0.3">
      <c r="A255" s="15" t="str">
        <f>LOWER(_xlfn.CONCAT(B255:H255))</f>
        <v>geo_soil_xres_th</v>
      </c>
      <c r="B255" s="12" t="s">
        <v>105</v>
      </c>
      <c r="C255" s="12" t="s">
        <v>352</v>
      </c>
      <c r="D255" s="12" t="s">
        <v>180</v>
      </c>
      <c r="E255" s="12" t="s">
        <v>352</v>
      </c>
      <c r="F255" s="17" t="s">
        <v>3033</v>
      </c>
      <c r="G255" s="12" t="s">
        <v>352</v>
      </c>
      <c r="H255" s="12" t="s">
        <v>150</v>
      </c>
      <c r="I255" s="8" t="s">
        <v>0</v>
      </c>
      <c r="K255" s="24" t="s">
        <v>178</v>
      </c>
      <c r="L255" s="9" t="s">
        <v>3081</v>
      </c>
      <c r="M255" s="10" t="s">
        <v>3085</v>
      </c>
      <c r="N255" s="9" t="s">
        <v>3083</v>
      </c>
      <c r="O255" s="10" t="s">
        <v>3087</v>
      </c>
    </row>
    <row r="256" spans="1:15" x14ac:dyDescent="0.3">
      <c r="A256" s="15" t="str">
        <f>LOWER(_xlfn.CONCAT(B256:H256))</f>
        <v>hsy_chan_conc_l</v>
      </c>
      <c r="B256" s="12" t="s">
        <v>106</v>
      </c>
      <c r="C256" s="12" t="s">
        <v>352</v>
      </c>
      <c r="D256" s="12" t="s">
        <v>118</v>
      </c>
      <c r="E256" s="12" t="s">
        <v>352</v>
      </c>
      <c r="F256" s="12" t="s">
        <v>123</v>
      </c>
      <c r="G256" s="12" t="s">
        <v>352</v>
      </c>
      <c r="H256" s="12" t="s">
        <v>101</v>
      </c>
      <c r="I256" s="8" t="s">
        <v>0</v>
      </c>
      <c r="L256" s="9" t="s">
        <v>1849</v>
      </c>
      <c r="M256" s="10" t="s">
        <v>1847</v>
      </c>
      <c r="N256" s="9" t="s">
        <v>1857</v>
      </c>
      <c r="O256" s="10" t="s">
        <v>2080</v>
      </c>
    </row>
    <row r="257" spans="1:15" x14ac:dyDescent="0.3">
      <c r="A257" s="15" t="str">
        <f>LOWER(_xlfn.CONCAT(B257:H257))</f>
        <v>hsy_chan_conc_m3</v>
      </c>
      <c r="B257" s="12" t="s">
        <v>106</v>
      </c>
      <c r="C257" s="12" t="s">
        <v>352</v>
      </c>
      <c r="D257" s="12" t="s">
        <v>118</v>
      </c>
      <c r="E257" s="12" t="s">
        <v>352</v>
      </c>
      <c r="F257" s="12" t="s">
        <v>123</v>
      </c>
      <c r="G257" s="12" t="s">
        <v>352</v>
      </c>
      <c r="H257" s="12" t="s">
        <v>282</v>
      </c>
      <c r="I257" s="8" t="s">
        <v>215</v>
      </c>
      <c r="L257" s="9" t="s">
        <v>1323</v>
      </c>
      <c r="M257" s="10" t="s">
        <v>252</v>
      </c>
      <c r="N257" s="9" t="s">
        <v>890</v>
      </c>
      <c r="O257" s="10" t="s">
        <v>2081</v>
      </c>
    </row>
    <row r="258" spans="1:15" x14ac:dyDescent="0.3">
      <c r="A258" s="15" t="str">
        <f>LOWER(_xlfn.CONCAT(B258:H258))</f>
        <v>hsy_chan_conc_th</v>
      </c>
      <c r="B258" s="12" t="s">
        <v>106</v>
      </c>
      <c r="C258" s="12" t="s">
        <v>352</v>
      </c>
      <c r="D258" s="12" t="s">
        <v>118</v>
      </c>
      <c r="E258" s="12" t="s">
        <v>352</v>
      </c>
      <c r="F258" s="12" t="s">
        <v>123</v>
      </c>
      <c r="G258" s="12" t="s">
        <v>352</v>
      </c>
      <c r="H258" s="12" t="s">
        <v>150</v>
      </c>
      <c r="I258" s="8" t="s">
        <v>0</v>
      </c>
      <c r="L258" s="9" t="s">
        <v>1944</v>
      </c>
      <c r="M258" s="10" t="s">
        <v>1942</v>
      </c>
      <c r="N258" s="9" t="s">
        <v>1943</v>
      </c>
      <c r="O258" s="10" t="s">
        <v>2082</v>
      </c>
    </row>
    <row r="259" spans="1:15" x14ac:dyDescent="0.3">
      <c r="A259" s="15" t="str">
        <f>LOWER(_xlfn.CONCAT(B259:H259))</f>
        <v>hsy_chan_iter_el</v>
      </c>
      <c r="B259" s="12" t="s">
        <v>106</v>
      </c>
      <c r="C259" s="12" t="s">
        <v>352</v>
      </c>
      <c r="D259" s="12" t="s">
        <v>118</v>
      </c>
      <c r="E259" s="12" t="s">
        <v>352</v>
      </c>
      <c r="F259" s="12" t="s">
        <v>1842</v>
      </c>
      <c r="G259" s="12" t="s">
        <v>352</v>
      </c>
      <c r="H259" s="12" t="s">
        <v>113</v>
      </c>
      <c r="I259" s="8" t="s">
        <v>0</v>
      </c>
      <c r="K259" s="24" t="s">
        <v>178</v>
      </c>
      <c r="L259" s="9" t="s">
        <v>1853</v>
      </c>
      <c r="M259" s="10" t="s">
        <v>1854</v>
      </c>
      <c r="N259" s="9" t="s">
        <v>1859</v>
      </c>
      <c r="O259" s="10" t="s">
        <v>2083</v>
      </c>
    </row>
    <row r="260" spans="1:15" x14ac:dyDescent="0.3">
      <c r="A260" s="15" t="str">
        <f>LOWER(_xlfn.CONCAT(B260:H260))</f>
        <v>hsy_chan_regc_m3</v>
      </c>
      <c r="B260" s="12" t="s">
        <v>106</v>
      </c>
      <c r="C260" s="12" t="s">
        <v>352</v>
      </c>
      <c r="D260" s="12" t="s">
        <v>118</v>
      </c>
      <c r="E260" s="12" t="s">
        <v>352</v>
      </c>
      <c r="F260" s="12" t="s">
        <v>1074</v>
      </c>
      <c r="G260" s="12" t="s">
        <v>352</v>
      </c>
      <c r="H260" s="12" t="s">
        <v>282</v>
      </c>
      <c r="I260" s="8" t="s">
        <v>215</v>
      </c>
      <c r="L260" s="9" t="s">
        <v>1995</v>
      </c>
      <c r="M260" s="10" t="s">
        <v>1996</v>
      </c>
      <c r="N260" s="9" t="s">
        <v>1997</v>
      </c>
      <c r="O260" s="10" t="s">
        <v>2079</v>
      </c>
    </row>
    <row r="261" spans="1:15" x14ac:dyDescent="0.3">
      <c r="A261" s="15" t="str">
        <f>LOWER(_xlfn.CONCAT(B261:H261))</f>
        <v>hsy_chan_rkex_m3</v>
      </c>
      <c r="B261" s="12" t="s">
        <v>106</v>
      </c>
      <c r="C261" s="12" t="s">
        <v>352</v>
      </c>
      <c r="D261" s="12" t="s">
        <v>118</v>
      </c>
      <c r="E261" s="12" t="s">
        <v>352</v>
      </c>
      <c r="F261" s="12" t="s">
        <v>280</v>
      </c>
      <c r="G261" s="12" t="s">
        <v>352</v>
      </c>
      <c r="H261" s="12" t="s">
        <v>282</v>
      </c>
      <c r="I261" s="8" t="s">
        <v>215</v>
      </c>
      <c r="L261" s="9" t="s">
        <v>480</v>
      </c>
      <c r="M261" s="10" t="s">
        <v>248</v>
      </c>
      <c r="N261" s="9" t="s">
        <v>798</v>
      </c>
      <c r="O261" s="10" t="s">
        <v>2315</v>
      </c>
    </row>
    <row r="262" spans="1:15" x14ac:dyDescent="0.3">
      <c r="A262" s="15" t="str">
        <f>LOWER(_xlfn.CONCAT(B262:H262))</f>
        <v>hsy_chan_shot_m3</v>
      </c>
      <c r="B262" s="12" t="s">
        <v>106</v>
      </c>
      <c r="C262" s="12" t="s">
        <v>352</v>
      </c>
      <c r="D262" s="12" t="s">
        <v>118</v>
      </c>
      <c r="E262" s="12" t="s">
        <v>352</v>
      </c>
      <c r="F262" s="12" t="s">
        <v>124</v>
      </c>
      <c r="G262" s="12" t="s">
        <v>352</v>
      </c>
      <c r="H262" s="12" t="s">
        <v>282</v>
      </c>
      <c r="I262" s="8" t="s">
        <v>215</v>
      </c>
      <c r="L262" s="9" t="s">
        <v>672</v>
      </c>
      <c r="M262" s="10" t="s">
        <v>254</v>
      </c>
      <c r="N262" s="9" t="s">
        <v>852</v>
      </c>
      <c r="O262" s="10" t="s">
        <v>2084</v>
      </c>
    </row>
    <row r="263" spans="1:15" x14ac:dyDescent="0.3">
      <c r="A263" s="15" t="str">
        <f>LOWER(_xlfn.CONCAT(B263:H263))</f>
        <v>hsy_chan_sill_el</v>
      </c>
      <c r="B263" s="12" t="s">
        <v>106</v>
      </c>
      <c r="C263" s="12" t="s">
        <v>352</v>
      </c>
      <c r="D263" s="12" t="s">
        <v>118</v>
      </c>
      <c r="E263" s="12" t="s">
        <v>352</v>
      </c>
      <c r="F263" s="12" t="s">
        <v>138</v>
      </c>
      <c r="G263" s="12" t="s">
        <v>352</v>
      </c>
      <c r="H263" s="12" t="s">
        <v>113</v>
      </c>
      <c r="I263" s="8" t="s">
        <v>0</v>
      </c>
      <c r="K263" s="24" t="s">
        <v>178</v>
      </c>
      <c r="L263" s="9" t="s">
        <v>1852</v>
      </c>
      <c r="M263" s="10" t="s">
        <v>1846</v>
      </c>
      <c r="N263" s="9" t="s">
        <v>1858</v>
      </c>
      <c r="O263" s="10" t="s">
        <v>2085</v>
      </c>
    </row>
    <row r="264" spans="1:15" x14ac:dyDescent="0.3">
      <c r="A264" s="15" t="str">
        <f>LOWER(_xlfn.CONCAT(B264:H264))</f>
        <v>hsy_chan_sill_w</v>
      </c>
      <c r="B264" s="12" t="s">
        <v>106</v>
      </c>
      <c r="C264" s="12" t="s">
        <v>352</v>
      </c>
      <c r="D264" s="12" t="s">
        <v>118</v>
      </c>
      <c r="E264" s="12" t="s">
        <v>352</v>
      </c>
      <c r="F264" s="12" t="s">
        <v>138</v>
      </c>
      <c r="G264" s="12" t="s">
        <v>352</v>
      </c>
      <c r="H264" s="12" t="s">
        <v>119</v>
      </c>
      <c r="I264" s="8" t="s">
        <v>0</v>
      </c>
      <c r="K264" s="24" t="s">
        <v>178</v>
      </c>
      <c r="L264" s="9" t="s">
        <v>1851</v>
      </c>
      <c r="M264" s="10" t="s">
        <v>1845</v>
      </c>
      <c r="N264" s="9" t="s">
        <v>1856</v>
      </c>
      <c r="O264" s="10" t="s">
        <v>2086</v>
      </c>
    </row>
    <row r="265" spans="1:15" x14ac:dyDescent="0.3">
      <c r="A265" s="15" t="str">
        <f>LOWER(_xlfn.CONCAT(B265:H265))</f>
        <v>hsy_chan_slex_m3</v>
      </c>
      <c r="B265" s="12" t="s">
        <v>106</v>
      </c>
      <c r="C265" s="12" t="s">
        <v>352</v>
      </c>
      <c r="D265" s="12" t="s">
        <v>118</v>
      </c>
      <c r="E265" s="12" t="s">
        <v>352</v>
      </c>
      <c r="F265" s="12" t="s">
        <v>279</v>
      </c>
      <c r="G265" s="12" t="s">
        <v>352</v>
      </c>
      <c r="H265" s="12" t="s">
        <v>282</v>
      </c>
      <c r="I265" s="8" t="s">
        <v>215</v>
      </c>
      <c r="L265" s="9" t="s">
        <v>481</v>
      </c>
      <c r="M265" s="10" t="s">
        <v>246</v>
      </c>
      <c r="N265" s="9" t="s">
        <v>799</v>
      </c>
      <c r="O265" s="10" t="s">
        <v>2309</v>
      </c>
    </row>
    <row r="266" spans="1:15" x14ac:dyDescent="0.3">
      <c r="A266" s="15" t="str">
        <f>LOWER(_xlfn.CONCAT(B266:H266))</f>
        <v>hsy_chan_totl_l</v>
      </c>
      <c r="B266" s="12" t="s">
        <v>106</v>
      </c>
      <c r="C266" s="12" t="s">
        <v>352</v>
      </c>
      <c r="D266" s="12" t="s">
        <v>118</v>
      </c>
      <c r="E266" s="12" t="s">
        <v>352</v>
      </c>
      <c r="F266" s="12" t="s">
        <v>125</v>
      </c>
      <c r="G266" s="12" t="s">
        <v>352</v>
      </c>
      <c r="H266" s="12" t="s">
        <v>101</v>
      </c>
      <c r="I266" s="8" t="s">
        <v>0</v>
      </c>
      <c r="K266" s="24" t="s">
        <v>178</v>
      </c>
      <c r="L266" s="9" t="s">
        <v>1850</v>
      </c>
      <c r="M266" s="10" t="s">
        <v>1848</v>
      </c>
      <c r="N266" s="9" t="s">
        <v>1855</v>
      </c>
      <c r="O266" s="10" t="s">
        <v>2087</v>
      </c>
    </row>
    <row r="267" spans="1:15" x14ac:dyDescent="0.3">
      <c r="A267" s="15" t="str">
        <f>LOWER(_xlfn.CONCAT(B267:H267))</f>
        <v>hsy_chan_trtm_m2</v>
      </c>
      <c r="B267" s="12" t="s">
        <v>106</v>
      </c>
      <c r="C267" s="12" t="s">
        <v>352</v>
      </c>
      <c r="D267" s="12" t="s">
        <v>118</v>
      </c>
      <c r="E267" s="12" t="s">
        <v>352</v>
      </c>
      <c r="F267" s="12" t="s">
        <v>277</v>
      </c>
      <c r="G267" s="12" t="s">
        <v>352</v>
      </c>
      <c r="H267" s="12" t="s">
        <v>283</v>
      </c>
      <c r="I267" s="8" t="s">
        <v>219</v>
      </c>
      <c r="L267" s="9" t="s">
        <v>482</v>
      </c>
      <c r="M267" s="10" t="s">
        <v>250</v>
      </c>
      <c r="N267" s="9" t="s">
        <v>800</v>
      </c>
      <c r="O267" s="10" t="s">
        <v>2131</v>
      </c>
    </row>
    <row r="268" spans="1:15" x14ac:dyDescent="0.3">
      <c r="A268" s="15" t="str">
        <f>LOWER(_xlfn.CONCAT(B268:H268))</f>
        <v>hsy_fbay_conc_m3</v>
      </c>
      <c r="B268" s="12" t="s">
        <v>106</v>
      </c>
      <c r="C268" s="12" t="s">
        <v>352</v>
      </c>
      <c r="D268" s="12" t="s">
        <v>281</v>
      </c>
      <c r="E268" s="12" t="s">
        <v>352</v>
      </c>
      <c r="F268" s="12" t="s">
        <v>123</v>
      </c>
      <c r="G268" s="12" t="s">
        <v>352</v>
      </c>
      <c r="H268" s="12" t="s">
        <v>282</v>
      </c>
      <c r="I268" s="8" t="s">
        <v>215</v>
      </c>
      <c r="L268" s="9" t="s">
        <v>1324</v>
      </c>
      <c r="M268" s="10" t="s">
        <v>253</v>
      </c>
      <c r="N268" s="9" t="s">
        <v>891</v>
      </c>
      <c r="O268" s="10" t="s">
        <v>974</v>
      </c>
    </row>
    <row r="269" spans="1:15" x14ac:dyDescent="0.3">
      <c r="A269" s="15" t="str">
        <f>LOWER(_xlfn.CONCAT(B269:H269))</f>
        <v>hsy_fbay_crst_el</v>
      </c>
      <c r="B269" s="12" t="s">
        <v>106</v>
      </c>
      <c r="C269" s="12" t="s">
        <v>352</v>
      </c>
      <c r="D269" s="12" t="s">
        <v>281</v>
      </c>
      <c r="E269" s="12" t="s">
        <v>352</v>
      </c>
      <c r="F269" s="12" t="s">
        <v>115</v>
      </c>
      <c r="G269" s="12" t="s">
        <v>352</v>
      </c>
      <c r="H269" s="12" t="s">
        <v>113</v>
      </c>
      <c r="I269" s="8" t="s">
        <v>0</v>
      </c>
      <c r="L269" s="9" t="s">
        <v>1945</v>
      </c>
      <c r="M269" s="10" t="s">
        <v>1946</v>
      </c>
      <c r="N269" s="9" t="s">
        <v>1947</v>
      </c>
      <c r="O269" s="10" t="s">
        <v>1948</v>
      </c>
    </row>
    <row r="270" spans="1:15" x14ac:dyDescent="0.3">
      <c r="A270" s="15" t="str">
        <f>LOWER(_xlfn.CONCAT(B270:H270))</f>
        <v>hsy_fbay_rkex_m3</v>
      </c>
      <c r="B270" s="12" t="s">
        <v>106</v>
      </c>
      <c r="C270" s="12" t="s">
        <v>352</v>
      </c>
      <c r="D270" s="12" t="s">
        <v>281</v>
      </c>
      <c r="E270" s="12" t="s">
        <v>352</v>
      </c>
      <c r="F270" s="12" t="s">
        <v>280</v>
      </c>
      <c r="G270" s="12" t="s">
        <v>352</v>
      </c>
      <c r="H270" s="12" t="s">
        <v>282</v>
      </c>
      <c r="I270" s="8" t="s">
        <v>215</v>
      </c>
      <c r="L270" s="9" t="s">
        <v>483</v>
      </c>
      <c r="M270" s="10" t="s">
        <v>249</v>
      </c>
      <c r="N270" s="9" t="s">
        <v>801</v>
      </c>
      <c r="O270" s="10" t="s">
        <v>2333</v>
      </c>
    </row>
    <row r="271" spans="1:15" x14ac:dyDescent="0.3">
      <c r="A271" s="15" t="str">
        <f>LOWER(_xlfn.CONCAT(B271:H271))</f>
        <v>hsy_fbay_slex_m3</v>
      </c>
      <c r="B271" s="12" t="s">
        <v>106</v>
      </c>
      <c r="C271" s="12" t="s">
        <v>352</v>
      </c>
      <c r="D271" s="12" t="s">
        <v>281</v>
      </c>
      <c r="E271" s="12" t="s">
        <v>352</v>
      </c>
      <c r="F271" s="12" t="s">
        <v>279</v>
      </c>
      <c r="G271" s="12" t="s">
        <v>352</v>
      </c>
      <c r="H271" s="12" t="s">
        <v>282</v>
      </c>
      <c r="I271" s="8" t="s">
        <v>215</v>
      </c>
      <c r="L271" s="9" t="s">
        <v>484</v>
      </c>
      <c r="M271" s="10" t="s">
        <v>247</v>
      </c>
      <c r="N271" s="9" t="s">
        <v>802</v>
      </c>
      <c r="O271" s="10" t="s">
        <v>2325</v>
      </c>
    </row>
    <row r="272" spans="1:15" x14ac:dyDescent="0.3">
      <c r="A272" s="15" t="str">
        <f>LOWER(_xlfn.CONCAT(B272:H272))</f>
        <v>hsy_fbay_strc_h</v>
      </c>
      <c r="B272" s="12" t="s">
        <v>106</v>
      </c>
      <c r="C272" s="12" t="s">
        <v>352</v>
      </c>
      <c r="D272" s="12" t="s">
        <v>281</v>
      </c>
      <c r="E272" s="12" t="s">
        <v>352</v>
      </c>
      <c r="F272" s="12" t="s">
        <v>153</v>
      </c>
      <c r="G272" s="12" t="s">
        <v>352</v>
      </c>
      <c r="H272" s="12" t="s">
        <v>33</v>
      </c>
      <c r="I272" s="8" t="s">
        <v>0</v>
      </c>
      <c r="L272" s="9" t="s">
        <v>1866</v>
      </c>
      <c r="M272" s="10" t="s">
        <v>1867</v>
      </c>
      <c r="N272" s="9" t="s">
        <v>1870</v>
      </c>
      <c r="O272" s="10" t="s">
        <v>1875</v>
      </c>
    </row>
    <row r="273" spans="1:15" x14ac:dyDescent="0.3">
      <c r="A273" s="15" t="str">
        <f>LOWER(_xlfn.CONCAT(B273:H273))</f>
        <v>hsy_fbay_strc_l</v>
      </c>
      <c r="B273" s="12" t="s">
        <v>106</v>
      </c>
      <c r="C273" s="12" t="s">
        <v>352</v>
      </c>
      <c r="D273" s="12" t="s">
        <v>281</v>
      </c>
      <c r="E273" s="12" t="s">
        <v>352</v>
      </c>
      <c r="F273" s="12" t="s">
        <v>153</v>
      </c>
      <c r="G273" s="12" t="s">
        <v>352</v>
      </c>
      <c r="H273" s="12" t="s">
        <v>101</v>
      </c>
      <c r="I273" s="8" t="s">
        <v>0</v>
      </c>
      <c r="L273" s="9" t="s">
        <v>1863</v>
      </c>
      <c r="M273" s="10" t="s">
        <v>1868</v>
      </c>
      <c r="N273" s="9" t="s">
        <v>1872</v>
      </c>
      <c r="O273" s="10" t="s">
        <v>1874</v>
      </c>
    </row>
    <row r="274" spans="1:15" x14ac:dyDescent="0.3">
      <c r="A274" s="15" t="str">
        <f>LOWER(_xlfn.CONCAT(B274:H274))</f>
        <v>hsy_fbay_strc_w</v>
      </c>
      <c r="B274" s="12" t="s">
        <v>106</v>
      </c>
      <c r="C274" s="12" t="s">
        <v>352</v>
      </c>
      <c r="D274" s="12" t="s">
        <v>281</v>
      </c>
      <c r="E274" s="12" t="s">
        <v>352</v>
      </c>
      <c r="F274" s="12" t="s">
        <v>153</v>
      </c>
      <c r="G274" s="12" t="s">
        <v>352</v>
      </c>
      <c r="H274" s="12" t="s">
        <v>119</v>
      </c>
      <c r="I274" s="8" t="s">
        <v>0</v>
      </c>
      <c r="L274" s="9" t="s">
        <v>1862</v>
      </c>
      <c r="M274" s="10" t="s">
        <v>1869</v>
      </c>
      <c r="N274" s="9" t="s">
        <v>1871</v>
      </c>
      <c r="O274" s="10" t="s">
        <v>1873</v>
      </c>
    </row>
    <row r="275" spans="1:15" x14ac:dyDescent="0.3">
      <c r="A275" s="15" t="str">
        <f>LOWER(_xlfn.CONCAT(B275:H275))</f>
        <v>hsy_fbay_trtm_m2</v>
      </c>
      <c r="B275" s="12" t="s">
        <v>106</v>
      </c>
      <c r="C275" s="12" t="s">
        <v>352</v>
      </c>
      <c r="D275" s="12" t="s">
        <v>281</v>
      </c>
      <c r="E275" s="12" t="s">
        <v>352</v>
      </c>
      <c r="F275" s="12" t="s">
        <v>277</v>
      </c>
      <c r="G275" s="12" t="s">
        <v>352</v>
      </c>
      <c r="H275" s="12" t="s">
        <v>283</v>
      </c>
      <c r="I275" s="8" t="s">
        <v>219</v>
      </c>
      <c r="L275" s="9" t="s">
        <v>485</v>
      </c>
      <c r="M275" s="10" t="s">
        <v>251</v>
      </c>
      <c r="N275" s="9" t="s">
        <v>803</v>
      </c>
      <c r="O275" s="10" t="s">
        <v>2132</v>
      </c>
    </row>
    <row r="276" spans="1:15" x14ac:dyDescent="0.3">
      <c r="A276" s="15" t="str">
        <f>LOWER(_xlfn.CONCAT(B276:H276))</f>
        <v>hsy_inch_regc_m3</v>
      </c>
      <c r="B276" s="12" t="s">
        <v>106</v>
      </c>
      <c r="C276" s="12" t="s">
        <v>352</v>
      </c>
      <c r="D276" s="12" t="s">
        <v>1075</v>
      </c>
      <c r="E276" s="12" t="s">
        <v>352</v>
      </c>
      <c r="F276" s="12" t="s">
        <v>1074</v>
      </c>
      <c r="G276" s="12" t="s">
        <v>352</v>
      </c>
      <c r="H276" s="12" t="s">
        <v>282</v>
      </c>
      <c r="I276" s="8" t="s">
        <v>215</v>
      </c>
      <c r="L276" s="9" t="s">
        <v>1152</v>
      </c>
      <c r="M276" s="10" t="s">
        <v>1907</v>
      </c>
      <c r="N276" s="9" t="s">
        <v>1246</v>
      </c>
      <c r="O276" s="10" t="s">
        <v>1155</v>
      </c>
    </row>
    <row r="277" spans="1:15" x14ac:dyDescent="0.3">
      <c r="A277" s="15" t="str">
        <f>LOWER(_xlfn.CONCAT(B277:H277))</f>
        <v>hsy_inch_rkex_m3</v>
      </c>
      <c r="B277" s="12" t="s">
        <v>106</v>
      </c>
      <c r="C277" s="12" t="s">
        <v>352</v>
      </c>
      <c r="D277" s="12" t="s">
        <v>1075</v>
      </c>
      <c r="E277" s="12" t="s">
        <v>352</v>
      </c>
      <c r="F277" s="12" t="s">
        <v>280</v>
      </c>
      <c r="G277" s="12" t="s">
        <v>352</v>
      </c>
      <c r="H277" s="12" t="s">
        <v>282</v>
      </c>
      <c r="I277" s="8" t="s">
        <v>215</v>
      </c>
      <c r="L277" s="9" t="s">
        <v>1116</v>
      </c>
      <c r="M277" s="10" t="s">
        <v>1121</v>
      </c>
      <c r="N277" s="9" t="s">
        <v>1247</v>
      </c>
      <c r="O277" s="10" t="s">
        <v>1288</v>
      </c>
    </row>
    <row r="278" spans="1:15" x14ac:dyDescent="0.3">
      <c r="A278" s="15" t="str">
        <f>LOWER(_xlfn.CONCAT(B278:H278))</f>
        <v>hsy_inch_slex_m3</v>
      </c>
      <c r="B278" s="12" t="s">
        <v>106</v>
      </c>
      <c r="C278" s="12" t="s">
        <v>352</v>
      </c>
      <c r="D278" s="12" t="s">
        <v>1075</v>
      </c>
      <c r="E278" s="12" t="s">
        <v>352</v>
      </c>
      <c r="F278" s="12" t="s">
        <v>279</v>
      </c>
      <c r="G278" s="12" t="s">
        <v>352</v>
      </c>
      <c r="H278" s="12" t="s">
        <v>282</v>
      </c>
      <c r="I278" s="8" t="s">
        <v>215</v>
      </c>
      <c r="L278" s="9" t="s">
        <v>1119</v>
      </c>
      <c r="M278" s="10" t="s">
        <v>1122</v>
      </c>
      <c r="N278" s="9" t="s">
        <v>1248</v>
      </c>
      <c r="O278" s="10" t="s">
        <v>1297</v>
      </c>
    </row>
    <row r="279" spans="1:15" x14ac:dyDescent="0.3">
      <c r="A279" s="15" t="str">
        <f>LOWER(_xlfn.CONCAT(B279:H279))</f>
        <v>hsy_infb_cran_ct</v>
      </c>
      <c r="B279" s="12" t="s">
        <v>106</v>
      </c>
      <c r="C279" s="12" t="s">
        <v>352</v>
      </c>
      <c r="D279" s="12" t="s">
        <v>1877</v>
      </c>
      <c r="E279" s="12" t="s">
        <v>352</v>
      </c>
      <c r="F279" s="12" t="s">
        <v>206</v>
      </c>
      <c r="G279" s="12" t="s">
        <v>352</v>
      </c>
      <c r="H279" s="12" t="s">
        <v>209</v>
      </c>
      <c r="I279" s="8" t="s">
        <v>212</v>
      </c>
      <c r="L279" s="9" t="s">
        <v>1878</v>
      </c>
      <c r="M279" s="10" t="s">
        <v>1884</v>
      </c>
      <c r="N279" s="9" t="s">
        <v>1937</v>
      </c>
      <c r="O279" s="10" t="s">
        <v>2251</v>
      </c>
    </row>
    <row r="280" spans="1:15" x14ac:dyDescent="0.3">
      <c r="A280" s="15" t="str">
        <f>LOWER(_xlfn.CONCAT(B280:H280))</f>
        <v>hsy_infb_cran_t</v>
      </c>
      <c r="B280" s="12" t="s">
        <v>106</v>
      </c>
      <c r="C280" s="12" t="s">
        <v>352</v>
      </c>
      <c r="D280" s="12" t="s">
        <v>1877</v>
      </c>
      <c r="E280" s="12" t="s">
        <v>352</v>
      </c>
      <c r="F280" s="12" t="s">
        <v>206</v>
      </c>
      <c r="G280" s="12" t="s">
        <v>352</v>
      </c>
      <c r="H280" s="12" t="s">
        <v>114</v>
      </c>
      <c r="I280" s="8" t="s">
        <v>89</v>
      </c>
      <c r="L280" s="9" t="s">
        <v>2879</v>
      </c>
      <c r="M280" s="10" t="s">
        <v>2909</v>
      </c>
      <c r="N280" s="9" t="s">
        <v>2956</v>
      </c>
      <c r="O280" s="10" t="s">
        <v>2971</v>
      </c>
    </row>
    <row r="281" spans="1:15" x14ac:dyDescent="0.3">
      <c r="A281" s="15" t="str">
        <f>LOWER(_xlfn.CONCAT(B281:H281))</f>
        <v>hsy_infb_embp_ct</v>
      </c>
      <c r="B281" s="12" t="s">
        <v>106</v>
      </c>
      <c r="C281" s="12" t="s">
        <v>352</v>
      </c>
      <c r="D281" s="12" t="s">
        <v>1877</v>
      </c>
      <c r="E281" s="12" t="s">
        <v>352</v>
      </c>
      <c r="F281" s="12" t="s">
        <v>207</v>
      </c>
      <c r="G281" s="12" t="s">
        <v>352</v>
      </c>
      <c r="H281" s="12" t="s">
        <v>209</v>
      </c>
      <c r="I281" s="8" t="s">
        <v>212</v>
      </c>
      <c r="L281" s="9" t="s">
        <v>1879</v>
      </c>
      <c r="M281" s="10" t="s">
        <v>1885</v>
      </c>
      <c r="N281" s="9" t="s">
        <v>1936</v>
      </c>
      <c r="O281" s="10" t="s">
        <v>2252</v>
      </c>
    </row>
    <row r="282" spans="1:15" x14ac:dyDescent="0.3">
      <c r="A282" s="15" t="str">
        <f>LOWER(_xlfn.CONCAT(B282:H282))</f>
        <v>hsy_infb_embp_t</v>
      </c>
      <c r="B282" s="12" t="s">
        <v>106</v>
      </c>
      <c r="C282" s="12" t="s">
        <v>352</v>
      </c>
      <c r="D282" s="12" t="s">
        <v>1877</v>
      </c>
      <c r="E282" s="12" t="s">
        <v>352</v>
      </c>
      <c r="F282" s="12" t="s">
        <v>207</v>
      </c>
      <c r="G282" s="12" t="s">
        <v>352</v>
      </c>
      <c r="H282" s="12" t="s">
        <v>114</v>
      </c>
      <c r="I282" s="8" t="s">
        <v>89</v>
      </c>
      <c r="L282" s="9" t="s">
        <v>2880</v>
      </c>
      <c r="M282" s="10" t="s">
        <v>2910</v>
      </c>
      <c r="N282" s="9" t="s">
        <v>2955</v>
      </c>
      <c r="O282" s="10" t="s">
        <v>2972</v>
      </c>
    </row>
    <row r="283" spans="1:15" x14ac:dyDescent="0.3">
      <c r="A283" s="15" t="str">
        <f>LOWER(_xlfn.CONCAT(B283:H283))</f>
        <v>hsy_infb_fwgt_ct</v>
      </c>
      <c r="B283" s="12" t="s">
        <v>106</v>
      </c>
      <c r="C283" s="12" t="s">
        <v>352</v>
      </c>
      <c r="D283" s="12" t="s">
        <v>1877</v>
      </c>
      <c r="E283" s="12" t="s">
        <v>352</v>
      </c>
      <c r="F283" s="12" t="s">
        <v>134</v>
      </c>
      <c r="G283" s="12" t="s">
        <v>352</v>
      </c>
      <c r="H283" s="12" t="s">
        <v>209</v>
      </c>
      <c r="I283" s="8" t="s">
        <v>212</v>
      </c>
      <c r="L283" s="9" t="s">
        <v>1880</v>
      </c>
      <c r="M283" s="10" t="s">
        <v>1886</v>
      </c>
      <c r="N283" s="9" t="s">
        <v>1935</v>
      </c>
      <c r="O283" s="10" t="s">
        <v>2253</v>
      </c>
    </row>
    <row r="284" spans="1:15" x14ac:dyDescent="0.3">
      <c r="A284" s="15" t="str">
        <f>LOWER(_xlfn.CONCAT(B284:H284))</f>
        <v>hsy_infb_fwgt_n</v>
      </c>
      <c r="B284" s="12" t="s">
        <v>106</v>
      </c>
      <c r="C284" s="12" t="s">
        <v>352</v>
      </c>
      <c r="D284" s="12" t="s">
        <v>1877</v>
      </c>
      <c r="E284" s="12" t="s">
        <v>352</v>
      </c>
      <c r="F284" s="12" t="s">
        <v>134</v>
      </c>
      <c r="G284" s="12" t="s">
        <v>352</v>
      </c>
      <c r="H284" s="12" t="s">
        <v>121</v>
      </c>
      <c r="L284" s="9" t="s">
        <v>1881</v>
      </c>
      <c r="M284" s="10" t="s">
        <v>1887</v>
      </c>
      <c r="N284" s="9" t="s">
        <v>1934</v>
      </c>
      <c r="O284" s="10" t="s">
        <v>2307</v>
      </c>
    </row>
    <row r="285" spans="1:15" x14ac:dyDescent="0.3">
      <c r="A285" s="15" t="str">
        <f>LOWER(_xlfn.CONCAT(B285:H285))</f>
        <v>hsy_infb_fwgt_t</v>
      </c>
      <c r="B285" s="12" t="s">
        <v>106</v>
      </c>
      <c r="C285" s="12" t="s">
        <v>352</v>
      </c>
      <c r="D285" s="12" t="s">
        <v>1877</v>
      </c>
      <c r="E285" s="12" t="s">
        <v>352</v>
      </c>
      <c r="F285" s="12" t="s">
        <v>134</v>
      </c>
      <c r="G285" s="12" t="s">
        <v>352</v>
      </c>
      <c r="H285" s="12" t="s">
        <v>114</v>
      </c>
      <c r="I285" s="8" t="s">
        <v>89</v>
      </c>
      <c r="L285" s="9" t="s">
        <v>2881</v>
      </c>
      <c r="M285" s="10" t="s">
        <v>2911</v>
      </c>
      <c r="N285" s="9" t="s">
        <v>2954</v>
      </c>
      <c r="O285" s="10" t="s">
        <v>2973</v>
      </c>
    </row>
    <row r="286" spans="1:15" ht="15.6" x14ac:dyDescent="0.35">
      <c r="A286" s="15" t="str">
        <f>LOWER(_xlfn.CONCAT(B286:H286))</f>
        <v>hsy_infb_gate_h</v>
      </c>
      <c r="B286" s="12" t="s">
        <v>106</v>
      </c>
      <c r="C286" s="12" t="s">
        <v>352</v>
      </c>
      <c r="D286" s="12" t="s">
        <v>1877</v>
      </c>
      <c r="E286" s="12" t="s">
        <v>352</v>
      </c>
      <c r="F286" s="12" t="s">
        <v>136</v>
      </c>
      <c r="G286" s="12" t="s">
        <v>352</v>
      </c>
      <c r="H286" s="12" t="s">
        <v>33</v>
      </c>
      <c r="I286" s="8" t="s">
        <v>0</v>
      </c>
      <c r="J286" s="24" t="s">
        <v>1436</v>
      </c>
      <c r="L286" s="9" t="s">
        <v>1891</v>
      </c>
      <c r="M286" s="10" t="s">
        <v>1899</v>
      </c>
      <c r="N286" s="9" t="s">
        <v>1923</v>
      </c>
      <c r="O286" s="10" t="s">
        <v>2254</v>
      </c>
    </row>
    <row r="287" spans="1:15" ht="15.6" x14ac:dyDescent="0.35">
      <c r="A287" s="15" t="str">
        <f>LOWER(_xlfn.CONCAT(B287:H287))</f>
        <v>hsy_infb_gate_n</v>
      </c>
      <c r="B287" s="12" t="s">
        <v>106</v>
      </c>
      <c r="C287" s="12" t="s">
        <v>352</v>
      </c>
      <c r="D287" s="12" t="s">
        <v>1877</v>
      </c>
      <c r="E287" s="12" t="s">
        <v>352</v>
      </c>
      <c r="F287" s="12" t="s">
        <v>136</v>
      </c>
      <c r="G287" s="12" t="s">
        <v>352</v>
      </c>
      <c r="H287" s="12" t="s">
        <v>121</v>
      </c>
      <c r="J287" s="24" t="s">
        <v>1437</v>
      </c>
      <c r="L287" s="9" t="s">
        <v>1892</v>
      </c>
      <c r="M287" s="10" t="s">
        <v>1900</v>
      </c>
      <c r="N287" s="9" t="s">
        <v>1924</v>
      </c>
      <c r="O287" s="10" t="s">
        <v>2264</v>
      </c>
    </row>
    <row r="288" spans="1:15" ht="15.6" x14ac:dyDescent="0.35">
      <c r="A288" s="15" t="str">
        <f>LOWER(_xlfn.CONCAT(B288:H288))</f>
        <v>hsy_infb_gate_w</v>
      </c>
      <c r="B288" s="12" t="s">
        <v>106</v>
      </c>
      <c r="C288" s="12" t="s">
        <v>352</v>
      </c>
      <c r="D288" s="12" t="s">
        <v>1877</v>
      </c>
      <c r="E288" s="12" t="s">
        <v>352</v>
      </c>
      <c r="F288" s="12" t="s">
        <v>136</v>
      </c>
      <c r="G288" s="12" t="s">
        <v>352</v>
      </c>
      <c r="H288" s="12" t="s">
        <v>119</v>
      </c>
      <c r="I288" s="8" t="s">
        <v>0</v>
      </c>
      <c r="J288" s="24" t="s">
        <v>1436</v>
      </c>
      <c r="L288" s="9" t="s">
        <v>1893</v>
      </c>
      <c r="M288" s="10" t="s">
        <v>1901</v>
      </c>
      <c r="N288" s="9" t="s">
        <v>1925</v>
      </c>
      <c r="O288" s="10" t="s">
        <v>2255</v>
      </c>
    </row>
    <row r="289" spans="1:15" x14ac:dyDescent="0.3">
      <c r="A289" s="15" t="str">
        <f>LOWER(_xlfn.CONCAT(B289:H289))</f>
        <v>hsy_infb_rack_ct</v>
      </c>
      <c r="B289" s="12" t="s">
        <v>106</v>
      </c>
      <c r="C289" s="12" t="s">
        <v>352</v>
      </c>
      <c r="D289" s="12" t="s">
        <v>1877</v>
      </c>
      <c r="E289" s="12" t="s">
        <v>352</v>
      </c>
      <c r="F289" s="12" t="s">
        <v>208</v>
      </c>
      <c r="G289" s="12" t="s">
        <v>352</v>
      </c>
      <c r="H289" s="12" t="s">
        <v>209</v>
      </c>
      <c r="I289" s="8" t="s">
        <v>212</v>
      </c>
      <c r="L289" s="9" t="s">
        <v>2037</v>
      </c>
      <c r="M289" s="10" t="s">
        <v>1888</v>
      </c>
      <c r="N289" s="9" t="s">
        <v>1933</v>
      </c>
      <c r="O289" s="10" t="s">
        <v>2256</v>
      </c>
    </row>
    <row r="290" spans="1:15" x14ac:dyDescent="0.3">
      <c r="A290" s="15" t="str">
        <f>LOWER(_xlfn.CONCAT(B290:H290))</f>
        <v>hsy_infb_rack_t</v>
      </c>
      <c r="B290" s="12" t="s">
        <v>106</v>
      </c>
      <c r="C290" s="12" t="s">
        <v>352</v>
      </c>
      <c r="D290" s="12" t="s">
        <v>1877</v>
      </c>
      <c r="E290" s="12" t="s">
        <v>352</v>
      </c>
      <c r="F290" s="12" t="s">
        <v>208</v>
      </c>
      <c r="G290" s="12" t="s">
        <v>352</v>
      </c>
      <c r="H290" s="12" t="s">
        <v>114</v>
      </c>
      <c r="I290" s="8" t="s">
        <v>89</v>
      </c>
      <c r="L290" s="9" t="s">
        <v>2882</v>
      </c>
      <c r="M290" s="10" t="s">
        <v>2912</v>
      </c>
      <c r="N290" s="9" t="s">
        <v>2953</v>
      </c>
      <c r="O290" s="10" t="s">
        <v>2974</v>
      </c>
    </row>
    <row r="291" spans="1:15" ht="15.6" x14ac:dyDescent="0.35">
      <c r="A291" s="15" t="str">
        <f>LOWER(_xlfn.CONCAT(B291:H291))</f>
        <v>hsy_infb_sill_el</v>
      </c>
      <c r="B291" s="12" t="s">
        <v>106</v>
      </c>
      <c r="C291" s="12" t="s">
        <v>352</v>
      </c>
      <c r="D291" s="12" t="s">
        <v>1877</v>
      </c>
      <c r="E291" s="12" t="s">
        <v>352</v>
      </c>
      <c r="F291" s="12" t="s">
        <v>138</v>
      </c>
      <c r="G291" s="12" t="s">
        <v>352</v>
      </c>
      <c r="H291" s="12" t="s">
        <v>113</v>
      </c>
      <c r="I291" s="8" t="s">
        <v>0</v>
      </c>
      <c r="J291" s="24" t="s">
        <v>1438</v>
      </c>
      <c r="K291" s="24" t="s">
        <v>178</v>
      </c>
      <c r="L291" s="9" t="s">
        <v>1894</v>
      </c>
      <c r="M291" s="10" t="s">
        <v>1902</v>
      </c>
      <c r="N291" s="9" t="s">
        <v>1926</v>
      </c>
      <c r="O291" s="10" t="s">
        <v>2257</v>
      </c>
    </row>
    <row r="292" spans="1:15" x14ac:dyDescent="0.3">
      <c r="A292" s="15" t="str">
        <f>LOWER(_xlfn.CONCAT(B292:H292))</f>
        <v>hsy_infb_slog_ct</v>
      </c>
      <c r="B292" s="12" t="s">
        <v>106</v>
      </c>
      <c r="C292" s="12" t="s">
        <v>352</v>
      </c>
      <c r="D292" s="12" t="s">
        <v>1877</v>
      </c>
      <c r="E292" s="12" t="s">
        <v>352</v>
      </c>
      <c r="F292" s="12" t="s">
        <v>135</v>
      </c>
      <c r="G292" s="12" t="s">
        <v>352</v>
      </c>
      <c r="H292" s="12" t="s">
        <v>209</v>
      </c>
      <c r="I292" s="8" t="s">
        <v>212</v>
      </c>
      <c r="L292" s="9" t="s">
        <v>1882</v>
      </c>
      <c r="M292" s="10" t="s">
        <v>1889</v>
      </c>
      <c r="N292" s="9" t="s">
        <v>1931</v>
      </c>
      <c r="O292" s="10" t="s">
        <v>2258</v>
      </c>
    </row>
    <row r="293" spans="1:15" x14ac:dyDescent="0.3">
      <c r="A293" s="15" t="str">
        <f>LOWER(_xlfn.CONCAT(B293:H293))</f>
        <v>hsy_infb_slog_n</v>
      </c>
      <c r="B293" s="12" t="s">
        <v>106</v>
      </c>
      <c r="C293" s="12" t="s">
        <v>352</v>
      </c>
      <c r="D293" s="12" t="s">
        <v>1877</v>
      </c>
      <c r="E293" s="12" t="s">
        <v>352</v>
      </c>
      <c r="F293" s="12" t="s">
        <v>135</v>
      </c>
      <c r="G293" s="12" t="s">
        <v>352</v>
      </c>
      <c r="H293" s="12" t="s">
        <v>121</v>
      </c>
      <c r="L293" s="9" t="s">
        <v>1883</v>
      </c>
      <c r="M293" s="10" t="s">
        <v>1890</v>
      </c>
      <c r="N293" s="9" t="s">
        <v>1932</v>
      </c>
      <c r="O293" s="10" t="s">
        <v>2265</v>
      </c>
    </row>
    <row r="294" spans="1:15" x14ac:dyDescent="0.3">
      <c r="A294" s="15" t="str">
        <f>LOWER(_xlfn.CONCAT(B294:H294))</f>
        <v>hsy_infb_slog_t</v>
      </c>
      <c r="B294" s="12" t="s">
        <v>106</v>
      </c>
      <c r="C294" s="12" t="s">
        <v>352</v>
      </c>
      <c r="D294" s="12" t="s">
        <v>1877</v>
      </c>
      <c r="E294" s="12" t="s">
        <v>352</v>
      </c>
      <c r="F294" s="12" t="s">
        <v>135</v>
      </c>
      <c r="G294" s="12" t="s">
        <v>352</v>
      </c>
      <c r="H294" s="12" t="s">
        <v>114</v>
      </c>
      <c r="I294" s="8" t="s">
        <v>89</v>
      </c>
      <c r="L294" s="9" t="s">
        <v>2883</v>
      </c>
      <c r="M294" s="10" t="s">
        <v>2913</v>
      </c>
      <c r="N294" s="9" t="s">
        <v>2952</v>
      </c>
      <c r="O294" s="10" t="s">
        <v>2975</v>
      </c>
    </row>
    <row r="295" spans="1:15" ht="15.6" x14ac:dyDescent="0.35">
      <c r="A295" s="15" t="str">
        <f>LOWER(_xlfn.CONCAT(B295:H295))</f>
        <v>hsy_infb_subm_h</v>
      </c>
      <c r="B295" s="12" t="s">
        <v>106</v>
      </c>
      <c r="C295" s="12" t="s">
        <v>352</v>
      </c>
      <c r="D295" s="12" t="s">
        <v>1877</v>
      </c>
      <c r="E295" s="12" t="s">
        <v>352</v>
      </c>
      <c r="F295" s="12" t="s">
        <v>1237</v>
      </c>
      <c r="G295" s="12" t="s">
        <v>352</v>
      </c>
      <c r="H295" s="12" t="s">
        <v>33</v>
      </c>
      <c r="I295" s="8" t="s">
        <v>0</v>
      </c>
      <c r="J295" s="24" t="s">
        <v>1439</v>
      </c>
      <c r="L295" s="9" t="s">
        <v>1895</v>
      </c>
      <c r="M295" s="10" t="s">
        <v>1903</v>
      </c>
      <c r="N295" s="9" t="s">
        <v>1927</v>
      </c>
      <c r="O295" s="10" t="s">
        <v>2259</v>
      </c>
    </row>
    <row r="296" spans="1:15" ht="15.6" x14ac:dyDescent="0.35">
      <c r="A296" s="15" t="str">
        <f>LOWER(_xlfn.CONCAT(B296:H296))</f>
        <v>hsy_infb_totl_h</v>
      </c>
      <c r="B296" s="12" t="s">
        <v>106</v>
      </c>
      <c r="C296" s="12" t="s">
        <v>352</v>
      </c>
      <c r="D296" s="12" t="s">
        <v>1877</v>
      </c>
      <c r="E296" s="12" t="s">
        <v>352</v>
      </c>
      <c r="F296" s="12" t="s">
        <v>125</v>
      </c>
      <c r="G296" s="12" t="s">
        <v>352</v>
      </c>
      <c r="H296" s="12" t="s">
        <v>33</v>
      </c>
      <c r="I296" s="8" t="s">
        <v>0</v>
      </c>
      <c r="J296" s="24" t="s">
        <v>1440</v>
      </c>
      <c r="L296" s="9" t="s">
        <v>1896</v>
      </c>
      <c r="M296" s="10" t="s">
        <v>1904</v>
      </c>
      <c r="N296" s="9" t="s">
        <v>1928</v>
      </c>
      <c r="O296" s="10" t="s">
        <v>2260</v>
      </c>
    </row>
    <row r="297" spans="1:15" ht="15.6" x14ac:dyDescent="0.35">
      <c r="A297" s="15" t="str">
        <f>LOWER(_xlfn.CONCAT(B297:H297))</f>
        <v>hsy_infb_totl_l</v>
      </c>
      <c r="B297" s="12" t="s">
        <v>106</v>
      </c>
      <c r="C297" s="12" t="s">
        <v>352</v>
      </c>
      <c r="D297" s="12" t="s">
        <v>1877</v>
      </c>
      <c r="E297" s="12" t="s">
        <v>352</v>
      </c>
      <c r="F297" s="12" t="s">
        <v>125</v>
      </c>
      <c r="G297" s="12" t="s">
        <v>352</v>
      </c>
      <c r="H297" s="12" t="s">
        <v>101</v>
      </c>
      <c r="I297" s="8" t="s">
        <v>0</v>
      </c>
      <c r="J297" s="24" t="s">
        <v>1441</v>
      </c>
      <c r="K297" s="24" t="s">
        <v>178</v>
      </c>
      <c r="L297" s="9" t="s">
        <v>1897</v>
      </c>
      <c r="M297" s="10" t="s">
        <v>1905</v>
      </c>
      <c r="N297" s="9" t="s">
        <v>1929</v>
      </c>
      <c r="O297" s="10" t="s">
        <v>2261</v>
      </c>
    </row>
    <row r="298" spans="1:15" ht="15.6" x14ac:dyDescent="0.35">
      <c r="A298" s="15" t="str">
        <f>LOWER(_xlfn.CONCAT(B298:H298))</f>
        <v>hsy_infb_totl_w</v>
      </c>
      <c r="B298" s="12" t="s">
        <v>106</v>
      </c>
      <c r="C298" s="12" t="s">
        <v>352</v>
      </c>
      <c r="D298" s="12" t="s">
        <v>1877</v>
      </c>
      <c r="E298" s="12" t="s">
        <v>352</v>
      </c>
      <c r="F298" s="12" t="s">
        <v>125</v>
      </c>
      <c r="G298" s="12" t="s">
        <v>352</v>
      </c>
      <c r="H298" s="12" t="s">
        <v>119</v>
      </c>
      <c r="I298" s="8" t="s">
        <v>0</v>
      </c>
      <c r="J298" s="24" t="s">
        <v>1442</v>
      </c>
      <c r="K298" s="24" t="s">
        <v>178</v>
      </c>
      <c r="L298" s="9" t="s">
        <v>1898</v>
      </c>
      <c r="M298" s="10" t="s">
        <v>1906</v>
      </c>
      <c r="N298" s="9" t="s">
        <v>1930</v>
      </c>
      <c r="O298" s="10" t="s">
        <v>2262</v>
      </c>
    </row>
    <row r="299" spans="1:15" x14ac:dyDescent="0.3">
      <c r="A299" s="15" t="str">
        <f>LOWER(_xlfn.CONCAT(B299:H299))</f>
        <v>hsy_inpp_conc_m3</v>
      </c>
      <c r="B299" s="12" t="s">
        <v>106</v>
      </c>
      <c r="C299" s="12" t="s">
        <v>352</v>
      </c>
      <c r="D299" s="12" t="s">
        <v>3047</v>
      </c>
      <c r="E299" s="12" t="s">
        <v>352</v>
      </c>
      <c r="F299" s="12" t="s">
        <v>123</v>
      </c>
      <c r="G299" s="12" t="s">
        <v>352</v>
      </c>
      <c r="H299" s="12" t="s">
        <v>282</v>
      </c>
      <c r="I299" s="8" t="s">
        <v>215</v>
      </c>
      <c r="L299" s="9" t="s">
        <v>3080</v>
      </c>
      <c r="M299" s="10" t="s">
        <v>3248</v>
      </c>
      <c r="N299" s="9" t="s">
        <v>3244</v>
      </c>
      <c r="O299" s="10" t="s">
        <v>3241</v>
      </c>
    </row>
    <row r="300" spans="1:15" x14ac:dyDescent="0.3">
      <c r="A300" s="15" t="str">
        <f>LOWER(_xlfn.CONCAT(B300:H300))</f>
        <v>hsy_inpp_cran_ct</v>
      </c>
      <c r="B300" s="12" t="s">
        <v>106</v>
      </c>
      <c r="C300" s="12" t="s">
        <v>352</v>
      </c>
      <c r="D300" s="12" t="s">
        <v>3047</v>
      </c>
      <c r="E300" s="12" t="s">
        <v>352</v>
      </c>
      <c r="F300" s="12" t="s">
        <v>206</v>
      </c>
      <c r="G300" s="12" t="s">
        <v>352</v>
      </c>
      <c r="H300" s="12" t="s">
        <v>209</v>
      </c>
      <c r="I300" s="8" t="s">
        <v>212</v>
      </c>
      <c r="L300" s="9" t="s">
        <v>3069</v>
      </c>
      <c r="M300" s="10" t="s">
        <v>3254</v>
      </c>
      <c r="N300" s="9" t="s">
        <v>3264</v>
      </c>
      <c r="O300" s="10" t="s">
        <v>3274</v>
      </c>
    </row>
    <row r="301" spans="1:15" x14ac:dyDescent="0.3">
      <c r="A301" s="15" t="str">
        <f>LOWER(_xlfn.CONCAT(B301:H301))</f>
        <v>hsy_inpp_cran_t</v>
      </c>
      <c r="B301" s="12" t="s">
        <v>106</v>
      </c>
      <c r="C301" s="12" t="s">
        <v>352</v>
      </c>
      <c r="D301" s="12" t="s">
        <v>3047</v>
      </c>
      <c r="E301" s="12" t="s">
        <v>352</v>
      </c>
      <c r="F301" s="12" t="s">
        <v>206</v>
      </c>
      <c r="G301" s="12" t="s">
        <v>352</v>
      </c>
      <c r="H301" s="12" t="s">
        <v>114</v>
      </c>
      <c r="I301" s="8" t="s">
        <v>89</v>
      </c>
      <c r="L301" s="9" t="s">
        <v>3068</v>
      </c>
      <c r="M301" s="10" t="s">
        <v>3253</v>
      </c>
      <c r="N301" s="9" t="s">
        <v>3263</v>
      </c>
      <c r="O301" s="10" t="s">
        <v>3273</v>
      </c>
    </row>
    <row r="302" spans="1:15" x14ac:dyDescent="0.3">
      <c r="A302" s="15" t="str">
        <f>LOWER(_xlfn.CONCAT(B302:H302))</f>
        <v>hsy_inpp_embp_ct</v>
      </c>
      <c r="B302" s="12" t="s">
        <v>106</v>
      </c>
      <c r="C302" s="12" t="s">
        <v>352</v>
      </c>
      <c r="D302" s="12" t="s">
        <v>3047</v>
      </c>
      <c r="E302" s="12" t="s">
        <v>352</v>
      </c>
      <c r="F302" s="12" t="s">
        <v>207</v>
      </c>
      <c r="G302" s="12" t="s">
        <v>352</v>
      </c>
      <c r="H302" s="12" t="s">
        <v>209</v>
      </c>
      <c r="I302" s="8" t="s">
        <v>212</v>
      </c>
      <c r="L302" s="9" t="s">
        <v>3073</v>
      </c>
      <c r="M302" s="10" t="s">
        <v>3258</v>
      </c>
      <c r="N302" s="9" t="s">
        <v>3268</v>
      </c>
      <c r="O302" s="10" t="s">
        <v>3278</v>
      </c>
    </row>
    <row r="303" spans="1:15" x14ac:dyDescent="0.3">
      <c r="A303" s="15" t="str">
        <f>LOWER(_xlfn.CONCAT(B303:H303))</f>
        <v>hsy_inpp_embp_t</v>
      </c>
      <c r="B303" s="12" t="s">
        <v>106</v>
      </c>
      <c r="C303" s="12" t="s">
        <v>352</v>
      </c>
      <c r="D303" s="12" t="s">
        <v>3047</v>
      </c>
      <c r="E303" s="12" t="s">
        <v>352</v>
      </c>
      <c r="F303" s="12" t="s">
        <v>207</v>
      </c>
      <c r="G303" s="12" t="s">
        <v>352</v>
      </c>
      <c r="H303" s="12" t="s">
        <v>114</v>
      </c>
      <c r="I303" s="8" t="s">
        <v>89</v>
      </c>
      <c r="L303" s="9" t="s">
        <v>3072</v>
      </c>
      <c r="M303" s="10" t="s">
        <v>3257</v>
      </c>
      <c r="N303" s="9" t="s">
        <v>3267</v>
      </c>
      <c r="O303" s="10" t="s">
        <v>3277</v>
      </c>
    </row>
    <row r="304" spans="1:15" x14ac:dyDescent="0.3">
      <c r="A304" s="15" t="str">
        <f>LOWER(_xlfn.CONCAT(B304:H304))</f>
        <v>hsy_inpp_fwgt_ct</v>
      </c>
      <c r="B304" s="12" t="s">
        <v>106</v>
      </c>
      <c r="C304" s="12" t="s">
        <v>352</v>
      </c>
      <c r="D304" s="12" t="s">
        <v>3047</v>
      </c>
      <c r="E304" s="12" t="s">
        <v>352</v>
      </c>
      <c r="F304" s="12" t="s">
        <v>134</v>
      </c>
      <c r="G304" s="12" t="s">
        <v>352</v>
      </c>
      <c r="H304" s="12" t="s">
        <v>209</v>
      </c>
      <c r="I304" s="8" t="s">
        <v>212</v>
      </c>
      <c r="L304" s="9" t="s">
        <v>3064</v>
      </c>
      <c r="M304" s="10" t="s">
        <v>3250</v>
      </c>
      <c r="N304" s="9" t="s">
        <v>3260</v>
      </c>
      <c r="O304" s="10" t="s">
        <v>3270</v>
      </c>
    </row>
    <row r="305" spans="1:15" x14ac:dyDescent="0.3">
      <c r="A305" s="15" t="str">
        <f>LOWER(_xlfn.CONCAT(B305:H305))</f>
        <v>hsy_inpp_fwgt_n</v>
      </c>
      <c r="B305" s="12" t="s">
        <v>106</v>
      </c>
      <c r="C305" s="12" t="s">
        <v>352</v>
      </c>
      <c r="D305" s="12" t="s">
        <v>3047</v>
      </c>
      <c r="E305" s="12" t="s">
        <v>352</v>
      </c>
      <c r="F305" s="12" t="s">
        <v>134</v>
      </c>
      <c r="G305" s="12" t="s">
        <v>352</v>
      </c>
      <c r="H305" s="12" t="s">
        <v>121</v>
      </c>
      <c r="L305" s="9" t="s">
        <v>3062</v>
      </c>
      <c r="M305" s="10" t="s">
        <v>3283</v>
      </c>
      <c r="N305" s="9" t="s">
        <v>3281</v>
      </c>
      <c r="O305" s="10" t="s">
        <v>3279</v>
      </c>
    </row>
    <row r="306" spans="1:15" x14ac:dyDescent="0.3">
      <c r="A306" s="15" t="str">
        <f>LOWER(_xlfn.CONCAT(B306:H306))</f>
        <v>hsy_inpp_fwgt_t</v>
      </c>
      <c r="B306" s="12" t="s">
        <v>106</v>
      </c>
      <c r="C306" s="12" t="s">
        <v>352</v>
      </c>
      <c r="D306" s="12" t="s">
        <v>3047</v>
      </c>
      <c r="E306" s="12" t="s">
        <v>352</v>
      </c>
      <c r="F306" s="12" t="s">
        <v>134</v>
      </c>
      <c r="G306" s="12" t="s">
        <v>352</v>
      </c>
      <c r="H306" s="12" t="s">
        <v>114</v>
      </c>
      <c r="I306" s="8" t="s">
        <v>89</v>
      </c>
      <c r="L306" s="9" t="s">
        <v>3063</v>
      </c>
      <c r="M306" s="10" t="s">
        <v>3249</v>
      </c>
      <c r="N306" s="9" t="s">
        <v>3259</v>
      </c>
      <c r="O306" s="10" t="s">
        <v>3269</v>
      </c>
    </row>
    <row r="307" spans="1:15" x14ac:dyDescent="0.3">
      <c r="A307" s="15" t="str">
        <f>LOWER(_xlfn.CONCAT(B307:H307))</f>
        <v>hsy_inpp_gate_h</v>
      </c>
      <c r="B307" s="12" t="s">
        <v>106</v>
      </c>
      <c r="C307" s="12" t="s">
        <v>352</v>
      </c>
      <c r="D307" s="12" t="s">
        <v>3047</v>
      </c>
      <c r="E307" s="12" t="s">
        <v>352</v>
      </c>
      <c r="F307" s="12" t="s">
        <v>136</v>
      </c>
      <c r="G307" s="12" t="s">
        <v>352</v>
      </c>
      <c r="H307" s="12" t="s">
        <v>33</v>
      </c>
      <c r="I307" s="8" t="s">
        <v>0</v>
      </c>
      <c r="L307" s="9" t="s">
        <v>3056</v>
      </c>
      <c r="M307" s="10" t="s">
        <v>3224</v>
      </c>
      <c r="N307" s="9" t="s">
        <v>3220</v>
      </c>
      <c r="O307" s="10" t="s">
        <v>3232</v>
      </c>
    </row>
    <row r="308" spans="1:15" x14ac:dyDescent="0.3">
      <c r="A308" s="15" t="str">
        <f>LOWER(_xlfn.CONCAT(B308:H308))</f>
        <v>hsy_inpp_gate_n</v>
      </c>
      <c r="B308" s="12" t="s">
        <v>106</v>
      </c>
      <c r="C308" s="12" t="s">
        <v>352</v>
      </c>
      <c r="D308" s="12" t="s">
        <v>3047</v>
      </c>
      <c r="E308" s="12" t="s">
        <v>352</v>
      </c>
      <c r="F308" s="12" t="s">
        <v>136</v>
      </c>
      <c r="G308" s="12" t="s">
        <v>352</v>
      </c>
      <c r="H308" s="12" t="s">
        <v>121</v>
      </c>
      <c r="L308" s="9" t="s">
        <v>3054</v>
      </c>
      <c r="M308" s="10" t="s">
        <v>3222</v>
      </c>
      <c r="N308" s="9" t="s">
        <v>3218</v>
      </c>
      <c r="O308" s="10" t="s">
        <v>3230</v>
      </c>
    </row>
    <row r="309" spans="1:15" x14ac:dyDescent="0.3">
      <c r="A309" s="15" t="str">
        <f>LOWER(_xlfn.CONCAT(B309:H309))</f>
        <v>hsy_inpp_gate_w</v>
      </c>
      <c r="B309" s="12" t="s">
        <v>106</v>
      </c>
      <c r="C309" s="12" t="s">
        <v>352</v>
      </c>
      <c r="D309" s="12" t="s">
        <v>3047</v>
      </c>
      <c r="E309" s="12" t="s">
        <v>352</v>
      </c>
      <c r="F309" s="12" t="s">
        <v>136</v>
      </c>
      <c r="G309" s="12" t="s">
        <v>352</v>
      </c>
      <c r="H309" s="12" t="s">
        <v>119</v>
      </c>
      <c r="I309" s="8" t="s">
        <v>0</v>
      </c>
      <c r="L309" s="9" t="s">
        <v>3055</v>
      </c>
      <c r="M309" s="10" t="s">
        <v>3223</v>
      </c>
      <c r="N309" s="9" t="s">
        <v>3219</v>
      </c>
      <c r="O309" s="10" t="s">
        <v>3231</v>
      </c>
    </row>
    <row r="310" spans="1:15" x14ac:dyDescent="0.3">
      <c r="A310" s="15" t="str">
        <f>LOWER(_xlfn.CONCAT(B310:H310))</f>
        <v>hsy_inpp_rack_ct</v>
      </c>
      <c r="B310" s="12" t="s">
        <v>106</v>
      </c>
      <c r="C310" s="12" t="s">
        <v>352</v>
      </c>
      <c r="D310" s="12" t="s">
        <v>3047</v>
      </c>
      <c r="E310" s="12" t="s">
        <v>352</v>
      </c>
      <c r="F310" s="12" t="s">
        <v>208</v>
      </c>
      <c r="G310" s="12" t="s">
        <v>352</v>
      </c>
      <c r="H310" s="12" t="s">
        <v>209</v>
      </c>
      <c r="I310" s="8" t="s">
        <v>212</v>
      </c>
      <c r="L310" s="9" t="s">
        <v>3071</v>
      </c>
      <c r="M310" s="10" t="s">
        <v>3256</v>
      </c>
      <c r="N310" s="9" t="s">
        <v>3266</v>
      </c>
      <c r="O310" s="10" t="s">
        <v>3276</v>
      </c>
    </row>
    <row r="311" spans="1:15" x14ac:dyDescent="0.3">
      <c r="A311" s="15" t="str">
        <f>LOWER(_xlfn.CONCAT(B311:H311))</f>
        <v>hsy_inpp_rack_t</v>
      </c>
      <c r="B311" s="12" t="s">
        <v>106</v>
      </c>
      <c r="C311" s="12" t="s">
        <v>352</v>
      </c>
      <c r="D311" s="12" t="s">
        <v>3047</v>
      </c>
      <c r="E311" s="12" t="s">
        <v>352</v>
      </c>
      <c r="F311" s="12" t="s">
        <v>208</v>
      </c>
      <c r="G311" s="12" t="s">
        <v>352</v>
      </c>
      <c r="H311" s="12" t="s">
        <v>114</v>
      </c>
      <c r="I311" s="8" t="s">
        <v>89</v>
      </c>
      <c r="L311" s="9" t="s">
        <v>3070</v>
      </c>
      <c r="M311" s="10" t="s">
        <v>3255</v>
      </c>
      <c r="N311" s="9" t="s">
        <v>3265</v>
      </c>
      <c r="O311" s="10" t="s">
        <v>3275</v>
      </c>
    </row>
    <row r="312" spans="1:15" x14ac:dyDescent="0.3">
      <c r="A312" s="15" t="str">
        <f>LOWER(_xlfn.CONCAT(B312:H312))</f>
        <v>hsy_inpp_rkex_m3</v>
      </c>
      <c r="B312" s="12" t="s">
        <v>106</v>
      </c>
      <c r="C312" s="12" t="s">
        <v>352</v>
      </c>
      <c r="D312" s="12" t="s">
        <v>3047</v>
      </c>
      <c r="E312" s="12" t="s">
        <v>352</v>
      </c>
      <c r="F312" s="12" t="s">
        <v>280</v>
      </c>
      <c r="G312" s="12" t="s">
        <v>352</v>
      </c>
      <c r="H312" s="12" t="s">
        <v>282</v>
      </c>
      <c r="I312" s="8" t="s">
        <v>215</v>
      </c>
      <c r="L312" s="9" t="s">
        <v>3075</v>
      </c>
      <c r="M312" s="10" t="s">
        <v>3246</v>
      </c>
      <c r="N312" s="9" t="s">
        <v>3243</v>
      </c>
      <c r="O312" s="10" t="s">
        <v>3239</v>
      </c>
    </row>
    <row r="313" spans="1:15" x14ac:dyDescent="0.3">
      <c r="A313" s="15" t="str">
        <f>LOWER(_xlfn.CONCAT(B313:H313))</f>
        <v>hsy_inpp_sill_el</v>
      </c>
      <c r="B313" s="12" t="s">
        <v>106</v>
      </c>
      <c r="C313" s="12" t="s">
        <v>352</v>
      </c>
      <c r="D313" s="12" t="s">
        <v>3047</v>
      </c>
      <c r="E313" s="12" t="s">
        <v>352</v>
      </c>
      <c r="F313" s="12" t="s">
        <v>138</v>
      </c>
      <c r="G313" s="12" t="s">
        <v>352</v>
      </c>
      <c r="H313" s="12" t="s">
        <v>113</v>
      </c>
      <c r="I313" s="8" t="s">
        <v>0</v>
      </c>
      <c r="K313" s="24" t="s">
        <v>178</v>
      </c>
      <c r="L313" s="9" t="s">
        <v>3057</v>
      </c>
      <c r="M313" s="10" t="s">
        <v>3225</v>
      </c>
      <c r="N313" s="9" t="s">
        <v>3221</v>
      </c>
      <c r="O313" s="10" t="s">
        <v>3233</v>
      </c>
    </row>
    <row r="314" spans="1:15" x14ac:dyDescent="0.3">
      <c r="A314" s="15" t="str">
        <f>LOWER(_xlfn.CONCAT(B314:H314))</f>
        <v>hsy_inpp_slex_m3</v>
      </c>
      <c r="B314" s="12" t="s">
        <v>106</v>
      </c>
      <c r="C314" s="12" t="s">
        <v>352</v>
      </c>
      <c r="D314" s="12" t="s">
        <v>3047</v>
      </c>
      <c r="E314" s="12" t="s">
        <v>352</v>
      </c>
      <c r="F314" s="12" t="s">
        <v>279</v>
      </c>
      <c r="G314" s="12" t="s">
        <v>352</v>
      </c>
      <c r="H314" s="12" t="s">
        <v>282</v>
      </c>
      <c r="I314" s="8" t="s">
        <v>215</v>
      </c>
      <c r="L314" s="9" t="s">
        <v>3074</v>
      </c>
      <c r="M314" s="10" t="s">
        <v>3245</v>
      </c>
      <c r="N314" s="9" t="s">
        <v>3242</v>
      </c>
      <c r="O314" s="10" t="s">
        <v>3238</v>
      </c>
    </row>
    <row r="315" spans="1:15" x14ac:dyDescent="0.3">
      <c r="A315" s="15" t="str">
        <f>LOWER(_xlfn.CONCAT(B315:H315))</f>
        <v>hsy_inpp_slog_ct</v>
      </c>
      <c r="B315" s="12" t="s">
        <v>106</v>
      </c>
      <c r="C315" s="12" t="s">
        <v>352</v>
      </c>
      <c r="D315" s="12" t="s">
        <v>3047</v>
      </c>
      <c r="E315" s="12" t="s">
        <v>352</v>
      </c>
      <c r="F315" s="12" t="s">
        <v>135</v>
      </c>
      <c r="G315" s="12" t="s">
        <v>352</v>
      </c>
      <c r="H315" s="12" t="s">
        <v>209</v>
      </c>
      <c r="I315" s="8" t="s">
        <v>212</v>
      </c>
      <c r="L315" s="9" t="s">
        <v>3067</v>
      </c>
      <c r="M315" s="10" t="s">
        <v>3252</v>
      </c>
      <c r="N315" s="9" t="s">
        <v>3262</v>
      </c>
      <c r="O315" s="10" t="s">
        <v>3272</v>
      </c>
    </row>
    <row r="316" spans="1:15" x14ac:dyDescent="0.3">
      <c r="A316" s="15" t="str">
        <f>LOWER(_xlfn.CONCAT(B316:H316))</f>
        <v>hsy_inpp_slog_n</v>
      </c>
      <c r="B316" s="12" t="s">
        <v>106</v>
      </c>
      <c r="C316" s="12" t="s">
        <v>352</v>
      </c>
      <c r="D316" s="12" t="s">
        <v>3047</v>
      </c>
      <c r="E316" s="12" t="s">
        <v>352</v>
      </c>
      <c r="F316" s="12" t="s">
        <v>135</v>
      </c>
      <c r="G316" s="12" t="s">
        <v>352</v>
      </c>
      <c r="H316" s="12" t="s">
        <v>121</v>
      </c>
      <c r="L316" s="9" t="s">
        <v>3065</v>
      </c>
      <c r="M316" s="10" t="s">
        <v>3284</v>
      </c>
      <c r="N316" s="9" t="s">
        <v>3282</v>
      </c>
      <c r="O316" s="10" t="s">
        <v>3280</v>
      </c>
    </row>
    <row r="317" spans="1:15" x14ac:dyDescent="0.3">
      <c r="A317" s="15" t="str">
        <f>LOWER(_xlfn.CONCAT(B317:H317))</f>
        <v>hsy_inpp_slog_t</v>
      </c>
      <c r="B317" s="12" t="s">
        <v>106</v>
      </c>
      <c r="C317" s="12" t="s">
        <v>352</v>
      </c>
      <c r="D317" s="12" t="s">
        <v>3047</v>
      </c>
      <c r="E317" s="12" t="s">
        <v>352</v>
      </c>
      <c r="F317" s="12" t="s">
        <v>135</v>
      </c>
      <c r="G317" s="12" t="s">
        <v>352</v>
      </c>
      <c r="H317" s="12" t="s">
        <v>114</v>
      </c>
      <c r="I317" s="8" t="s">
        <v>89</v>
      </c>
      <c r="L317" s="9" t="s">
        <v>3066</v>
      </c>
      <c r="M317" s="10" t="s">
        <v>3251</v>
      </c>
      <c r="N317" s="9" t="s">
        <v>3261</v>
      </c>
      <c r="O317" s="10" t="s">
        <v>3271</v>
      </c>
    </row>
    <row r="318" spans="1:15" x14ac:dyDescent="0.3">
      <c r="A318" s="15" t="str">
        <f>LOWER(_xlfn.CONCAT(B318:H318))</f>
        <v>hsy_inpp_subm_h</v>
      </c>
      <c r="B318" s="12" t="s">
        <v>106</v>
      </c>
      <c r="C318" s="12" t="s">
        <v>352</v>
      </c>
      <c r="D318" s="12" t="s">
        <v>3047</v>
      </c>
      <c r="E318" s="12" t="s">
        <v>352</v>
      </c>
      <c r="F318" s="12" t="s">
        <v>1237</v>
      </c>
      <c r="G318" s="12" t="s">
        <v>352</v>
      </c>
      <c r="H318" s="12" t="s">
        <v>33</v>
      </c>
      <c r="I318" s="8" t="s">
        <v>0</v>
      </c>
      <c r="L318" s="9" t="s">
        <v>3061</v>
      </c>
      <c r="M318" s="10" t="s">
        <v>3229</v>
      </c>
      <c r="N318" s="9" t="s">
        <v>3213</v>
      </c>
      <c r="O318" s="10" t="s">
        <v>3237</v>
      </c>
    </row>
    <row r="319" spans="1:15" x14ac:dyDescent="0.3">
      <c r="A319" s="15" t="str">
        <f>LOWER(_xlfn.CONCAT(B319:H319))</f>
        <v>hsy_inpp_totl_h</v>
      </c>
      <c r="B319" s="12" t="s">
        <v>106</v>
      </c>
      <c r="C319" s="12" t="s">
        <v>352</v>
      </c>
      <c r="D319" s="12" t="s">
        <v>3047</v>
      </c>
      <c r="E319" s="12" t="s">
        <v>352</v>
      </c>
      <c r="F319" s="12" t="s">
        <v>125</v>
      </c>
      <c r="G319" s="12" t="s">
        <v>352</v>
      </c>
      <c r="H319" s="12" t="s">
        <v>33</v>
      </c>
      <c r="I319" s="8" t="s">
        <v>0</v>
      </c>
      <c r="L319" s="9" t="s">
        <v>3060</v>
      </c>
      <c r="M319" s="10" t="s">
        <v>3228</v>
      </c>
      <c r="N319" s="9" t="s">
        <v>3214</v>
      </c>
      <c r="O319" s="10" t="s">
        <v>3236</v>
      </c>
    </row>
    <row r="320" spans="1:15" x14ac:dyDescent="0.3">
      <c r="A320" s="15" t="str">
        <f>LOWER(_xlfn.CONCAT(B320:H320))</f>
        <v>hsy_inpp_totl_l</v>
      </c>
      <c r="B320" s="12" t="s">
        <v>106</v>
      </c>
      <c r="C320" s="12" t="s">
        <v>352</v>
      </c>
      <c r="D320" s="12" t="s">
        <v>3047</v>
      </c>
      <c r="E320" s="12" t="s">
        <v>352</v>
      </c>
      <c r="F320" s="12" t="s">
        <v>125</v>
      </c>
      <c r="G320" s="12" t="s">
        <v>352</v>
      </c>
      <c r="H320" s="12" t="s">
        <v>101</v>
      </c>
      <c r="I320" s="8" t="s">
        <v>0</v>
      </c>
      <c r="K320" s="24" t="s">
        <v>178</v>
      </c>
      <c r="L320" s="9" t="s">
        <v>3059</v>
      </c>
      <c r="M320" s="10" t="s">
        <v>3227</v>
      </c>
      <c r="N320" s="9" t="s">
        <v>3215</v>
      </c>
      <c r="O320" s="10" t="s">
        <v>3235</v>
      </c>
    </row>
    <row r="321" spans="1:15" x14ac:dyDescent="0.3">
      <c r="A321" s="15" t="str">
        <f>LOWER(_xlfn.CONCAT(B321:H321))</f>
        <v>hsy_inpp_totl_w</v>
      </c>
      <c r="B321" s="12" t="s">
        <v>106</v>
      </c>
      <c r="C321" s="12" t="s">
        <v>352</v>
      </c>
      <c r="D321" s="12" t="s">
        <v>3047</v>
      </c>
      <c r="E321" s="12" t="s">
        <v>352</v>
      </c>
      <c r="F321" s="12" t="s">
        <v>125</v>
      </c>
      <c r="G321" s="12" t="s">
        <v>352</v>
      </c>
      <c r="H321" s="12" t="s">
        <v>119</v>
      </c>
      <c r="I321" s="8" t="s">
        <v>0</v>
      </c>
      <c r="K321" s="24" t="s">
        <v>178</v>
      </c>
      <c r="L321" s="9" t="s">
        <v>3058</v>
      </c>
      <c r="M321" s="10" t="s">
        <v>3226</v>
      </c>
      <c r="N321" s="9" t="s">
        <v>3216</v>
      </c>
      <c r="O321" s="10" t="s">
        <v>3234</v>
      </c>
    </row>
    <row r="322" spans="1:15" x14ac:dyDescent="0.3">
      <c r="A322" s="15" t="str">
        <f>LOWER(_xlfn.CONCAT(B322:H322))</f>
        <v>hsy_inpp_trtm_m2</v>
      </c>
      <c r="B322" s="12" t="s">
        <v>106</v>
      </c>
      <c r="C322" s="12" t="s">
        <v>352</v>
      </c>
      <c r="D322" s="12" t="s">
        <v>3047</v>
      </c>
      <c r="E322" s="12" t="s">
        <v>352</v>
      </c>
      <c r="F322" s="12" t="s">
        <v>277</v>
      </c>
      <c r="G322" s="12" t="s">
        <v>352</v>
      </c>
      <c r="H322" s="12" t="s">
        <v>283</v>
      </c>
      <c r="I322" s="8" t="s">
        <v>219</v>
      </c>
      <c r="L322" s="9" t="s">
        <v>3076</v>
      </c>
      <c r="M322" s="10" t="s">
        <v>3247</v>
      </c>
      <c r="N322" s="9" t="s">
        <v>3217</v>
      </c>
      <c r="O322" s="10" t="s">
        <v>3240</v>
      </c>
    </row>
    <row r="323" spans="1:15" ht="15.6" x14ac:dyDescent="0.35">
      <c r="A323" s="15" t="str">
        <f>LOWER(_xlfn.CONCAT(B323:H323))</f>
        <v>hsy_intk_chan_el</v>
      </c>
      <c r="B323" s="12" t="s">
        <v>106</v>
      </c>
      <c r="C323" s="12" t="s">
        <v>352</v>
      </c>
      <c r="D323" s="12" t="s">
        <v>167</v>
      </c>
      <c r="E323" s="12" t="s">
        <v>352</v>
      </c>
      <c r="F323" s="12" t="s">
        <v>118</v>
      </c>
      <c r="G323" s="12" t="s">
        <v>352</v>
      </c>
      <c r="H323" s="12" t="s">
        <v>113</v>
      </c>
      <c r="I323" s="8" t="s">
        <v>0</v>
      </c>
      <c r="J323" s="24" t="s">
        <v>1434</v>
      </c>
      <c r="K323" s="24" t="s">
        <v>178</v>
      </c>
      <c r="L323" s="9" t="s">
        <v>493</v>
      </c>
      <c r="M323" s="10" t="s">
        <v>1908</v>
      </c>
      <c r="N323" s="9" t="s">
        <v>1250</v>
      </c>
      <c r="O323" s="10" t="s">
        <v>1531</v>
      </c>
    </row>
    <row r="324" spans="1:15" ht="15.6" x14ac:dyDescent="0.35">
      <c r="A324" s="15" t="str">
        <f>LOWER(_xlfn.CONCAT(B324:H324))</f>
        <v>hsy_intk_chan_w</v>
      </c>
      <c r="B324" s="12" t="s">
        <v>106</v>
      </c>
      <c r="C324" s="12" t="s">
        <v>352</v>
      </c>
      <c r="D324" s="12" t="s">
        <v>167</v>
      </c>
      <c r="E324" s="12" t="s">
        <v>352</v>
      </c>
      <c r="F324" s="12" t="s">
        <v>118</v>
      </c>
      <c r="G324" s="12" t="s">
        <v>352</v>
      </c>
      <c r="H324" s="12" t="s">
        <v>119</v>
      </c>
      <c r="I324" s="8" t="s">
        <v>0</v>
      </c>
      <c r="J324" s="24" t="s">
        <v>1435</v>
      </c>
      <c r="K324" s="24" t="s">
        <v>178</v>
      </c>
      <c r="L324" s="9" t="s">
        <v>486</v>
      </c>
      <c r="M324" s="10" t="s">
        <v>1909</v>
      </c>
      <c r="N324" s="9" t="s">
        <v>1251</v>
      </c>
      <c r="O324" s="10" t="s">
        <v>1532</v>
      </c>
    </row>
    <row r="325" spans="1:15" x14ac:dyDescent="0.3">
      <c r="A325" s="15" t="str">
        <f>LOWER(_xlfn.CONCAT(B325:H325))</f>
        <v>hsy_intk_conc_m3</v>
      </c>
      <c r="B325" s="12" t="s">
        <v>106</v>
      </c>
      <c r="C325" s="12" t="s">
        <v>352</v>
      </c>
      <c r="D325" s="12" t="s">
        <v>167</v>
      </c>
      <c r="E325" s="12" t="s">
        <v>352</v>
      </c>
      <c r="F325" s="12" t="s">
        <v>123</v>
      </c>
      <c r="G325" s="12" t="s">
        <v>352</v>
      </c>
      <c r="H325" s="12" t="s">
        <v>282</v>
      </c>
      <c r="I325" s="8" t="s">
        <v>215</v>
      </c>
      <c r="L325" s="9" t="s">
        <v>1325</v>
      </c>
      <c r="M325" s="10" t="s">
        <v>245</v>
      </c>
      <c r="N325" s="9" t="s">
        <v>1252</v>
      </c>
      <c r="O325" s="10" t="s">
        <v>957</v>
      </c>
    </row>
    <row r="326" spans="1:15" x14ac:dyDescent="0.3">
      <c r="A326" s="15" t="str">
        <f>LOWER(_xlfn.CONCAT(B326:H326))</f>
        <v>hsy_intk_cran_ct</v>
      </c>
      <c r="B326" s="12" t="s">
        <v>106</v>
      </c>
      <c r="C326" s="12" t="s">
        <v>352</v>
      </c>
      <c r="D326" s="12" t="s">
        <v>167</v>
      </c>
      <c r="E326" s="12" t="s">
        <v>352</v>
      </c>
      <c r="F326" s="12" t="s">
        <v>206</v>
      </c>
      <c r="G326" s="12" t="s">
        <v>352</v>
      </c>
      <c r="H326" s="12" t="s">
        <v>209</v>
      </c>
      <c r="I326" s="8" t="s">
        <v>212</v>
      </c>
      <c r="L326" s="9" t="s">
        <v>487</v>
      </c>
      <c r="M326" s="10" t="s">
        <v>1910</v>
      </c>
      <c r="N326" s="9" t="s">
        <v>1253</v>
      </c>
      <c r="O326" s="10" t="s">
        <v>2096</v>
      </c>
    </row>
    <row r="327" spans="1:15" x14ac:dyDescent="0.3">
      <c r="A327" s="15" t="str">
        <f>LOWER(_xlfn.CONCAT(B327:H327))</f>
        <v>hsy_intk_cran_t</v>
      </c>
      <c r="B327" s="12" t="s">
        <v>106</v>
      </c>
      <c r="C327" s="12" t="s">
        <v>352</v>
      </c>
      <c r="D327" s="12" t="s">
        <v>167</v>
      </c>
      <c r="E327" s="12" t="s">
        <v>352</v>
      </c>
      <c r="F327" s="12" t="s">
        <v>206</v>
      </c>
      <c r="G327" s="12" t="s">
        <v>352</v>
      </c>
      <c r="H327" s="12" t="s">
        <v>114</v>
      </c>
      <c r="I327" s="8" t="s">
        <v>89</v>
      </c>
      <c r="L327" s="9" t="s">
        <v>2884</v>
      </c>
      <c r="M327" s="10" t="s">
        <v>2914</v>
      </c>
      <c r="N327" s="9" t="s">
        <v>2933</v>
      </c>
      <c r="O327" s="10" t="s">
        <v>2976</v>
      </c>
    </row>
    <row r="328" spans="1:15" x14ac:dyDescent="0.3">
      <c r="A328" s="15" t="str">
        <f>LOWER(_xlfn.CONCAT(B328:H328))</f>
        <v>hsy_intk_embp_ct</v>
      </c>
      <c r="B328" s="12" t="s">
        <v>106</v>
      </c>
      <c r="C328" s="12" t="s">
        <v>352</v>
      </c>
      <c r="D328" s="12" t="s">
        <v>167</v>
      </c>
      <c r="E328" s="12" t="s">
        <v>352</v>
      </c>
      <c r="F328" s="12" t="s">
        <v>207</v>
      </c>
      <c r="G328" s="12" t="s">
        <v>352</v>
      </c>
      <c r="H328" s="12" t="s">
        <v>209</v>
      </c>
      <c r="I328" s="8" t="s">
        <v>212</v>
      </c>
      <c r="L328" s="9" t="s">
        <v>583</v>
      </c>
      <c r="M328" s="10" t="s">
        <v>1911</v>
      </c>
      <c r="N328" s="9" t="s">
        <v>1254</v>
      </c>
      <c r="O328" s="10" t="s">
        <v>980</v>
      </c>
    </row>
    <row r="329" spans="1:15" x14ac:dyDescent="0.3">
      <c r="A329" s="15" t="str">
        <f>LOWER(_xlfn.CONCAT(B329:H329))</f>
        <v>hsy_intk_embp_t</v>
      </c>
      <c r="B329" s="12" t="s">
        <v>106</v>
      </c>
      <c r="C329" s="12" t="s">
        <v>352</v>
      </c>
      <c r="D329" s="12" t="s">
        <v>167</v>
      </c>
      <c r="E329" s="12" t="s">
        <v>352</v>
      </c>
      <c r="F329" s="12" t="s">
        <v>207</v>
      </c>
      <c r="G329" s="12" t="s">
        <v>352</v>
      </c>
      <c r="H329" s="12" t="s">
        <v>114</v>
      </c>
      <c r="I329" s="8" t="s">
        <v>89</v>
      </c>
      <c r="L329" s="9" t="s">
        <v>2885</v>
      </c>
      <c r="M329" s="10" t="s">
        <v>2915</v>
      </c>
      <c r="N329" s="9" t="s">
        <v>2934</v>
      </c>
      <c r="O329" s="10" t="s">
        <v>2977</v>
      </c>
    </row>
    <row r="330" spans="1:15" x14ac:dyDescent="0.3">
      <c r="A330" s="15" t="str">
        <f>LOWER(_xlfn.CONCAT(B330:H330))</f>
        <v>hsy_intk_fwgt_ct</v>
      </c>
      <c r="B330" s="12" t="s">
        <v>106</v>
      </c>
      <c r="C330" s="12" t="s">
        <v>352</v>
      </c>
      <c r="D330" s="12" t="s">
        <v>167</v>
      </c>
      <c r="E330" s="12" t="s">
        <v>352</v>
      </c>
      <c r="F330" s="12" t="s">
        <v>134</v>
      </c>
      <c r="G330" s="12" t="s">
        <v>352</v>
      </c>
      <c r="H330" s="12" t="s">
        <v>209</v>
      </c>
      <c r="I330" s="8" t="s">
        <v>212</v>
      </c>
      <c r="L330" s="9" t="s">
        <v>488</v>
      </c>
      <c r="M330" s="10" t="s">
        <v>1912</v>
      </c>
      <c r="N330" s="9" t="s">
        <v>1255</v>
      </c>
      <c r="O330" s="10" t="s">
        <v>981</v>
      </c>
    </row>
    <row r="331" spans="1:15" x14ac:dyDescent="0.3">
      <c r="A331" s="15" t="str">
        <f>LOWER(_xlfn.CONCAT(B331:H331))</f>
        <v>hsy_intk_fwgt_n</v>
      </c>
      <c r="B331" s="12" t="s">
        <v>106</v>
      </c>
      <c r="C331" s="12" t="s">
        <v>352</v>
      </c>
      <c r="D331" s="12" t="s">
        <v>167</v>
      </c>
      <c r="E331" s="12" t="s">
        <v>352</v>
      </c>
      <c r="F331" s="12" t="s">
        <v>134</v>
      </c>
      <c r="G331" s="12" t="s">
        <v>352</v>
      </c>
      <c r="H331" s="12" t="s">
        <v>121</v>
      </c>
      <c r="L331" s="9" t="s">
        <v>489</v>
      </c>
      <c r="M331" s="10" t="s">
        <v>1913</v>
      </c>
      <c r="N331" s="9" t="s">
        <v>1256</v>
      </c>
      <c r="O331" s="10" t="s">
        <v>2088</v>
      </c>
    </row>
    <row r="332" spans="1:15" x14ac:dyDescent="0.3">
      <c r="A332" s="15" t="str">
        <f>LOWER(_xlfn.CONCAT(B332:H332))</f>
        <v>hsy_intk_fwgt_t</v>
      </c>
      <c r="B332" s="12" t="s">
        <v>106</v>
      </c>
      <c r="C332" s="12" t="s">
        <v>352</v>
      </c>
      <c r="D332" s="12" t="s">
        <v>167</v>
      </c>
      <c r="E332" s="12" t="s">
        <v>352</v>
      </c>
      <c r="F332" s="12" t="s">
        <v>134</v>
      </c>
      <c r="G332" s="12" t="s">
        <v>352</v>
      </c>
      <c r="H332" s="12" t="s">
        <v>114</v>
      </c>
      <c r="I332" s="8" t="s">
        <v>89</v>
      </c>
      <c r="L332" s="9" t="s">
        <v>2886</v>
      </c>
      <c r="M332" s="10" t="s">
        <v>2916</v>
      </c>
      <c r="N332" s="9" t="s">
        <v>2935</v>
      </c>
      <c r="O332" s="10" t="s">
        <v>2978</v>
      </c>
    </row>
    <row r="333" spans="1:15" ht="15.6" x14ac:dyDescent="0.35">
      <c r="A333" s="15" t="str">
        <f>LOWER(_xlfn.CONCAT(B333:H333))</f>
        <v>hsy_intk_gate_h</v>
      </c>
      <c r="B333" s="12" t="s">
        <v>106</v>
      </c>
      <c r="C333" s="12" t="s">
        <v>352</v>
      </c>
      <c r="D333" s="12" t="s">
        <v>167</v>
      </c>
      <c r="E333" s="12" t="s">
        <v>352</v>
      </c>
      <c r="F333" s="12" t="s">
        <v>136</v>
      </c>
      <c r="G333" s="12" t="s">
        <v>352</v>
      </c>
      <c r="H333" s="12" t="s">
        <v>33</v>
      </c>
      <c r="I333" s="8" t="s">
        <v>0</v>
      </c>
      <c r="J333" s="24" t="s">
        <v>1436</v>
      </c>
      <c r="K333" s="24" t="s">
        <v>178</v>
      </c>
      <c r="L333" s="9" t="s">
        <v>490</v>
      </c>
      <c r="M333" s="10" t="s">
        <v>1914</v>
      </c>
      <c r="N333" s="9" t="s">
        <v>1257</v>
      </c>
      <c r="O333" s="10" t="s">
        <v>982</v>
      </c>
    </row>
    <row r="334" spans="1:15" ht="15.6" x14ac:dyDescent="0.35">
      <c r="A334" s="15" t="str">
        <f>LOWER(_xlfn.CONCAT(B334:H334))</f>
        <v>hsy_intk_gate_n</v>
      </c>
      <c r="B334" s="12" t="s">
        <v>106</v>
      </c>
      <c r="C334" s="12" t="s">
        <v>352</v>
      </c>
      <c r="D334" s="12" t="s">
        <v>167</v>
      </c>
      <c r="E334" s="12" t="s">
        <v>352</v>
      </c>
      <c r="F334" s="12" t="s">
        <v>136</v>
      </c>
      <c r="G334" s="12" t="s">
        <v>352</v>
      </c>
      <c r="H334" s="12" t="s">
        <v>121</v>
      </c>
      <c r="J334" s="24" t="s">
        <v>1437</v>
      </c>
      <c r="K334" s="24" t="s">
        <v>178</v>
      </c>
      <c r="L334" s="9" t="s">
        <v>491</v>
      </c>
      <c r="M334" s="10" t="s">
        <v>1915</v>
      </c>
      <c r="N334" s="9" t="s">
        <v>1258</v>
      </c>
      <c r="O334" s="10" t="s">
        <v>998</v>
      </c>
    </row>
    <row r="335" spans="1:15" ht="15.6" x14ac:dyDescent="0.35">
      <c r="A335" s="15" t="str">
        <f>LOWER(_xlfn.CONCAT(B335:H335))</f>
        <v>hsy_intk_gate_w</v>
      </c>
      <c r="B335" s="12" t="s">
        <v>106</v>
      </c>
      <c r="C335" s="12" t="s">
        <v>352</v>
      </c>
      <c r="D335" s="12" t="s">
        <v>167</v>
      </c>
      <c r="E335" s="12" t="s">
        <v>352</v>
      </c>
      <c r="F335" s="12" t="s">
        <v>136</v>
      </c>
      <c r="G335" s="12" t="s">
        <v>352</v>
      </c>
      <c r="H335" s="12" t="s">
        <v>119</v>
      </c>
      <c r="I335" s="8" t="s">
        <v>0</v>
      </c>
      <c r="J335" s="24" t="s">
        <v>1436</v>
      </c>
      <c r="K335" s="24" t="s">
        <v>178</v>
      </c>
      <c r="L335" s="9" t="s">
        <v>492</v>
      </c>
      <c r="M335" s="10" t="s">
        <v>1916</v>
      </c>
      <c r="N335" s="9" t="s">
        <v>1259</v>
      </c>
      <c r="O335" s="10" t="s">
        <v>983</v>
      </c>
    </row>
    <row r="336" spans="1:15" x14ac:dyDescent="0.3">
      <c r="A336" s="15" t="str">
        <f>LOWER(_xlfn.CONCAT(B336:H336))</f>
        <v>hsy_intk_rack_ct</v>
      </c>
      <c r="B336" s="12" t="s">
        <v>106</v>
      </c>
      <c r="C336" s="12" t="s">
        <v>352</v>
      </c>
      <c r="D336" s="12" t="s">
        <v>167</v>
      </c>
      <c r="E336" s="12" t="s">
        <v>352</v>
      </c>
      <c r="F336" s="12" t="s">
        <v>208</v>
      </c>
      <c r="G336" s="12" t="s">
        <v>352</v>
      </c>
      <c r="H336" s="12" t="s">
        <v>209</v>
      </c>
      <c r="I336" s="8" t="s">
        <v>212</v>
      </c>
      <c r="L336" s="9" t="s">
        <v>2038</v>
      </c>
      <c r="M336" s="10" t="s">
        <v>1917</v>
      </c>
      <c r="N336" s="9" t="s">
        <v>1260</v>
      </c>
      <c r="O336" s="10" t="s">
        <v>984</v>
      </c>
    </row>
    <row r="337" spans="1:15" x14ac:dyDescent="0.3">
      <c r="A337" s="15" t="str">
        <f>LOWER(_xlfn.CONCAT(B337:H337))</f>
        <v>hsy_intk_rack_t</v>
      </c>
      <c r="B337" s="12" t="s">
        <v>106</v>
      </c>
      <c r="C337" s="12" t="s">
        <v>352</v>
      </c>
      <c r="D337" s="12" t="s">
        <v>167</v>
      </c>
      <c r="E337" s="12" t="s">
        <v>352</v>
      </c>
      <c r="F337" s="12" t="s">
        <v>208</v>
      </c>
      <c r="G337" s="12" t="s">
        <v>352</v>
      </c>
      <c r="H337" s="12" t="s">
        <v>114</v>
      </c>
      <c r="I337" s="8" t="s">
        <v>89</v>
      </c>
      <c r="L337" s="9" t="s">
        <v>2887</v>
      </c>
      <c r="M337" s="10" t="s">
        <v>2917</v>
      </c>
      <c r="N337" s="9" t="s">
        <v>2936</v>
      </c>
      <c r="O337" s="10" t="s">
        <v>2979</v>
      </c>
    </row>
    <row r="338" spans="1:15" x14ac:dyDescent="0.3">
      <c r="A338" s="15" t="str">
        <f>LOWER(_xlfn.CONCAT(B338:H338))</f>
        <v>hsy_intk_rkex_m3</v>
      </c>
      <c r="B338" s="12" t="s">
        <v>106</v>
      </c>
      <c r="C338" s="12" t="s">
        <v>352</v>
      </c>
      <c r="D338" s="12" t="s">
        <v>167</v>
      </c>
      <c r="E338" s="12" t="s">
        <v>352</v>
      </c>
      <c r="F338" s="12" t="s">
        <v>280</v>
      </c>
      <c r="G338" s="12" t="s">
        <v>352</v>
      </c>
      <c r="H338" s="12" t="s">
        <v>282</v>
      </c>
      <c r="I338" s="8" t="s">
        <v>215</v>
      </c>
      <c r="L338" s="9" t="s">
        <v>1117</v>
      </c>
      <c r="M338" s="10" t="s">
        <v>1118</v>
      </c>
      <c r="N338" s="9" t="s">
        <v>1261</v>
      </c>
      <c r="O338" s="10" t="s">
        <v>1289</v>
      </c>
    </row>
    <row r="339" spans="1:15" ht="15.6" x14ac:dyDescent="0.35">
      <c r="A339" s="15" t="str">
        <f>LOWER(_xlfn.CONCAT(B339:H339))</f>
        <v>hsy_intk_sill_el</v>
      </c>
      <c r="B339" s="12" t="s">
        <v>106</v>
      </c>
      <c r="C339" s="12" t="s">
        <v>352</v>
      </c>
      <c r="D339" s="12" t="s">
        <v>167</v>
      </c>
      <c r="E339" s="12" t="s">
        <v>352</v>
      </c>
      <c r="F339" s="12" t="s">
        <v>138</v>
      </c>
      <c r="G339" s="12" t="s">
        <v>352</v>
      </c>
      <c r="H339" s="12" t="s">
        <v>113</v>
      </c>
      <c r="I339" s="8" t="s">
        <v>0</v>
      </c>
      <c r="J339" s="24" t="s">
        <v>1438</v>
      </c>
      <c r="K339" s="24" t="s">
        <v>178</v>
      </c>
      <c r="L339" s="9" t="s">
        <v>494</v>
      </c>
      <c r="M339" s="10" t="s">
        <v>1918</v>
      </c>
      <c r="N339" s="9" t="s">
        <v>1262</v>
      </c>
      <c r="O339" s="10" t="s">
        <v>1508</v>
      </c>
    </row>
    <row r="340" spans="1:15" x14ac:dyDescent="0.3">
      <c r="A340" s="15" t="str">
        <f>LOWER(_xlfn.CONCAT(B340:H340))</f>
        <v>hsy_intk_slex_m3</v>
      </c>
      <c r="B340" s="12" t="s">
        <v>106</v>
      </c>
      <c r="C340" s="12" t="s">
        <v>352</v>
      </c>
      <c r="D340" s="12" t="s">
        <v>167</v>
      </c>
      <c r="E340" s="12" t="s">
        <v>352</v>
      </c>
      <c r="F340" s="12" t="s">
        <v>279</v>
      </c>
      <c r="G340" s="12" t="s">
        <v>352</v>
      </c>
      <c r="H340" s="12" t="s">
        <v>282</v>
      </c>
      <c r="I340" s="8" t="s">
        <v>215</v>
      </c>
      <c r="L340" s="9" t="s">
        <v>1120</v>
      </c>
      <c r="M340" s="10" t="s">
        <v>1123</v>
      </c>
      <c r="N340" s="9" t="s">
        <v>1263</v>
      </c>
      <c r="O340" s="10" t="s">
        <v>1298</v>
      </c>
    </row>
    <row r="341" spans="1:15" x14ac:dyDescent="0.3">
      <c r="A341" s="15" t="str">
        <f>LOWER(_xlfn.CONCAT(B341:H341))</f>
        <v>hsy_intk_slog_ct</v>
      </c>
      <c r="B341" s="12" t="s">
        <v>106</v>
      </c>
      <c r="C341" s="12" t="s">
        <v>352</v>
      </c>
      <c r="D341" s="12" t="s">
        <v>167</v>
      </c>
      <c r="E341" s="12" t="s">
        <v>352</v>
      </c>
      <c r="F341" s="12" t="s">
        <v>135</v>
      </c>
      <c r="G341" s="12" t="s">
        <v>352</v>
      </c>
      <c r="H341" s="12" t="s">
        <v>209</v>
      </c>
      <c r="I341" s="8" t="s">
        <v>212</v>
      </c>
      <c r="L341" s="9" t="s">
        <v>495</v>
      </c>
      <c r="M341" s="10" t="s">
        <v>1919</v>
      </c>
      <c r="N341" s="9" t="s">
        <v>1264</v>
      </c>
      <c r="O341" s="10" t="s">
        <v>985</v>
      </c>
    </row>
    <row r="342" spans="1:15" x14ac:dyDescent="0.3">
      <c r="A342" s="15" t="str">
        <f>LOWER(_xlfn.CONCAT(B342:H342))</f>
        <v>hsy_intk_slog_n</v>
      </c>
      <c r="B342" s="12" t="s">
        <v>106</v>
      </c>
      <c r="C342" s="12" t="s">
        <v>352</v>
      </c>
      <c r="D342" s="12" t="s">
        <v>167</v>
      </c>
      <c r="E342" s="12" t="s">
        <v>352</v>
      </c>
      <c r="F342" s="12" t="s">
        <v>135</v>
      </c>
      <c r="G342" s="12" t="s">
        <v>352</v>
      </c>
      <c r="H342" s="12" t="s">
        <v>121</v>
      </c>
      <c r="L342" s="9" t="s">
        <v>496</v>
      </c>
      <c r="M342" s="10" t="s">
        <v>1920</v>
      </c>
      <c r="N342" s="9" t="s">
        <v>1265</v>
      </c>
      <c r="O342" s="10" t="s">
        <v>2089</v>
      </c>
    </row>
    <row r="343" spans="1:15" x14ac:dyDescent="0.3">
      <c r="A343" s="15" t="str">
        <f>LOWER(_xlfn.CONCAT(B343:H343))</f>
        <v>hsy_intk_slog_t</v>
      </c>
      <c r="B343" s="12" t="s">
        <v>106</v>
      </c>
      <c r="C343" s="12" t="s">
        <v>352</v>
      </c>
      <c r="D343" s="12" t="s">
        <v>167</v>
      </c>
      <c r="E343" s="12" t="s">
        <v>352</v>
      </c>
      <c r="F343" s="12" t="s">
        <v>135</v>
      </c>
      <c r="G343" s="12" t="s">
        <v>352</v>
      </c>
      <c r="H343" s="12" t="s">
        <v>114</v>
      </c>
      <c r="I343" s="8" t="s">
        <v>89</v>
      </c>
      <c r="L343" s="9" t="s">
        <v>2888</v>
      </c>
      <c r="M343" s="10" t="s">
        <v>2918</v>
      </c>
      <c r="N343" s="9" t="s">
        <v>2937</v>
      </c>
      <c r="O343" s="10" t="s">
        <v>2980</v>
      </c>
    </row>
    <row r="344" spans="1:15" ht="15.6" x14ac:dyDescent="0.35">
      <c r="A344" s="15" t="str">
        <f>LOWER(_xlfn.CONCAT(B344:H344))</f>
        <v>hsy_intk_subm_h</v>
      </c>
      <c r="B344" s="12" t="s">
        <v>106</v>
      </c>
      <c r="C344" s="12" t="s">
        <v>352</v>
      </c>
      <c r="D344" s="12" t="s">
        <v>167</v>
      </c>
      <c r="E344" s="12" t="s">
        <v>352</v>
      </c>
      <c r="F344" s="12" t="s">
        <v>1237</v>
      </c>
      <c r="G344" s="12" t="s">
        <v>352</v>
      </c>
      <c r="H344" s="12" t="s">
        <v>33</v>
      </c>
      <c r="I344" s="8" t="s">
        <v>0</v>
      </c>
      <c r="J344" s="24" t="s">
        <v>1439</v>
      </c>
      <c r="L344" s="9" t="s">
        <v>1241</v>
      </c>
      <c r="M344" s="10" t="s">
        <v>1239</v>
      </c>
      <c r="N344" s="9" t="s">
        <v>1270</v>
      </c>
      <c r="O344" s="10" t="s">
        <v>1276</v>
      </c>
    </row>
    <row r="345" spans="1:15" ht="15.6" x14ac:dyDescent="0.35">
      <c r="A345" s="15" t="str">
        <f>LOWER(_xlfn.CONCAT(B345:H345))</f>
        <v>hsy_intk_totl_h</v>
      </c>
      <c r="B345" s="12" t="s">
        <v>106</v>
      </c>
      <c r="C345" s="12" t="s">
        <v>352</v>
      </c>
      <c r="D345" s="12" t="s">
        <v>167</v>
      </c>
      <c r="E345" s="12" t="s">
        <v>352</v>
      </c>
      <c r="F345" s="12" t="s">
        <v>125</v>
      </c>
      <c r="G345" s="12" t="s">
        <v>352</v>
      </c>
      <c r="H345" s="12" t="s">
        <v>33</v>
      </c>
      <c r="I345" s="8" t="s">
        <v>0</v>
      </c>
      <c r="J345" s="24" t="s">
        <v>1440</v>
      </c>
      <c r="L345" s="9" t="s">
        <v>1240</v>
      </c>
      <c r="M345" s="10" t="s">
        <v>1238</v>
      </c>
      <c r="N345" s="9" t="s">
        <v>1269</v>
      </c>
      <c r="O345" s="10" t="s">
        <v>1275</v>
      </c>
    </row>
    <row r="346" spans="1:15" ht="15.6" x14ac:dyDescent="0.35">
      <c r="A346" s="15" t="str">
        <f>LOWER(_xlfn.CONCAT(B346:H346))</f>
        <v>hsy_intk_totl_l</v>
      </c>
      <c r="B346" s="12" t="s">
        <v>106</v>
      </c>
      <c r="C346" s="12" t="s">
        <v>352</v>
      </c>
      <c r="D346" s="12" t="s">
        <v>167</v>
      </c>
      <c r="E346" s="12" t="s">
        <v>352</v>
      </c>
      <c r="F346" s="12" t="s">
        <v>125</v>
      </c>
      <c r="G346" s="12" t="s">
        <v>352</v>
      </c>
      <c r="H346" s="12" t="s">
        <v>101</v>
      </c>
      <c r="I346" s="8" t="s">
        <v>0</v>
      </c>
      <c r="J346" s="24" t="s">
        <v>1441</v>
      </c>
      <c r="K346" s="24" t="s">
        <v>178</v>
      </c>
      <c r="L346" s="9" t="s">
        <v>497</v>
      </c>
      <c r="M346" s="10" t="s">
        <v>1921</v>
      </c>
      <c r="N346" s="9" t="s">
        <v>1266</v>
      </c>
      <c r="O346" s="10" t="s">
        <v>1273</v>
      </c>
    </row>
    <row r="347" spans="1:15" ht="15.6" x14ac:dyDescent="0.35">
      <c r="A347" s="15" t="str">
        <f>LOWER(_xlfn.CONCAT(B347:H347))</f>
        <v>hsy_intk_totl_w</v>
      </c>
      <c r="B347" s="12" t="s">
        <v>106</v>
      </c>
      <c r="C347" s="12" t="s">
        <v>352</v>
      </c>
      <c r="D347" s="12" t="s">
        <v>167</v>
      </c>
      <c r="E347" s="12" t="s">
        <v>352</v>
      </c>
      <c r="F347" s="12" t="s">
        <v>125</v>
      </c>
      <c r="G347" s="12" t="s">
        <v>352</v>
      </c>
      <c r="H347" s="12" t="s">
        <v>119</v>
      </c>
      <c r="I347" s="8" t="s">
        <v>0</v>
      </c>
      <c r="J347" s="24" t="s">
        <v>1442</v>
      </c>
      <c r="K347" s="24" t="s">
        <v>178</v>
      </c>
      <c r="L347" s="9" t="s">
        <v>498</v>
      </c>
      <c r="M347" s="10" t="s">
        <v>1922</v>
      </c>
      <c r="N347" s="9" t="s">
        <v>1267</v>
      </c>
      <c r="O347" s="10" t="s">
        <v>1274</v>
      </c>
    </row>
    <row r="348" spans="1:15" x14ac:dyDescent="0.3">
      <c r="A348" s="15" t="str">
        <f>LOWER(_xlfn.CONCAT(B348:H348))</f>
        <v>hsy_intk_trtm_m2</v>
      </c>
      <c r="B348" s="12" t="s">
        <v>106</v>
      </c>
      <c r="C348" s="12" t="s">
        <v>352</v>
      </c>
      <c r="D348" s="12" t="s">
        <v>167</v>
      </c>
      <c r="E348" s="12" t="s">
        <v>352</v>
      </c>
      <c r="F348" s="12" t="s">
        <v>277</v>
      </c>
      <c r="G348" s="12" t="s">
        <v>352</v>
      </c>
      <c r="H348" s="12" t="s">
        <v>283</v>
      </c>
      <c r="I348" s="8" t="s">
        <v>219</v>
      </c>
      <c r="L348" s="9" t="s">
        <v>499</v>
      </c>
      <c r="M348" s="10" t="s">
        <v>244</v>
      </c>
      <c r="N348" s="9" t="s">
        <v>1268</v>
      </c>
      <c r="O348" s="10" t="s">
        <v>2133</v>
      </c>
    </row>
    <row r="349" spans="1:15" x14ac:dyDescent="0.3">
      <c r="A349" s="15" t="str">
        <f>LOWER(_xlfn.CONCAT(B349:H349))</f>
        <v>hsy_lpps_conc_m3</v>
      </c>
      <c r="B349" s="12" t="s">
        <v>106</v>
      </c>
      <c r="C349" s="12" t="s">
        <v>352</v>
      </c>
      <c r="D349" s="12" t="s">
        <v>479</v>
      </c>
      <c r="E349" s="12" t="s">
        <v>352</v>
      </c>
      <c r="F349" s="12" t="s">
        <v>123</v>
      </c>
      <c r="G349" s="12" t="s">
        <v>352</v>
      </c>
      <c r="H349" s="12" t="s">
        <v>282</v>
      </c>
      <c r="I349" s="8" t="s">
        <v>215</v>
      </c>
      <c r="L349" s="9" t="s">
        <v>1326</v>
      </c>
      <c r="M349" s="10" t="s">
        <v>1333</v>
      </c>
      <c r="N349" s="9" t="s">
        <v>892</v>
      </c>
      <c r="O349" s="10" t="s">
        <v>1025</v>
      </c>
    </row>
    <row r="350" spans="1:15" x14ac:dyDescent="0.3">
      <c r="A350" s="15" t="str">
        <f>LOWER(_xlfn.CONCAT(B350:H350))</f>
        <v>hsy_lpps_rkex_m3</v>
      </c>
      <c r="B350" s="12" t="s">
        <v>106</v>
      </c>
      <c r="C350" s="12" t="s">
        <v>352</v>
      </c>
      <c r="D350" s="12" t="s">
        <v>479</v>
      </c>
      <c r="E350" s="12" t="s">
        <v>352</v>
      </c>
      <c r="F350" s="12" t="s">
        <v>280</v>
      </c>
      <c r="G350" s="12" t="s">
        <v>352</v>
      </c>
      <c r="H350" s="12" t="s">
        <v>282</v>
      </c>
      <c r="I350" s="8" t="s">
        <v>215</v>
      </c>
      <c r="L350" s="9" t="s">
        <v>476</v>
      </c>
      <c r="M350" s="10" t="s">
        <v>1334</v>
      </c>
      <c r="N350" s="9" t="s">
        <v>742</v>
      </c>
      <c r="O350" s="10" t="s">
        <v>2334</v>
      </c>
    </row>
    <row r="351" spans="1:15" x14ac:dyDescent="0.3">
      <c r="A351" s="15" t="str">
        <f>LOWER(_xlfn.CONCAT(B351:H351))</f>
        <v>hsy_lpps_slex_m3</v>
      </c>
      <c r="B351" s="12" t="s">
        <v>106</v>
      </c>
      <c r="C351" s="12" t="s">
        <v>352</v>
      </c>
      <c r="D351" s="12" t="s">
        <v>479</v>
      </c>
      <c r="E351" s="12" t="s">
        <v>352</v>
      </c>
      <c r="F351" s="12" t="s">
        <v>279</v>
      </c>
      <c r="G351" s="12" t="s">
        <v>352</v>
      </c>
      <c r="H351" s="12" t="s">
        <v>282</v>
      </c>
      <c r="I351" s="8" t="s">
        <v>215</v>
      </c>
      <c r="L351" s="9" t="s">
        <v>477</v>
      </c>
      <c r="M351" s="10" t="s">
        <v>1335</v>
      </c>
      <c r="N351" s="9" t="s">
        <v>743</v>
      </c>
      <c r="O351" s="10" t="s">
        <v>2326</v>
      </c>
    </row>
    <row r="352" spans="1:15" x14ac:dyDescent="0.3">
      <c r="A352" s="15" t="str">
        <f>LOWER(_xlfn.CONCAT(B352:H352))</f>
        <v>hsy_lpps_trtm_m2</v>
      </c>
      <c r="B352" s="12" t="s">
        <v>106</v>
      </c>
      <c r="C352" s="12" t="s">
        <v>352</v>
      </c>
      <c r="D352" s="12" t="s">
        <v>479</v>
      </c>
      <c r="E352" s="12" t="s">
        <v>352</v>
      </c>
      <c r="F352" s="12" t="s">
        <v>277</v>
      </c>
      <c r="G352" s="12" t="s">
        <v>352</v>
      </c>
      <c r="H352" s="12" t="s">
        <v>283</v>
      </c>
      <c r="I352" s="8" t="s">
        <v>219</v>
      </c>
      <c r="L352" s="9" t="s">
        <v>478</v>
      </c>
      <c r="M352" s="10" t="s">
        <v>1336</v>
      </c>
      <c r="N352" s="9" t="s">
        <v>744</v>
      </c>
      <c r="O352" s="10" t="s">
        <v>2134</v>
      </c>
    </row>
    <row r="353" spans="1:15" x14ac:dyDescent="0.3">
      <c r="A353" s="15" t="str">
        <f>LOWER(_xlfn.CONCAT(B353:H353))</f>
        <v>hsy_pstk_0000_i</v>
      </c>
      <c r="B353" s="12" t="s">
        <v>106</v>
      </c>
      <c r="C353" s="12" t="s">
        <v>352</v>
      </c>
      <c r="D353" s="12" t="s">
        <v>139</v>
      </c>
      <c r="E353" s="12" t="s">
        <v>352</v>
      </c>
      <c r="F353" s="17" t="s">
        <v>188</v>
      </c>
      <c r="G353" s="12" t="s">
        <v>352</v>
      </c>
      <c r="H353" s="12" t="s">
        <v>184</v>
      </c>
      <c r="K353" s="24" t="s">
        <v>178</v>
      </c>
      <c r="L353" s="9" t="s">
        <v>1939</v>
      </c>
      <c r="M353" s="10" t="s">
        <v>1940</v>
      </c>
      <c r="N353" s="9" t="s">
        <v>807</v>
      </c>
      <c r="O353" s="10" t="s">
        <v>2117</v>
      </c>
    </row>
    <row r="354" spans="1:15" ht="15.6" x14ac:dyDescent="0.35">
      <c r="A354" s="15" t="str">
        <f>LOWER(_xlfn.CONCAT(B354:H354))</f>
        <v>hsy_pstk_brch_d</v>
      </c>
      <c r="B354" s="12" t="s">
        <v>106</v>
      </c>
      <c r="C354" s="12" t="s">
        <v>352</v>
      </c>
      <c r="D354" s="12" t="s">
        <v>139</v>
      </c>
      <c r="E354" s="12" t="s">
        <v>352</v>
      </c>
      <c r="F354" s="12" t="s">
        <v>143</v>
      </c>
      <c r="G354" s="12" t="s">
        <v>352</v>
      </c>
      <c r="H354" s="12" t="s">
        <v>31</v>
      </c>
      <c r="I354" s="8" t="s">
        <v>0</v>
      </c>
      <c r="J354" s="24" t="s">
        <v>1443</v>
      </c>
      <c r="K354" s="24" t="s">
        <v>178</v>
      </c>
      <c r="L354" s="9" t="s">
        <v>501</v>
      </c>
      <c r="M354" s="10" t="s">
        <v>77</v>
      </c>
      <c r="N354" s="11" t="s">
        <v>1941</v>
      </c>
      <c r="O354" s="10" t="s">
        <v>2263</v>
      </c>
    </row>
    <row r="355" spans="1:15" ht="15.6" x14ac:dyDescent="0.35">
      <c r="A355" s="15" t="str">
        <f>LOWER(_xlfn.CONCAT(B355:H355))</f>
        <v>hsy_pstk_brch_l</v>
      </c>
      <c r="B355" s="12" t="s">
        <v>106</v>
      </c>
      <c r="C355" s="12" t="s">
        <v>352</v>
      </c>
      <c r="D355" s="12" t="s">
        <v>139</v>
      </c>
      <c r="E355" s="12" t="s">
        <v>352</v>
      </c>
      <c r="F355" s="12" t="s">
        <v>143</v>
      </c>
      <c r="G355" s="12" t="s">
        <v>352</v>
      </c>
      <c r="H355" s="12" t="s">
        <v>101</v>
      </c>
      <c r="I355" s="8" t="s">
        <v>0</v>
      </c>
      <c r="J355" s="24" t="s">
        <v>1444</v>
      </c>
      <c r="K355" s="24" t="s">
        <v>178</v>
      </c>
      <c r="L355" s="9" t="s">
        <v>500</v>
      </c>
      <c r="M355" s="10" t="s">
        <v>78</v>
      </c>
      <c r="N355" s="9" t="s">
        <v>933</v>
      </c>
      <c r="O355" s="10" t="s">
        <v>2090</v>
      </c>
    </row>
    <row r="356" spans="1:15" ht="15.6" x14ac:dyDescent="0.35">
      <c r="A356" s="15" t="str">
        <f>LOWER(_xlfn.CONCAT(B356:H356))</f>
        <v>hsy_pstk_brch_n</v>
      </c>
      <c r="B356" s="12" t="s">
        <v>106</v>
      </c>
      <c r="C356" s="12" t="s">
        <v>352</v>
      </c>
      <c r="D356" s="12" t="s">
        <v>139</v>
      </c>
      <c r="E356" s="12" t="s">
        <v>352</v>
      </c>
      <c r="F356" s="12" t="s">
        <v>143</v>
      </c>
      <c r="G356" s="12" t="s">
        <v>352</v>
      </c>
      <c r="H356" s="12" t="s">
        <v>121</v>
      </c>
      <c r="J356" s="24" t="s">
        <v>1445</v>
      </c>
      <c r="K356" s="24" t="s">
        <v>178</v>
      </c>
      <c r="L356" s="9" t="s">
        <v>502</v>
      </c>
      <c r="M356" s="10" t="s">
        <v>76</v>
      </c>
      <c r="N356" s="9" t="s">
        <v>808</v>
      </c>
      <c r="O356" s="10" t="s">
        <v>2091</v>
      </c>
    </row>
    <row r="357" spans="1:15" x14ac:dyDescent="0.3">
      <c r="A357" s="15" t="str">
        <f>LOWER(_xlfn.CONCAT(B357:H357))</f>
        <v>hsy_pstk_conc_m3</v>
      </c>
      <c r="B357" s="12" t="s">
        <v>106</v>
      </c>
      <c r="C357" s="12" t="s">
        <v>352</v>
      </c>
      <c r="D357" s="12" t="s">
        <v>139</v>
      </c>
      <c r="E357" s="12" t="s">
        <v>352</v>
      </c>
      <c r="F357" s="12" t="s">
        <v>123</v>
      </c>
      <c r="G357" s="12" t="s">
        <v>352</v>
      </c>
      <c r="H357" s="12" t="s">
        <v>282</v>
      </c>
      <c r="I357" s="8" t="s">
        <v>215</v>
      </c>
      <c r="L357" s="9" t="s">
        <v>1327</v>
      </c>
      <c r="M357" s="10" t="s">
        <v>265</v>
      </c>
      <c r="N357" s="9" t="s">
        <v>893</v>
      </c>
      <c r="O357" s="10" t="s">
        <v>1040</v>
      </c>
    </row>
    <row r="358" spans="1:15" x14ac:dyDescent="0.3">
      <c r="A358" s="15" t="str">
        <f>LOWER(_xlfn.CONCAT(B358:H358))</f>
        <v>hsy_pstk_endl_x</v>
      </c>
      <c r="B358" s="12" t="s">
        <v>106</v>
      </c>
      <c r="C358" s="12" t="s">
        <v>352</v>
      </c>
      <c r="D358" s="12" t="s">
        <v>139</v>
      </c>
      <c r="E358" s="12" t="s">
        <v>352</v>
      </c>
      <c r="F358" s="12" t="s">
        <v>2578</v>
      </c>
      <c r="G358" s="12" t="s">
        <v>352</v>
      </c>
      <c r="H358" s="12" t="s">
        <v>178</v>
      </c>
      <c r="K358" s="24" t="s">
        <v>178</v>
      </c>
      <c r="L358" s="11" t="s">
        <v>2606</v>
      </c>
      <c r="M358" s="10" t="s">
        <v>2608</v>
      </c>
      <c r="N358" s="11" t="s">
        <v>2611</v>
      </c>
      <c r="O358" s="14" t="s">
        <v>2612</v>
      </c>
    </row>
    <row r="359" spans="1:15" ht="15.6" x14ac:dyDescent="0.35">
      <c r="A359" s="15" t="str">
        <f>LOWER(_xlfn.CONCAT(B359:H359))</f>
        <v>hsy_pstk_hzpj_l</v>
      </c>
      <c r="B359" s="12" t="s">
        <v>106</v>
      </c>
      <c r="C359" s="12" t="s">
        <v>352</v>
      </c>
      <c r="D359" s="12" t="s">
        <v>139</v>
      </c>
      <c r="E359" s="12" t="s">
        <v>352</v>
      </c>
      <c r="F359" s="12" t="s">
        <v>145</v>
      </c>
      <c r="G359" s="12" t="s">
        <v>352</v>
      </c>
      <c r="H359" s="12" t="s">
        <v>101</v>
      </c>
      <c r="I359" s="8" t="s">
        <v>0</v>
      </c>
      <c r="J359" s="24" t="s">
        <v>1446</v>
      </c>
      <c r="L359" s="9" t="s">
        <v>503</v>
      </c>
      <c r="M359" s="10" t="s">
        <v>22</v>
      </c>
      <c r="N359" s="9" t="s">
        <v>2020</v>
      </c>
      <c r="O359" s="10" t="s">
        <v>1041</v>
      </c>
    </row>
    <row r="360" spans="1:15" x14ac:dyDescent="0.3">
      <c r="A360" s="15" t="str">
        <f>LOWER(_xlfn.CONCAT(B360:H360))</f>
        <v>hsy_pstk_loop_n</v>
      </c>
      <c r="B360" s="12" t="s">
        <v>106</v>
      </c>
      <c r="C360" s="12" t="s">
        <v>352</v>
      </c>
      <c r="D360" s="12" t="s">
        <v>139</v>
      </c>
      <c r="E360" s="12" t="s">
        <v>352</v>
      </c>
      <c r="F360" s="12" t="s">
        <v>2574</v>
      </c>
      <c r="G360" s="12" t="s">
        <v>352</v>
      </c>
      <c r="H360" s="12" t="s">
        <v>121</v>
      </c>
      <c r="K360" s="24" t="s">
        <v>178</v>
      </c>
      <c r="L360" s="11" t="s">
        <v>2607</v>
      </c>
      <c r="M360" s="10" t="s">
        <v>2609</v>
      </c>
      <c r="N360" s="11" t="s">
        <v>2610</v>
      </c>
      <c r="O360" s="10" t="s">
        <v>2613</v>
      </c>
    </row>
    <row r="361" spans="1:15" x14ac:dyDescent="0.3">
      <c r="A361" s="15" t="str">
        <f>LOWER(_xlfn.CONCAT(B361:H361))</f>
        <v>hsy_pstk_ovpr_h</v>
      </c>
      <c r="B361" s="12" t="s">
        <v>106</v>
      </c>
      <c r="C361" s="12" t="s">
        <v>352</v>
      </c>
      <c r="D361" s="12" t="s">
        <v>139</v>
      </c>
      <c r="E361" s="12" t="s">
        <v>352</v>
      </c>
      <c r="F361" s="12" t="s">
        <v>2017</v>
      </c>
      <c r="G361" s="12" t="s">
        <v>352</v>
      </c>
      <c r="H361" s="12" t="s">
        <v>33</v>
      </c>
      <c r="I361" s="8" t="s">
        <v>0</v>
      </c>
      <c r="L361" s="9" t="s">
        <v>2022</v>
      </c>
      <c r="M361" s="10" t="s">
        <v>2018</v>
      </c>
      <c r="N361" s="9" t="s">
        <v>2019</v>
      </c>
      <c r="O361" s="10" t="s">
        <v>2021</v>
      </c>
    </row>
    <row r="362" spans="1:15" x14ac:dyDescent="0.3">
      <c r="A362" s="15" t="str">
        <f>LOWER(_xlfn.CONCAT(B362:H362))</f>
        <v>hsy_pstk_rkex_m3</v>
      </c>
      <c r="B362" s="12" t="s">
        <v>106</v>
      </c>
      <c r="C362" s="12" t="s">
        <v>352</v>
      </c>
      <c r="D362" s="12" t="s">
        <v>139</v>
      </c>
      <c r="E362" s="12" t="s">
        <v>352</v>
      </c>
      <c r="F362" s="12" t="s">
        <v>280</v>
      </c>
      <c r="G362" s="12" t="s">
        <v>352</v>
      </c>
      <c r="H362" s="12" t="s">
        <v>282</v>
      </c>
      <c r="I362" s="8" t="s">
        <v>215</v>
      </c>
      <c r="L362" s="9" t="s">
        <v>504</v>
      </c>
      <c r="M362" s="10" t="s">
        <v>260</v>
      </c>
      <c r="N362" s="9" t="s">
        <v>805</v>
      </c>
      <c r="O362" s="10" t="s">
        <v>1290</v>
      </c>
    </row>
    <row r="363" spans="1:15" x14ac:dyDescent="0.3">
      <c r="A363" s="15" t="str">
        <f>LOWER(_xlfn.CONCAT(B363:H363))</f>
        <v>hsy_pstk_slex_m3</v>
      </c>
      <c r="B363" s="12" t="s">
        <v>106</v>
      </c>
      <c r="C363" s="12" t="s">
        <v>352</v>
      </c>
      <c r="D363" s="12" t="s">
        <v>139</v>
      </c>
      <c r="E363" s="12" t="s">
        <v>352</v>
      </c>
      <c r="F363" s="12" t="s">
        <v>279</v>
      </c>
      <c r="G363" s="12" t="s">
        <v>352</v>
      </c>
      <c r="H363" s="12" t="s">
        <v>282</v>
      </c>
      <c r="I363" s="8" t="s">
        <v>215</v>
      </c>
      <c r="L363" s="9" t="s">
        <v>505</v>
      </c>
      <c r="M363" s="10" t="s">
        <v>259</v>
      </c>
      <c r="N363" s="9" t="s">
        <v>806</v>
      </c>
      <c r="O363" s="10" t="s">
        <v>1299</v>
      </c>
    </row>
    <row r="364" spans="1:15" x14ac:dyDescent="0.3">
      <c r="A364" s="15" t="str">
        <f>LOWER(_xlfn.CONCAT(B364:H364))</f>
        <v>hsy_pstk_stee_t</v>
      </c>
      <c r="B364" s="12" t="s">
        <v>106</v>
      </c>
      <c r="C364" s="12" t="s">
        <v>352</v>
      </c>
      <c r="D364" s="12" t="s">
        <v>139</v>
      </c>
      <c r="E364" s="12" t="s">
        <v>352</v>
      </c>
      <c r="F364" s="12" t="s">
        <v>141</v>
      </c>
      <c r="G364" s="12" t="s">
        <v>352</v>
      </c>
      <c r="H364" s="12" t="s">
        <v>114</v>
      </c>
      <c r="I364" s="8" t="s">
        <v>89</v>
      </c>
      <c r="L364" s="9" t="s">
        <v>1228</v>
      </c>
      <c r="M364" s="10" t="s">
        <v>91</v>
      </c>
      <c r="N364" s="9" t="s">
        <v>1229</v>
      </c>
      <c r="O364" s="10" t="s">
        <v>1023</v>
      </c>
    </row>
    <row r="365" spans="1:15" x14ac:dyDescent="0.3">
      <c r="A365" s="15" t="str">
        <f>LOWER(_xlfn.CONCAT(B365:H365))</f>
        <v>hsy_pstk_stee_th</v>
      </c>
      <c r="B365" s="12" t="s">
        <v>106</v>
      </c>
      <c r="C365" s="12" t="s">
        <v>352</v>
      </c>
      <c r="D365" s="12" t="s">
        <v>139</v>
      </c>
      <c r="E365" s="12" t="s">
        <v>352</v>
      </c>
      <c r="F365" s="12" t="s">
        <v>141</v>
      </c>
      <c r="G365" s="12" t="s">
        <v>352</v>
      </c>
      <c r="H365" s="12" t="s">
        <v>150</v>
      </c>
      <c r="I365" s="8" t="s">
        <v>1227</v>
      </c>
      <c r="L365" s="9" t="s">
        <v>1230</v>
      </c>
      <c r="M365" s="10" t="s">
        <v>1231</v>
      </c>
      <c r="N365" s="9" t="s">
        <v>1232</v>
      </c>
      <c r="O365" s="10" t="s">
        <v>1233</v>
      </c>
    </row>
    <row r="366" spans="1:15" x14ac:dyDescent="0.3">
      <c r="A366" s="15" t="str">
        <f>LOWER(_xlfn.CONCAT(B366:H366))</f>
        <v>hsy_pstk_trtm_m2</v>
      </c>
      <c r="B366" s="12" t="s">
        <v>106</v>
      </c>
      <c r="C366" s="12" t="s">
        <v>352</v>
      </c>
      <c r="D366" s="12" t="s">
        <v>139</v>
      </c>
      <c r="E366" s="12" t="s">
        <v>352</v>
      </c>
      <c r="F366" s="12" t="s">
        <v>277</v>
      </c>
      <c r="G366" s="12" t="s">
        <v>352</v>
      </c>
      <c r="H366" s="12" t="s">
        <v>283</v>
      </c>
      <c r="I366" s="8" t="s">
        <v>219</v>
      </c>
      <c r="L366" s="9" t="s">
        <v>1332</v>
      </c>
      <c r="M366" s="10" t="s">
        <v>263</v>
      </c>
      <c r="N366" s="9" t="s">
        <v>804</v>
      </c>
      <c r="O366" s="10" t="s">
        <v>2135</v>
      </c>
    </row>
    <row r="367" spans="1:15" x14ac:dyDescent="0.3">
      <c r="A367" s="15" t="str">
        <f>LOWER(_xlfn.CONCAT(B367:H367))</f>
        <v>hsy_stlw_0000_d</v>
      </c>
      <c r="B367" s="12" t="s">
        <v>106</v>
      </c>
      <c r="C367" s="12" t="s">
        <v>352</v>
      </c>
      <c r="D367" s="12" t="s">
        <v>3046</v>
      </c>
      <c r="E367" s="12" t="s">
        <v>352</v>
      </c>
      <c r="F367" s="17" t="s">
        <v>188</v>
      </c>
      <c r="G367" s="12" t="s">
        <v>352</v>
      </c>
      <c r="H367" s="12" t="s">
        <v>31</v>
      </c>
      <c r="I367" s="8" t="s">
        <v>0</v>
      </c>
      <c r="L367" s="9" t="s">
        <v>3053</v>
      </c>
      <c r="M367" s="10" t="s">
        <v>3196</v>
      </c>
      <c r="N367" s="9" t="s">
        <v>3197</v>
      </c>
      <c r="O367" s="10" t="s">
        <v>3200</v>
      </c>
    </row>
    <row r="368" spans="1:15" x14ac:dyDescent="0.3">
      <c r="A368" s="15" t="str">
        <f>LOWER(_xlfn.CONCAT(B368:H368))</f>
        <v>hsy_stlw_conc_m3</v>
      </c>
      <c r="B368" s="12" t="s">
        <v>106</v>
      </c>
      <c r="C368" s="12" t="s">
        <v>352</v>
      </c>
      <c r="D368" s="12" t="s">
        <v>3046</v>
      </c>
      <c r="E368" s="12" t="s">
        <v>352</v>
      </c>
      <c r="F368" s="12" t="s">
        <v>123</v>
      </c>
      <c r="G368" s="12" t="s">
        <v>352</v>
      </c>
      <c r="H368" s="12" t="s">
        <v>282</v>
      </c>
      <c r="I368" s="8" t="s">
        <v>215</v>
      </c>
      <c r="L368" s="9" t="s">
        <v>3079</v>
      </c>
      <c r="M368" s="10" t="s">
        <v>3202</v>
      </c>
      <c r="N368" s="9" t="s">
        <v>3203</v>
      </c>
      <c r="O368" s="10" t="s">
        <v>3204</v>
      </c>
    </row>
    <row r="369" spans="1:15" x14ac:dyDescent="0.3">
      <c r="A369" s="15" t="str">
        <f>LOWER(_xlfn.CONCAT(B369:H369))</f>
        <v>hsy_stlw_max0_wl</v>
      </c>
      <c r="B369" s="12" t="s">
        <v>106</v>
      </c>
      <c r="C369" s="12" t="s">
        <v>352</v>
      </c>
      <c r="D369" s="12" t="s">
        <v>3046</v>
      </c>
      <c r="E369" s="12" t="s">
        <v>352</v>
      </c>
      <c r="F369" s="12" t="s">
        <v>312</v>
      </c>
      <c r="G369" s="12" t="s">
        <v>352</v>
      </c>
      <c r="H369" s="12" t="s">
        <v>148</v>
      </c>
      <c r="I369" s="8" t="s">
        <v>0</v>
      </c>
      <c r="K369" s="24" t="s">
        <v>178</v>
      </c>
      <c r="L369" s="9" t="s">
        <v>3051</v>
      </c>
      <c r="M369" s="10" t="s">
        <v>3190</v>
      </c>
      <c r="N369" s="9" t="s">
        <v>3192</v>
      </c>
      <c r="O369" s="10" t="s">
        <v>3194</v>
      </c>
    </row>
    <row r="370" spans="1:15" x14ac:dyDescent="0.3">
      <c r="A370" s="15" t="str">
        <f>LOWER(_xlfn.CONCAT(B370:H370))</f>
        <v>hsy_stlw_min0_wl</v>
      </c>
      <c r="B370" s="12" t="s">
        <v>106</v>
      </c>
      <c r="C370" s="12" t="s">
        <v>352</v>
      </c>
      <c r="D370" s="12" t="s">
        <v>3046</v>
      </c>
      <c r="E370" s="12" t="s">
        <v>352</v>
      </c>
      <c r="F370" s="12" t="s">
        <v>313</v>
      </c>
      <c r="G370" s="12" t="s">
        <v>352</v>
      </c>
      <c r="H370" s="12" t="s">
        <v>148</v>
      </c>
      <c r="I370" s="8" t="s">
        <v>0</v>
      </c>
      <c r="K370" s="24" t="s">
        <v>178</v>
      </c>
      <c r="L370" s="9" t="s">
        <v>3052</v>
      </c>
      <c r="M370" s="10" t="s">
        <v>3191</v>
      </c>
      <c r="N370" s="9" t="s">
        <v>3193</v>
      </c>
      <c r="O370" s="10" t="s">
        <v>3195</v>
      </c>
    </row>
    <row r="371" spans="1:15" x14ac:dyDescent="0.3">
      <c r="A371" s="15" t="str">
        <f>LOWER(_xlfn.CONCAT(B371:H371))</f>
        <v>hsy_stlw_trtm_m2</v>
      </c>
      <c r="B371" s="12" t="s">
        <v>106</v>
      </c>
      <c r="C371" s="12" t="s">
        <v>352</v>
      </c>
      <c r="D371" s="12" t="s">
        <v>3046</v>
      </c>
      <c r="E371" s="12" t="s">
        <v>352</v>
      </c>
      <c r="F371" s="12" t="s">
        <v>277</v>
      </c>
      <c r="G371" s="12" t="s">
        <v>352</v>
      </c>
      <c r="H371" s="12" t="s">
        <v>283</v>
      </c>
      <c r="I371" s="8" t="s">
        <v>219</v>
      </c>
      <c r="L371" s="9" t="s">
        <v>3205</v>
      </c>
      <c r="M371" s="10" t="s">
        <v>3210</v>
      </c>
      <c r="N371" s="9" t="s">
        <v>3211</v>
      </c>
      <c r="O371" s="10" t="s">
        <v>3212</v>
      </c>
    </row>
    <row r="372" spans="1:15" x14ac:dyDescent="0.3">
      <c r="A372" s="15" t="str">
        <f>LOWER(_xlfn.CONCAT(B372:H372))</f>
        <v>hsy_stlw_ugex_m3</v>
      </c>
      <c r="B372" s="12" t="s">
        <v>106</v>
      </c>
      <c r="C372" s="12" t="s">
        <v>352</v>
      </c>
      <c r="D372" s="12" t="s">
        <v>3046</v>
      </c>
      <c r="E372" s="12" t="s">
        <v>352</v>
      </c>
      <c r="F372" s="12" t="s">
        <v>523</v>
      </c>
      <c r="G372" s="12" t="s">
        <v>352</v>
      </c>
      <c r="H372" s="12" t="s">
        <v>282</v>
      </c>
      <c r="I372" s="8" t="s">
        <v>215</v>
      </c>
      <c r="L372" s="9" t="s">
        <v>3078</v>
      </c>
      <c r="M372" s="10" t="s">
        <v>3198</v>
      </c>
      <c r="N372" s="9" t="s">
        <v>3199</v>
      </c>
      <c r="O372" s="10" t="s">
        <v>3201</v>
      </c>
    </row>
    <row r="373" spans="1:15" x14ac:dyDescent="0.3">
      <c r="A373" s="15" t="str">
        <f>LOWER(_xlfn.CONCAT(B373:H373))</f>
        <v>hsy_stnk_0000_d</v>
      </c>
      <c r="B373" s="12" t="s">
        <v>106</v>
      </c>
      <c r="C373" s="12" t="s">
        <v>352</v>
      </c>
      <c r="D373" s="12" t="s">
        <v>140</v>
      </c>
      <c r="E373" s="12" t="s">
        <v>352</v>
      </c>
      <c r="F373" s="17" t="s">
        <v>188</v>
      </c>
      <c r="G373" s="12" t="s">
        <v>352</v>
      </c>
      <c r="H373" s="12" t="s">
        <v>31</v>
      </c>
      <c r="I373" s="8" t="s">
        <v>0</v>
      </c>
      <c r="K373" s="24" t="s">
        <v>178</v>
      </c>
      <c r="L373" s="9" t="s">
        <v>506</v>
      </c>
      <c r="M373" s="10" t="s">
        <v>72</v>
      </c>
      <c r="N373" s="9" t="s">
        <v>693</v>
      </c>
      <c r="O373" s="10" t="s">
        <v>997</v>
      </c>
    </row>
    <row r="374" spans="1:15" x14ac:dyDescent="0.3">
      <c r="A374" s="15" t="str">
        <f>LOWER(_xlfn.CONCAT(B374:H374))</f>
        <v>hsy_stnk_conc_m3</v>
      </c>
      <c r="B374" s="12" t="s">
        <v>106</v>
      </c>
      <c r="C374" s="12" t="s">
        <v>352</v>
      </c>
      <c r="D374" s="12" t="s">
        <v>140</v>
      </c>
      <c r="E374" s="12" t="s">
        <v>352</v>
      </c>
      <c r="F374" s="12" t="s">
        <v>123</v>
      </c>
      <c r="G374" s="12" t="s">
        <v>352</v>
      </c>
      <c r="H374" s="12" t="s">
        <v>282</v>
      </c>
      <c r="I374" s="8" t="s">
        <v>215</v>
      </c>
      <c r="L374" s="9" t="s">
        <v>1328</v>
      </c>
      <c r="M374" s="10" t="s">
        <v>258</v>
      </c>
      <c r="N374" s="9" t="s">
        <v>894</v>
      </c>
      <c r="O374" s="10" t="s">
        <v>996</v>
      </c>
    </row>
    <row r="375" spans="1:15" x14ac:dyDescent="0.3">
      <c r="A375" s="15" t="str">
        <f>LOWER(_xlfn.CONCAT(B375:H375))</f>
        <v>hsy_stnk_cter_el</v>
      </c>
      <c r="B375" s="12" t="s">
        <v>106</v>
      </c>
      <c r="C375" s="12" t="s">
        <v>352</v>
      </c>
      <c r="D375" s="12" t="s">
        <v>140</v>
      </c>
      <c r="E375" s="12" t="s">
        <v>352</v>
      </c>
      <c r="F375" s="12" t="s">
        <v>322</v>
      </c>
      <c r="G375" s="12" t="s">
        <v>352</v>
      </c>
      <c r="H375" s="12" t="s">
        <v>113</v>
      </c>
      <c r="I375" s="8" t="s">
        <v>0</v>
      </c>
      <c r="K375" s="24" t="s">
        <v>178</v>
      </c>
      <c r="L375" s="9" t="s">
        <v>507</v>
      </c>
      <c r="M375" s="10" t="s">
        <v>510</v>
      </c>
      <c r="N375" s="9" t="s">
        <v>726</v>
      </c>
      <c r="O375" s="10" t="s">
        <v>1509</v>
      </c>
    </row>
    <row r="376" spans="1:15" x14ac:dyDescent="0.3">
      <c r="A376" s="15" t="str">
        <f>LOWER(_xlfn.CONCAT(B376:H376))</f>
        <v>hsy_stnk_max0_wl</v>
      </c>
      <c r="B376" s="12" t="s">
        <v>106</v>
      </c>
      <c r="C376" s="12" t="s">
        <v>352</v>
      </c>
      <c r="D376" s="12" t="s">
        <v>140</v>
      </c>
      <c r="E376" s="12" t="s">
        <v>352</v>
      </c>
      <c r="F376" s="12" t="s">
        <v>312</v>
      </c>
      <c r="G376" s="12" t="s">
        <v>352</v>
      </c>
      <c r="H376" s="12" t="s">
        <v>148</v>
      </c>
      <c r="I376" s="8" t="s">
        <v>0</v>
      </c>
      <c r="L376" s="9" t="s">
        <v>511</v>
      </c>
      <c r="M376" s="10" t="s">
        <v>70</v>
      </c>
      <c r="N376" s="9" t="s">
        <v>854</v>
      </c>
      <c r="O376" s="10" t="s">
        <v>1062</v>
      </c>
    </row>
    <row r="377" spans="1:15" x14ac:dyDescent="0.3">
      <c r="A377" s="15" t="str">
        <f>LOWER(_xlfn.CONCAT(B377:H377))</f>
        <v>hsy_stnk_min0_wl</v>
      </c>
      <c r="B377" s="12" t="s">
        <v>106</v>
      </c>
      <c r="C377" s="12" t="s">
        <v>352</v>
      </c>
      <c r="D377" s="12" t="s">
        <v>140</v>
      </c>
      <c r="E377" s="12" t="s">
        <v>352</v>
      </c>
      <c r="F377" s="12" t="s">
        <v>313</v>
      </c>
      <c r="G377" s="12" t="s">
        <v>352</v>
      </c>
      <c r="H377" s="12" t="s">
        <v>148</v>
      </c>
      <c r="I377" s="8" t="s">
        <v>0</v>
      </c>
      <c r="L377" s="9" t="s">
        <v>512</v>
      </c>
      <c r="M377" s="10" t="s">
        <v>71</v>
      </c>
      <c r="N377" s="9" t="s">
        <v>855</v>
      </c>
      <c r="O377" s="10" t="s">
        <v>1063</v>
      </c>
    </row>
    <row r="378" spans="1:15" x14ac:dyDescent="0.3">
      <c r="A378" s="15" t="str">
        <f>LOWER(_xlfn.CONCAT(B378:H378))</f>
        <v>hsy_stnk_rkex_m3</v>
      </c>
      <c r="B378" s="12" t="s">
        <v>106</v>
      </c>
      <c r="C378" s="12" t="s">
        <v>352</v>
      </c>
      <c r="D378" s="12" t="s">
        <v>140</v>
      </c>
      <c r="E378" s="12" t="s">
        <v>352</v>
      </c>
      <c r="F378" s="12" t="s">
        <v>280</v>
      </c>
      <c r="G378" s="12" t="s">
        <v>352</v>
      </c>
      <c r="H378" s="12" t="s">
        <v>282</v>
      </c>
      <c r="I378" s="8" t="s">
        <v>215</v>
      </c>
      <c r="L378" s="9" t="s">
        <v>513</v>
      </c>
      <c r="M378" s="10" t="s">
        <v>256</v>
      </c>
      <c r="N378" s="9" t="s">
        <v>732</v>
      </c>
      <c r="O378" s="10" t="s">
        <v>2335</v>
      </c>
    </row>
    <row r="379" spans="1:15" x14ac:dyDescent="0.3">
      <c r="A379" s="15" t="str">
        <f>LOWER(_xlfn.CONCAT(B379:H379))</f>
        <v>hsy_stnk_slex_m3</v>
      </c>
      <c r="B379" s="12" t="s">
        <v>106</v>
      </c>
      <c r="C379" s="12" t="s">
        <v>352</v>
      </c>
      <c r="D379" s="12" t="s">
        <v>140</v>
      </c>
      <c r="E379" s="12" t="s">
        <v>352</v>
      </c>
      <c r="F379" s="12" t="s">
        <v>279</v>
      </c>
      <c r="G379" s="12" t="s">
        <v>352</v>
      </c>
      <c r="H379" s="12" t="s">
        <v>282</v>
      </c>
      <c r="I379" s="8" t="s">
        <v>215</v>
      </c>
      <c r="L379" s="9" t="s">
        <v>515</v>
      </c>
      <c r="M379" s="10" t="s">
        <v>255</v>
      </c>
      <c r="N379" s="9" t="s">
        <v>733</v>
      </c>
      <c r="O379" s="10" t="s">
        <v>2327</v>
      </c>
    </row>
    <row r="380" spans="1:15" x14ac:dyDescent="0.3">
      <c r="A380" s="15" t="str">
        <f>LOWER(_xlfn.CONCAT(B380:H380))</f>
        <v>hsy_stnk_stee_t</v>
      </c>
      <c r="B380" s="12" t="s">
        <v>106</v>
      </c>
      <c r="C380" s="12" t="s">
        <v>352</v>
      </c>
      <c r="D380" s="12" t="s">
        <v>140</v>
      </c>
      <c r="E380" s="12" t="s">
        <v>352</v>
      </c>
      <c r="F380" s="12" t="s">
        <v>141</v>
      </c>
      <c r="G380" s="12" t="s">
        <v>352</v>
      </c>
      <c r="H380" s="12" t="s">
        <v>114</v>
      </c>
      <c r="I380" s="8" t="s">
        <v>89</v>
      </c>
      <c r="L380" s="9" t="s">
        <v>516</v>
      </c>
      <c r="M380" s="10" t="s">
        <v>90</v>
      </c>
      <c r="N380" s="9" t="s">
        <v>694</v>
      </c>
      <c r="O380" s="10" t="s">
        <v>1024</v>
      </c>
    </row>
    <row r="381" spans="1:15" x14ac:dyDescent="0.3">
      <c r="A381" s="15" t="str">
        <f>LOWER(_xlfn.CONCAT(B381:H381))</f>
        <v>hsy_stnk_trtm_m2</v>
      </c>
      <c r="B381" s="12" t="s">
        <v>106</v>
      </c>
      <c r="C381" s="12" t="s">
        <v>352</v>
      </c>
      <c r="D381" s="12" t="s">
        <v>140</v>
      </c>
      <c r="E381" s="12" t="s">
        <v>352</v>
      </c>
      <c r="F381" s="12" t="s">
        <v>277</v>
      </c>
      <c r="G381" s="12" t="s">
        <v>352</v>
      </c>
      <c r="H381" s="12" t="s">
        <v>283</v>
      </c>
      <c r="I381" s="8" t="s">
        <v>219</v>
      </c>
      <c r="L381" s="9" t="s">
        <v>3206</v>
      </c>
      <c r="M381" s="10" t="s">
        <v>3207</v>
      </c>
      <c r="N381" s="9" t="s">
        <v>3208</v>
      </c>
      <c r="O381" s="10" t="s">
        <v>3209</v>
      </c>
    </row>
    <row r="382" spans="1:15" x14ac:dyDescent="0.3">
      <c r="A382" s="15" t="str">
        <f>LOWER(_xlfn.CONCAT(B382:H382))</f>
        <v>hsy_stnk_ugex_m3</v>
      </c>
      <c r="B382" s="12" t="s">
        <v>106</v>
      </c>
      <c r="C382" s="12" t="s">
        <v>352</v>
      </c>
      <c r="D382" s="12" t="s">
        <v>140</v>
      </c>
      <c r="E382" s="12" t="s">
        <v>352</v>
      </c>
      <c r="F382" s="12" t="s">
        <v>523</v>
      </c>
      <c r="G382" s="12" t="s">
        <v>352</v>
      </c>
      <c r="H382" s="12" t="s">
        <v>282</v>
      </c>
      <c r="I382" s="8" t="s">
        <v>215</v>
      </c>
      <c r="L382" s="9" t="s">
        <v>514</v>
      </c>
      <c r="M382" s="10" t="s">
        <v>257</v>
      </c>
      <c r="N382" s="9" t="s">
        <v>734</v>
      </c>
      <c r="O382" s="10" t="s">
        <v>2538</v>
      </c>
    </row>
    <row r="383" spans="1:15" x14ac:dyDescent="0.3">
      <c r="A383" s="15" t="str">
        <f>LOWER(_xlfn.CONCAT(B383:H383))</f>
        <v>hsy_trce_0000_d</v>
      </c>
      <c r="B383" s="12" t="s">
        <v>106</v>
      </c>
      <c r="C383" s="12" t="s">
        <v>352</v>
      </c>
      <c r="D383" s="17" t="s">
        <v>144</v>
      </c>
      <c r="E383" s="12" t="s">
        <v>352</v>
      </c>
      <c r="F383" s="17" t="s">
        <v>188</v>
      </c>
      <c r="G383" s="12" t="s">
        <v>352</v>
      </c>
      <c r="H383" s="12" t="s">
        <v>31</v>
      </c>
      <c r="I383" s="8" t="s">
        <v>0</v>
      </c>
      <c r="L383" s="9" t="s">
        <v>3177</v>
      </c>
      <c r="M383" s="10" t="s">
        <v>3178</v>
      </c>
      <c r="N383" s="9" t="s">
        <v>3180</v>
      </c>
      <c r="O383" s="10" t="s">
        <v>3182</v>
      </c>
    </row>
    <row r="384" spans="1:15" x14ac:dyDescent="0.3">
      <c r="A384" s="15" t="str">
        <f>LOWER(_xlfn.CONCAT(B384:H384))</f>
        <v>hsy_trce_0000_l</v>
      </c>
      <c r="B384" s="12" t="s">
        <v>106</v>
      </c>
      <c r="C384" s="12" t="s">
        <v>352</v>
      </c>
      <c r="D384" s="17" t="s">
        <v>144</v>
      </c>
      <c r="E384" s="12" t="s">
        <v>352</v>
      </c>
      <c r="F384" s="17" t="s">
        <v>188</v>
      </c>
      <c r="G384" s="12" t="s">
        <v>352</v>
      </c>
      <c r="H384" s="12" t="s">
        <v>101</v>
      </c>
      <c r="I384" s="8" t="s">
        <v>0</v>
      </c>
      <c r="L384" s="9" t="s">
        <v>3048</v>
      </c>
      <c r="M384" s="10" t="s">
        <v>3179</v>
      </c>
      <c r="N384" s="9" t="s">
        <v>3181</v>
      </c>
      <c r="O384" s="10" t="s">
        <v>3183</v>
      </c>
    </row>
    <row r="385" spans="1:15" ht="15.6" x14ac:dyDescent="0.35">
      <c r="A385" s="15" t="str">
        <f>LOWER(_xlfn.CONCAT(B385:H385))</f>
        <v>hsy_trce_chan_el</v>
      </c>
      <c r="B385" s="12" t="s">
        <v>106</v>
      </c>
      <c r="C385" s="12" t="s">
        <v>352</v>
      </c>
      <c r="D385" s="12" t="s">
        <v>144</v>
      </c>
      <c r="E385" s="12" t="s">
        <v>352</v>
      </c>
      <c r="F385" s="12" t="s">
        <v>118</v>
      </c>
      <c r="G385" s="12" t="s">
        <v>352</v>
      </c>
      <c r="H385" s="12" t="s">
        <v>113</v>
      </c>
      <c r="I385" s="8" t="s">
        <v>0</v>
      </c>
      <c r="J385" s="24" t="s">
        <v>1447</v>
      </c>
      <c r="K385" s="24" t="s">
        <v>178</v>
      </c>
      <c r="L385" s="9" t="s">
        <v>517</v>
      </c>
      <c r="M385" s="10" t="s">
        <v>819</v>
      </c>
      <c r="N385" s="9" t="s">
        <v>817</v>
      </c>
      <c r="O385" s="10" t="s">
        <v>1516</v>
      </c>
    </row>
    <row r="386" spans="1:15" ht="15.6" x14ac:dyDescent="0.35">
      <c r="A386" s="15" t="str">
        <f>LOWER(_xlfn.CONCAT(B386:H386))</f>
        <v>hsy_trce_chan_w</v>
      </c>
      <c r="B386" s="12" t="s">
        <v>106</v>
      </c>
      <c r="C386" s="12" t="s">
        <v>352</v>
      </c>
      <c r="D386" s="12" t="s">
        <v>144</v>
      </c>
      <c r="E386" s="12" t="s">
        <v>352</v>
      </c>
      <c r="F386" s="12" t="s">
        <v>118</v>
      </c>
      <c r="G386" s="12" t="s">
        <v>352</v>
      </c>
      <c r="H386" s="12" t="s">
        <v>119</v>
      </c>
      <c r="I386" s="8" t="s">
        <v>0</v>
      </c>
      <c r="J386" s="24" t="s">
        <v>1448</v>
      </c>
      <c r="K386" s="24" t="s">
        <v>178</v>
      </c>
      <c r="L386" s="9" t="s">
        <v>518</v>
      </c>
      <c r="M386" s="10" t="s">
        <v>820</v>
      </c>
      <c r="N386" s="9" t="s">
        <v>818</v>
      </c>
      <c r="O386" s="10" t="s">
        <v>1517</v>
      </c>
    </row>
    <row r="387" spans="1:15" x14ac:dyDescent="0.3">
      <c r="A387" s="15" t="str">
        <f>LOWER(_xlfn.CONCAT(B387:H387))</f>
        <v>hsy_trce_conc_m3</v>
      </c>
      <c r="B387" s="12" t="s">
        <v>106</v>
      </c>
      <c r="C387" s="12" t="s">
        <v>352</v>
      </c>
      <c r="D387" s="12" t="s">
        <v>144</v>
      </c>
      <c r="E387" s="12" t="s">
        <v>352</v>
      </c>
      <c r="F387" s="12" t="s">
        <v>123</v>
      </c>
      <c r="G387" s="12" t="s">
        <v>352</v>
      </c>
      <c r="H387" s="12" t="s">
        <v>282</v>
      </c>
      <c r="I387" s="8" t="s">
        <v>215</v>
      </c>
      <c r="L387" s="9" t="s">
        <v>1329</v>
      </c>
      <c r="M387" s="10" t="s">
        <v>272</v>
      </c>
      <c r="N387" s="9" t="s">
        <v>895</v>
      </c>
      <c r="O387" s="10" t="s">
        <v>1533</v>
      </c>
    </row>
    <row r="388" spans="1:15" x14ac:dyDescent="0.3">
      <c r="A388" s="15" t="str">
        <f>LOWER(_xlfn.CONCAT(B388:H388))</f>
        <v>hsy_trce_dwst_el</v>
      </c>
      <c r="B388" s="12" t="s">
        <v>106</v>
      </c>
      <c r="C388" s="12" t="s">
        <v>352</v>
      </c>
      <c r="D388" s="17" t="s">
        <v>144</v>
      </c>
      <c r="E388" s="12" t="s">
        <v>352</v>
      </c>
      <c r="F388" s="12" t="s">
        <v>133</v>
      </c>
      <c r="G388" s="12" t="s">
        <v>352</v>
      </c>
      <c r="H388" s="12" t="s">
        <v>113</v>
      </c>
      <c r="I388" s="8" t="s">
        <v>0</v>
      </c>
      <c r="L388" s="9" t="s">
        <v>3050</v>
      </c>
      <c r="M388" s="10" t="s">
        <v>3185</v>
      </c>
      <c r="N388" s="9" t="s">
        <v>3187</v>
      </c>
      <c r="O388" s="10" t="s">
        <v>3189</v>
      </c>
    </row>
    <row r="389" spans="1:15" ht="15.6" x14ac:dyDescent="0.35">
      <c r="A389" s="15" t="str">
        <f>LOWER(_xlfn.CONCAT(B389:H389))</f>
        <v>hsy_trce_max0_wl</v>
      </c>
      <c r="B389" s="12" t="s">
        <v>106</v>
      </c>
      <c r="C389" s="12" t="s">
        <v>352</v>
      </c>
      <c r="D389" s="12" t="s">
        <v>144</v>
      </c>
      <c r="E389" s="12" t="s">
        <v>352</v>
      </c>
      <c r="F389" s="12" t="s">
        <v>312</v>
      </c>
      <c r="G389" s="12" t="s">
        <v>352</v>
      </c>
      <c r="H389" s="12" t="s">
        <v>148</v>
      </c>
      <c r="I389" s="8" t="s">
        <v>0</v>
      </c>
      <c r="J389" s="24" t="s">
        <v>1449</v>
      </c>
      <c r="L389" s="9" t="s">
        <v>520</v>
      </c>
      <c r="M389" s="10" t="s">
        <v>521</v>
      </c>
      <c r="N389" s="9" t="s">
        <v>810</v>
      </c>
      <c r="O389" s="10" t="s">
        <v>1518</v>
      </c>
    </row>
    <row r="390" spans="1:15" ht="15.6" x14ac:dyDescent="0.35">
      <c r="A390" s="15" t="str">
        <f>LOWER(_xlfn.CONCAT(B390:H390))</f>
        <v>hsy_trce_min0_wl</v>
      </c>
      <c r="B390" s="12" t="s">
        <v>106</v>
      </c>
      <c r="C390" s="12" t="s">
        <v>352</v>
      </c>
      <c r="D390" s="12" t="s">
        <v>144</v>
      </c>
      <c r="E390" s="12" t="s">
        <v>352</v>
      </c>
      <c r="F390" s="12" t="s">
        <v>313</v>
      </c>
      <c r="G390" s="12" t="s">
        <v>352</v>
      </c>
      <c r="H390" s="12" t="s">
        <v>148</v>
      </c>
      <c r="I390" s="8" t="s">
        <v>0</v>
      </c>
      <c r="J390" s="24" t="s">
        <v>1450</v>
      </c>
      <c r="K390" s="24" t="s">
        <v>178</v>
      </c>
      <c r="L390" s="9" t="s">
        <v>1861</v>
      </c>
      <c r="M390" s="10" t="s">
        <v>519</v>
      </c>
      <c r="N390" s="9" t="s">
        <v>811</v>
      </c>
      <c r="O390" s="10" t="s">
        <v>1519</v>
      </c>
    </row>
    <row r="391" spans="1:15" x14ac:dyDescent="0.3">
      <c r="A391" s="15" t="str">
        <f>LOWER(_xlfn.CONCAT(B391:H391))</f>
        <v>hsy_trce_regc_m3</v>
      </c>
      <c r="B391" s="12" t="s">
        <v>106</v>
      </c>
      <c r="C391" s="12" t="s">
        <v>352</v>
      </c>
      <c r="D391" s="12" t="s">
        <v>144</v>
      </c>
      <c r="E391" s="12" t="s">
        <v>352</v>
      </c>
      <c r="F391" s="12" t="s">
        <v>1074</v>
      </c>
      <c r="G391" s="12" t="s">
        <v>352</v>
      </c>
      <c r="H391" s="12" t="s">
        <v>282</v>
      </c>
      <c r="I391" s="8" t="s">
        <v>215</v>
      </c>
      <c r="L391" s="9" t="s">
        <v>1151</v>
      </c>
      <c r="M391" s="10" t="s">
        <v>1142</v>
      </c>
      <c r="N391" s="9" t="s">
        <v>1146</v>
      </c>
      <c r="O391" s="10" t="s">
        <v>1154</v>
      </c>
    </row>
    <row r="392" spans="1:15" x14ac:dyDescent="0.3">
      <c r="A392" s="15" t="str">
        <f>LOWER(_xlfn.CONCAT(B392:H392))</f>
        <v>hsy_trce_rkex_m3</v>
      </c>
      <c r="B392" s="12" t="s">
        <v>106</v>
      </c>
      <c r="C392" s="12" t="s">
        <v>352</v>
      </c>
      <c r="D392" s="12" t="s">
        <v>144</v>
      </c>
      <c r="E392" s="12" t="s">
        <v>352</v>
      </c>
      <c r="F392" s="12" t="s">
        <v>280</v>
      </c>
      <c r="G392" s="12" t="s">
        <v>352</v>
      </c>
      <c r="H392" s="12" t="s">
        <v>282</v>
      </c>
      <c r="I392" s="8" t="s">
        <v>215</v>
      </c>
      <c r="L392" s="9" t="s">
        <v>522</v>
      </c>
      <c r="M392" s="10" t="s">
        <v>269</v>
      </c>
      <c r="N392" s="9" t="s">
        <v>812</v>
      </c>
      <c r="O392" s="10" t="s">
        <v>1291</v>
      </c>
    </row>
    <row r="393" spans="1:15" x14ac:dyDescent="0.3">
      <c r="A393" s="15" t="str">
        <f>LOWER(_xlfn.CONCAT(B393:H393))</f>
        <v>hsy_trce_shot_m3</v>
      </c>
      <c r="B393" s="12" t="s">
        <v>106</v>
      </c>
      <c r="C393" s="12" t="s">
        <v>352</v>
      </c>
      <c r="D393" s="12" t="s">
        <v>144</v>
      </c>
      <c r="E393" s="12" t="s">
        <v>352</v>
      </c>
      <c r="F393" s="12" t="s">
        <v>124</v>
      </c>
      <c r="G393" s="12" t="s">
        <v>352</v>
      </c>
      <c r="H393" s="12" t="s">
        <v>282</v>
      </c>
      <c r="I393" s="8" t="s">
        <v>215</v>
      </c>
      <c r="L393" s="9" t="s">
        <v>3168</v>
      </c>
      <c r="M393" s="10" t="s">
        <v>3167</v>
      </c>
      <c r="N393" s="9" t="s">
        <v>3169</v>
      </c>
      <c r="O393" s="10" t="s">
        <v>3174</v>
      </c>
    </row>
    <row r="394" spans="1:15" x14ac:dyDescent="0.3">
      <c r="A394" s="15" t="str">
        <f>LOWER(_xlfn.CONCAT(B394:H394))</f>
        <v>hsy_trce_slex_m3</v>
      </c>
      <c r="B394" s="12" t="s">
        <v>106</v>
      </c>
      <c r="C394" s="12" t="s">
        <v>352</v>
      </c>
      <c r="D394" s="12" t="s">
        <v>144</v>
      </c>
      <c r="E394" s="12" t="s">
        <v>352</v>
      </c>
      <c r="F394" s="12" t="s">
        <v>279</v>
      </c>
      <c r="G394" s="12" t="s">
        <v>352</v>
      </c>
      <c r="H394" s="12" t="s">
        <v>282</v>
      </c>
      <c r="I394" s="8" t="s">
        <v>215</v>
      </c>
      <c r="L394" s="9" t="s">
        <v>524</v>
      </c>
      <c r="M394" s="10" t="s">
        <v>270</v>
      </c>
      <c r="N394" s="9" t="s">
        <v>821</v>
      </c>
      <c r="O394" s="10" t="s">
        <v>2336</v>
      </c>
    </row>
    <row r="395" spans="1:15" x14ac:dyDescent="0.3">
      <c r="A395" s="15" t="str">
        <f>LOWER(_xlfn.CONCAT(B395:H395))</f>
        <v>hsy_trce_trtm_m2</v>
      </c>
      <c r="B395" s="12" t="s">
        <v>106</v>
      </c>
      <c r="C395" s="12" t="s">
        <v>352</v>
      </c>
      <c r="D395" s="12" t="s">
        <v>144</v>
      </c>
      <c r="E395" s="12" t="s">
        <v>352</v>
      </c>
      <c r="F395" s="12" t="s">
        <v>277</v>
      </c>
      <c r="G395" s="12" t="s">
        <v>352</v>
      </c>
      <c r="H395" s="12" t="s">
        <v>283</v>
      </c>
      <c r="I395" s="8" t="s">
        <v>219</v>
      </c>
      <c r="L395" s="9" t="s">
        <v>526</v>
      </c>
      <c r="M395" s="10" t="s">
        <v>271</v>
      </c>
      <c r="N395" s="9" t="s">
        <v>822</v>
      </c>
      <c r="O395" s="10" t="s">
        <v>2122</v>
      </c>
    </row>
    <row r="396" spans="1:15" x14ac:dyDescent="0.3">
      <c r="A396" s="15" t="str">
        <f>LOWER(_xlfn.CONCAT(B396:H396))</f>
        <v>hsy_trce_ugex_m3</v>
      </c>
      <c r="B396" s="12" t="s">
        <v>106</v>
      </c>
      <c r="C396" s="12" t="s">
        <v>352</v>
      </c>
      <c r="D396" s="12" t="s">
        <v>144</v>
      </c>
      <c r="E396" s="12" t="s">
        <v>352</v>
      </c>
      <c r="F396" s="12" t="s">
        <v>523</v>
      </c>
      <c r="G396" s="12" t="s">
        <v>352</v>
      </c>
      <c r="H396" s="12" t="s">
        <v>282</v>
      </c>
      <c r="I396" s="8" t="s">
        <v>215</v>
      </c>
      <c r="L396" s="9" t="s">
        <v>525</v>
      </c>
      <c r="M396" s="10" t="s">
        <v>268</v>
      </c>
      <c r="N396" s="9" t="s">
        <v>813</v>
      </c>
      <c r="O396" s="10" t="s">
        <v>2539</v>
      </c>
    </row>
    <row r="397" spans="1:15" x14ac:dyDescent="0.3">
      <c r="A397" s="15" t="str">
        <f>LOWER(_xlfn.CONCAT(B397:H397))</f>
        <v>hsy_trce_upst_el</v>
      </c>
      <c r="B397" s="12" t="s">
        <v>106</v>
      </c>
      <c r="C397" s="12" t="s">
        <v>352</v>
      </c>
      <c r="D397" s="17" t="s">
        <v>144</v>
      </c>
      <c r="E397" s="12" t="s">
        <v>352</v>
      </c>
      <c r="F397" s="12" t="s">
        <v>132</v>
      </c>
      <c r="G397" s="12" t="s">
        <v>352</v>
      </c>
      <c r="H397" s="12" t="s">
        <v>113</v>
      </c>
      <c r="I397" s="8" t="s">
        <v>0</v>
      </c>
      <c r="L397" s="9" t="s">
        <v>3049</v>
      </c>
      <c r="M397" s="10" t="s">
        <v>3184</v>
      </c>
      <c r="N397" s="9" t="s">
        <v>3186</v>
      </c>
      <c r="O397" s="10" t="s">
        <v>3188</v>
      </c>
    </row>
    <row r="398" spans="1:15" x14ac:dyDescent="0.3">
      <c r="A398" s="15" t="str">
        <f>LOWER(_xlfn.CONCAT(B398:H398))</f>
        <v>hsy_tunl_0000_d</v>
      </c>
      <c r="B398" s="12" t="s">
        <v>106</v>
      </c>
      <c r="C398" s="12" t="s">
        <v>352</v>
      </c>
      <c r="D398" s="12" t="s">
        <v>197</v>
      </c>
      <c r="E398" s="12" t="s">
        <v>352</v>
      </c>
      <c r="F398" s="17" t="s">
        <v>188</v>
      </c>
      <c r="G398" s="12" t="s">
        <v>352</v>
      </c>
      <c r="H398" s="12" t="s">
        <v>31</v>
      </c>
      <c r="I398" s="8" t="s">
        <v>0</v>
      </c>
      <c r="L398" s="9" t="s">
        <v>527</v>
      </c>
      <c r="M398" s="10" t="s">
        <v>2266</v>
      </c>
      <c r="N398" s="9" t="s">
        <v>809</v>
      </c>
      <c r="O398" s="10" t="s">
        <v>1536</v>
      </c>
    </row>
    <row r="399" spans="1:15" x14ac:dyDescent="0.3">
      <c r="A399" s="15" t="str">
        <f>LOWER(_xlfn.CONCAT(B399:H399))</f>
        <v>hsy_tunl_conc_l</v>
      </c>
      <c r="B399" s="12" t="s">
        <v>106</v>
      </c>
      <c r="C399" s="12" t="s">
        <v>352</v>
      </c>
      <c r="D399" s="12" t="s">
        <v>197</v>
      </c>
      <c r="E399" s="12" t="s">
        <v>352</v>
      </c>
      <c r="F399" s="12" t="s">
        <v>123</v>
      </c>
      <c r="G399" s="12" t="s">
        <v>352</v>
      </c>
      <c r="H399" s="12" t="s">
        <v>101</v>
      </c>
      <c r="I399" s="8" t="s">
        <v>0</v>
      </c>
      <c r="L399" s="9" t="s">
        <v>528</v>
      </c>
      <c r="M399" s="10" t="s">
        <v>2267</v>
      </c>
      <c r="N399" s="9" t="s">
        <v>934</v>
      </c>
      <c r="O399" s="10" t="s">
        <v>1537</v>
      </c>
    </row>
    <row r="400" spans="1:15" x14ac:dyDescent="0.3">
      <c r="A400" s="15" t="str">
        <f>LOWER(_xlfn.CONCAT(B400:H400))</f>
        <v>hsy_tunl_conc_m3</v>
      </c>
      <c r="B400" s="12" t="s">
        <v>106</v>
      </c>
      <c r="C400" s="12" t="s">
        <v>352</v>
      </c>
      <c r="D400" s="12" t="s">
        <v>197</v>
      </c>
      <c r="E400" s="12" t="s">
        <v>352</v>
      </c>
      <c r="F400" s="12" t="s">
        <v>123</v>
      </c>
      <c r="G400" s="12" t="s">
        <v>352</v>
      </c>
      <c r="H400" s="12" t="s">
        <v>282</v>
      </c>
      <c r="I400" s="8" t="s">
        <v>215</v>
      </c>
      <c r="L400" s="9" t="s">
        <v>531</v>
      </c>
      <c r="M400" s="10" t="s">
        <v>2268</v>
      </c>
      <c r="N400" s="9" t="s">
        <v>896</v>
      </c>
      <c r="O400" s="10" t="s">
        <v>1538</v>
      </c>
    </row>
    <row r="401" spans="1:15" x14ac:dyDescent="0.3">
      <c r="A401" s="15" t="str">
        <f>LOWER(_xlfn.CONCAT(B401:H401))</f>
        <v>hsy_tunl_dwst_el</v>
      </c>
      <c r="B401" s="12" t="s">
        <v>106</v>
      </c>
      <c r="C401" s="12" t="s">
        <v>352</v>
      </c>
      <c r="D401" s="12" t="s">
        <v>197</v>
      </c>
      <c r="E401" s="12" t="s">
        <v>352</v>
      </c>
      <c r="F401" s="12" t="s">
        <v>133</v>
      </c>
      <c r="G401" s="12" t="s">
        <v>352</v>
      </c>
      <c r="H401" s="12" t="s">
        <v>113</v>
      </c>
      <c r="I401" s="8" t="s">
        <v>0</v>
      </c>
      <c r="L401" s="9" t="s">
        <v>536</v>
      </c>
      <c r="M401" s="10" t="s">
        <v>2269</v>
      </c>
      <c r="N401" s="9" t="s">
        <v>781</v>
      </c>
      <c r="O401" s="10" t="s">
        <v>1860</v>
      </c>
    </row>
    <row r="402" spans="1:15" x14ac:dyDescent="0.3">
      <c r="A402" s="15" t="str">
        <f>LOWER(_xlfn.CONCAT(B402:H402))</f>
        <v>hsy_tunl_shot_l</v>
      </c>
      <c r="B402" s="12" t="s">
        <v>106</v>
      </c>
      <c r="C402" s="12" t="s">
        <v>352</v>
      </c>
      <c r="D402" s="12" t="s">
        <v>197</v>
      </c>
      <c r="E402" s="12" t="s">
        <v>352</v>
      </c>
      <c r="F402" s="12" t="s">
        <v>124</v>
      </c>
      <c r="G402" s="12" t="s">
        <v>352</v>
      </c>
      <c r="H402" s="12" t="s">
        <v>101</v>
      </c>
      <c r="I402" s="8" t="s">
        <v>0</v>
      </c>
      <c r="L402" s="9" t="s">
        <v>530</v>
      </c>
      <c r="M402" s="10" t="s">
        <v>2270</v>
      </c>
      <c r="N402" s="9" t="s">
        <v>935</v>
      </c>
      <c r="O402" s="10" t="s">
        <v>1539</v>
      </c>
    </row>
    <row r="403" spans="1:15" x14ac:dyDescent="0.3">
      <c r="A403" s="15" t="str">
        <f>LOWER(_xlfn.CONCAT(B403:H403))</f>
        <v>hsy_tunl_shot_m3</v>
      </c>
      <c r="B403" s="12" t="s">
        <v>106</v>
      </c>
      <c r="C403" s="12" t="s">
        <v>352</v>
      </c>
      <c r="D403" s="12" t="s">
        <v>197</v>
      </c>
      <c r="E403" s="12" t="s">
        <v>352</v>
      </c>
      <c r="F403" s="12" t="s">
        <v>124</v>
      </c>
      <c r="G403" s="12" t="s">
        <v>352</v>
      </c>
      <c r="H403" s="12" t="s">
        <v>282</v>
      </c>
      <c r="I403" s="8" t="s">
        <v>215</v>
      </c>
      <c r="L403" s="9" t="s">
        <v>532</v>
      </c>
      <c r="M403" s="10" t="s">
        <v>2271</v>
      </c>
      <c r="N403" s="9" t="s">
        <v>853</v>
      </c>
      <c r="O403" s="10" t="s">
        <v>1540</v>
      </c>
    </row>
    <row r="404" spans="1:15" x14ac:dyDescent="0.3">
      <c r="A404" s="15" t="str">
        <f>LOWER(_xlfn.CONCAT(B404:H404))</f>
        <v>hsy_tunl_totl_l</v>
      </c>
      <c r="B404" s="12" t="s">
        <v>106</v>
      </c>
      <c r="C404" s="12" t="s">
        <v>352</v>
      </c>
      <c r="D404" s="12" t="s">
        <v>197</v>
      </c>
      <c r="E404" s="12" t="s">
        <v>352</v>
      </c>
      <c r="F404" s="12" t="s">
        <v>125</v>
      </c>
      <c r="G404" s="12" t="s">
        <v>352</v>
      </c>
      <c r="H404" s="12" t="s">
        <v>101</v>
      </c>
      <c r="I404" s="8" t="s">
        <v>0</v>
      </c>
      <c r="K404" s="24" t="s">
        <v>178</v>
      </c>
      <c r="L404" s="9" t="s">
        <v>533</v>
      </c>
      <c r="M404" s="10" t="s">
        <v>2272</v>
      </c>
      <c r="N404" s="9" t="s">
        <v>936</v>
      </c>
      <c r="O404" s="10" t="s">
        <v>2276</v>
      </c>
    </row>
    <row r="405" spans="1:15" x14ac:dyDescent="0.3">
      <c r="A405" s="15" t="str">
        <f>LOWER(_xlfn.CONCAT(B405:H405))</f>
        <v>hsy_tunl_trtm_m2</v>
      </c>
      <c r="B405" s="12" t="s">
        <v>106</v>
      </c>
      <c r="C405" s="12" t="s">
        <v>352</v>
      </c>
      <c r="D405" s="12" t="s">
        <v>197</v>
      </c>
      <c r="E405" s="12" t="s">
        <v>352</v>
      </c>
      <c r="F405" s="12" t="s">
        <v>277</v>
      </c>
      <c r="G405" s="12" t="s">
        <v>352</v>
      </c>
      <c r="H405" s="12" t="s">
        <v>283</v>
      </c>
      <c r="I405" s="8" t="s">
        <v>219</v>
      </c>
      <c r="L405" s="9" t="s">
        <v>534</v>
      </c>
      <c r="M405" s="10" t="s">
        <v>2273</v>
      </c>
      <c r="N405" s="9" t="s">
        <v>735</v>
      </c>
      <c r="O405" s="10" t="s">
        <v>2123</v>
      </c>
    </row>
    <row r="406" spans="1:15" x14ac:dyDescent="0.3">
      <c r="A406" s="15" t="str">
        <f>LOWER(_xlfn.CONCAT(B406:H406))</f>
        <v>hsy_tunl_ugex_m3</v>
      </c>
      <c r="B406" s="12" t="s">
        <v>106</v>
      </c>
      <c r="C406" s="12" t="s">
        <v>352</v>
      </c>
      <c r="D406" s="12" t="s">
        <v>197</v>
      </c>
      <c r="E406" s="12" t="s">
        <v>352</v>
      </c>
      <c r="F406" s="12" t="s">
        <v>523</v>
      </c>
      <c r="G406" s="12" t="s">
        <v>352</v>
      </c>
      <c r="H406" s="12" t="s">
        <v>282</v>
      </c>
      <c r="I406" s="8" t="s">
        <v>215</v>
      </c>
      <c r="L406" s="9" t="s">
        <v>529</v>
      </c>
      <c r="M406" s="10" t="s">
        <v>2274</v>
      </c>
      <c r="N406" s="9" t="s">
        <v>736</v>
      </c>
      <c r="O406" s="10" t="s">
        <v>2540</v>
      </c>
    </row>
    <row r="407" spans="1:15" x14ac:dyDescent="0.3">
      <c r="A407" s="15" t="str">
        <f>LOWER(_xlfn.CONCAT(B407:H407))</f>
        <v>hsy_tunl_upst_el</v>
      </c>
      <c r="B407" s="12" t="s">
        <v>106</v>
      </c>
      <c r="C407" s="12" t="s">
        <v>352</v>
      </c>
      <c r="D407" s="12" t="s">
        <v>197</v>
      </c>
      <c r="E407" s="12" t="s">
        <v>352</v>
      </c>
      <c r="F407" s="12" t="s">
        <v>132</v>
      </c>
      <c r="G407" s="12" t="s">
        <v>352</v>
      </c>
      <c r="H407" s="12" t="s">
        <v>113</v>
      </c>
      <c r="I407" s="8" t="s">
        <v>0</v>
      </c>
      <c r="L407" s="9" t="s">
        <v>535</v>
      </c>
      <c r="M407" s="10" t="s">
        <v>2275</v>
      </c>
      <c r="N407" s="9" t="s">
        <v>782</v>
      </c>
      <c r="O407" s="10" t="s">
        <v>1541</v>
      </c>
    </row>
    <row r="408" spans="1:15" x14ac:dyDescent="0.3">
      <c r="A408" s="15" t="str">
        <f>LOWER(_xlfn.CONCAT(B408:H408))</f>
        <v>hsy_tunl_uter_el</v>
      </c>
      <c r="B408" s="12" t="s">
        <v>106</v>
      </c>
      <c r="C408" s="12" t="s">
        <v>352</v>
      </c>
      <c r="D408" s="12" t="s">
        <v>197</v>
      </c>
      <c r="E408" s="12" t="s">
        <v>352</v>
      </c>
      <c r="F408" s="12" t="s">
        <v>324</v>
      </c>
      <c r="G408" s="12" t="s">
        <v>352</v>
      </c>
      <c r="H408" s="12" t="s">
        <v>113</v>
      </c>
      <c r="I408" s="8" t="s">
        <v>0</v>
      </c>
      <c r="K408" s="24" t="s">
        <v>178</v>
      </c>
      <c r="L408" s="9" t="s">
        <v>538</v>
      </c>
      <c r="M408" s="10" t="s">
        <v>537</v>
      </c>
      <c r="N408" s="9" t="s">
        <v>727</v>
      </c>
      <c r="O408" s="10" t="s">
        <v>1542</v>
      </c>
    </row>
    <row r="409" spans="1:15" x14ac:dyDescent="0.3">
      <c r="A409" s="15" t="s">
        <v>3351</v>
      </c>
      <c r="B409" s="12" t="s">
        <v>106</v>
      </c>
      <c r="C409" s="12" t="s">
        <v>352</v>
      </c>
      <c r="D409" s="17" t="s">
        <v>3357</v>
      </c>
      <c r="E409" s="12" t="s">
        <v>352</v>
      </c>
      <c r="F409" s="17" t="s">
        <v>188</v>
      </c>
      <c r="G409" s="12" t="s">
        <v>352</v>
      </c>
      <c r="H409" s="12" t="s">
        <v>121</v>
      </c>
      <c r="K409" s="24" t="s">
        <v>178</v>
      </c>
      <c r="L409" s="9" t="s">
        <v>3358</v>
      </c>
      <c r="M409" s="10" t="s">
        <v>3359</v>
      </c>
      <c r="N409" s="9" t="s">
        <v>3360</v>
      </c>
      <c r="O409" s="10" t="s">
        <v>3361</v>
      </c>
    </row>
    <row r="410" spans="1:15" x14ac:dyDescent="0.3">
      <c r="A410" s="15" t="str">
        <f>LOWER(_xlfn.CONCAT(B410:H410))</f>
        <v>hsy_tunp_0000_d</v>
      </c>
      <c r="B410" s="12" t="s">
        <v>106</v>
      </c>
      <c r="C410" s="12" t="s">
        <v>352</v>
      </c>
      <c r="D410" s="12" t="s">
        <v>285</v>
      </c>
      <c r="E410" s="12" t="s">
        <v>352</v>
      </c>
      <c r="F410" s="17" t="s">
        <v>188</v>
      </c>
      <c r="G410" s="12" t="s">
        <v>352</v>
      </c>
      <c r="H410" s="12" t="s">
        <v>31</v>
      </c>
      <c r="I410" s="8" t="s">
        <v>0</v>
      </c>
      <c r="K410" s="24" t="s">
        <v>178</v>
      </c>
      <c r="L410" s="9" t="s">
        <v>539</v>
      </c>
      <c r="M410" s="10" t="s">
        <v>75</v>
      </c>
      <c r="N410" s="9" t="s">
        <v>740</v>
      </c>
      <c r="O410" s="10" t="s">
        <v>2277</v>
      </c>
    </row>
    <row r="411" spans="1:15" x14ac:dyDescent="0.3">
      <c r="A411" s="15" t="str">
        <f>LOWER(_xlfn.CONCAT(B411:H411))</f>
        <v>hsy_tunp_conc_l</v>
      </c>
      <c r="B411" s="12" t="s">
        <v>106</v>
      </c>
      <c r="C411" s="12" t="s">
        <v>352</v>
      </c>
      <c r="D411" s="12" t="s">
        <v>285</v>
      </c>
      <c r="E411" s="12" t="s">
        <v>352</v>
      </c>
      <c r="F411" s="12" t="s">
        <v>123</v>
      </c>
      <c r="G411" s="12" t="s">
        <v>352</v>
      </c>
      <c r="H411" s="12" t="s">
        <v>101</v>
      </c>
      <c r="I411" s="8" t="s">
        <v>0</v>
      </c>
      <c r="K411" s="24" t="s">
        <v>178</v>
      </c>
      <c r="L411" s="9" t="s">
        <v>540</v>
      </c>
      <c r="M411" s="10" t="s">
        <v>65</v>
      </c>
      <c r="N411" s="9" t="s">
        <v>937</v>
      </c>
      <c r="O411" s="10" t="s">
        <v>1543</v>
      </c>
    </row>
    <row r="412" spans="1:15" x14ac:dyDescent="0.3">
      <c r="A412" s="15" t="str">
        <f>LOWER(_xlfn.CONCAT(B412:H412))</f>
        <v>hsy_tunp_conc_m3</v>
      </c>
      <c r="B412" s="12" t="s">
        <v>106</v>
      </c>
      <c r="C412" s="12" t="s">
        <v>352</v>
      </c>
      <c r="D412" s="12" t="s">
        <v>285</v>
      </c>
      <c r="E412" s="12" t="s">
        <v>352</v>
      </c>
      <c r="F412" s="12" t="s">
        <v>123</v>
      </c>
      <c r="G412" s="12" t="s">
        <v>352</v>
      </c>
      <c r="H412" s="12" t="s">
        <v>282</v>
      </c>
      <c r="I412" s="8" t="s">
        <v>215</v>
      </c>
      <c r="L412" s="9" t="s">
        <v>541</v>
      </c>
      <c r="M412" s="10" t="s">
        <v>264</v>
      </c>
      <c r="N412" s="9" t="s">
        <v>897</v>
      </c>
      <c r="O412" s="10" t="s">
        <v>1544</v>
      </c>
    </row>
    <row r="413" spans="1:15" x14ac:dyDescent="0.3">
      <c r="A413" s="15" t="str">
        <f>LOWER(_xlfn.CONCAT(B413:H413))</f>
        <v>hsy_tunp_dter_el</v>
      </c>
      <c r="B413" s="12" t="s">
        <v>106</v>
      </c>
      <c r="C413" s="12" t="s">
        <v>352</v>
      </c>
      <c r="D413" s="12" t="s">
        <v>285</v>
      </c>
      <c r="E413" s="12" t="s">
        <v>352</v>
      </c>
      <c r="F413" s="12" t="s">
        <v>323</v>
      </c>
      <c r="G413" s="12" t="s">
        <v>352</v>
      </c>
      <c r="H413" s="12" t="s">
        <v>113</v>
      </c>
      <c r="I413" s="8" t="s">
        <v>0</v>
      </c>
      <c r="K413" s="24" t="s">
        <v>178</v>
      </c>
      <c r="L413" s="9" t="s">
        <v>542</v>
      </c>
      <c r="M413" s="10" t="s">
        <v>543</v>
      </c>
      <c r="N413" s="9" t="s">
        <v>728</v>
      </c>
      <c r="O413" s="10" t="s">
        <v>2278</v>
      </c>
    </row>
    <row r="414" spans="1:15" x14ac:dyDescent="0.3">
      <c r="A414" s="15" t="str">
        <f>LOWER(_xlfn.CONCAT(B414:H414))</f>
        <v>hsy_tunp_dwst_el</v>
      </c>
      <c r="B414" s="12" t="s">
        <v>106</v>
      </c>
      <c r="C414" s="12" t="s">
        <v>352</v>
      </c>
      <c r="D414" s="12" t="s">
        <v>285</v>
      </c>
      <c r="E414" s="12" t="s">
        <v>352</v>
      </c>
      <c r="F414" s="12" t="s">
        <v>133</v>
      </c>
      <c r="G414" s="12" t="s">
        <v>352</v>
      </c>
      <c r="H414" s="12" t="s">
        <v>113</v>
      </c>
      <c r="I414" s="8" t="s">
        <v>0</v>
      </c>
      <c r="K414" s="24" t="s">
        <v>178</v>
      </c>
      <c r="L414" s="9" t="s">
        <v>544</v>
      </c>
      <c r="M414" s="10" t="s">
        <v>549</v>
      </c>
      <c r="N414" s="9" t="s">
        <v>783</v>
      </c>
      <c r="O414" s="10" t="s">
        <v>1545</v>
      </c>
    </row>
    <row r="415" spans="1:15" x14ac:dyDescent="0.3">
      <c r="A415" s="15" t="str">
        <f>LOWER(_xlfn.CONCAT(B415:H415))</f>
        <v>hsy_tunp_max0_el</v>
      </c>
      <c r="B415" s="12" t="s">
        <v>106</v>
      </c>
      <c r="C415" s="12" t="s">
        <v>352</v>
      </c>
      <c r="D415" s="12" t="s">
        <v>285</v>
      </c>
      <c r="E415" s="12" t="s">
        <v>352</v>
      </c>
      <c r="F415" s="12" t="s">
        <v>312</v>
      </c>
      <c r="G415" s="12" t="s">
        <v>352</v>
      </c>
      <c r="H415" s="12" t="s">
        <v>113</v>
      </c>
      <c r="I415" s="8" t="s">
        <v>0</v>
      </c>
      <c r="K415" s="24" t="s">
        <v>178</v>
      </c>
      <c r="L415" s="9" t="s">
        <v>1311</v>
      </c>
      <c r="M415" s="10" t="s">
        <v>1312</v>
      </c>
      <c r="N415" s="11" t="s">
        <v>1313</v>
      </c>
      <c r="O415" s="10" t="s">
        <v>1546</v>
      </c>
    </row>
    <row r="416" spans="1:15" x14ac:dyDescent="0.3">
      <c r="A416" s="15" t="str">
        <f>LOWER(_xlfn.CONCAT(B416:H416))</f>
        <v>hsy_tunp_min0_l</v>
      </c>
      <c r="B416" s="12" t="s">
        <v>106</v>
      </c>
      <c r="C416" s="12" t="s">
        <v>352</v>
      </c>
      <c r="D416" s="12" t="s">
        <v>285</v>
      </c>
      <c r="E416" s="12" t="s">
        <v>352</v>
      </c>
      <c r="F416" s="12" t="s">
        <v>313</v>
      </c>
      <c r="G416" s="12" t="s">
        <v>352</v>
      </c>
      <c r="H416" s="12" t="s">
        <v>101</v>
      </c>
      <c r="I416" s="8" t="s">
        <v>0</v>
      </c>
      <c r="K416" s="24" t="s">
        <v>178</v>
      </c>
      <c r="L416" s="9" t="s">
        <v>1308</v>
      </c>
      <c r="M416" s="10" t="s">
        <v>1309</v>
      </c>
      <c r="N416" s="9" t="s">
        <v>1310</v>
      </c>
      <c r="O416" s="10" t="s">
        <v>2279</v>
      </c>
    </row>
    <row r="417" spans="1:15" x14ac:dyDescent="0.3">
      <c r="A417" s="15" t="str">
        <f>LOWER(_xlfn.CONCAT(B417:H417))</f>
        <v>hsy_tunp_stee_d</v>
      </c>
      <c r="B417" s="12" t="s">
        <v>106</v>
      </c>
      <c r="C417" s="12" t="s">
        <v>352</v>
      </c>
      <c r="D417" s="12" t="s">
        <v>285</v>
      </c>
      <c r="E417" s="12" t="s">
        <v>352</v>
      </c>
      <c r="F417" s="12" t="s">
        <v>141</v>
      </c>
      <c r="G417" s="12" t="s">
        <v>352</v>
      </c>
      <c r="H417" s="12" t="s">
        <v>31</v>
      </c>
      <c r="I417" s="8" t="s">
        <v>0</v>
      </c>
      <c r="K417" s="24" t="s">
        <v>178</v>
      </c>
      <c r="L417" s="9" t="s">
        <v>546</v>
      </c>
      <c r="M417" s="10" t="s">
        <v>1048</v>
      </c>
      <c r="N417" s="9" t="s">
        <v>1047</v>
      </c>
      <c r="O417" s="10" t="s">
        <v>1547</v>
      </c>
    </row>
    <row r="418" spans="1:15" x14ac:dyDescent="0.3">
      <c r="A418" s="15" t="str">
        <f>LOWER(_xlfn.CONCAT(B418:H418))</f>
        <v>hsy_tunp_stee_l</v>
      </c>
      <c r="B418" s="12" t="s">
        <v>106</v>
      </c>
      <c r="C418" s="12" t="s">
        <v>352</v>
      </c>
      <c r="D418" s="12" t="s">
        <v>285</v>
      </c>
      <c r="E418" s="12" t="s">
        <v>352</v>
      </c>
      <c r="F418" s="12" t="s">
        <v>141</v>
      </c>
      <c r="G418" s="12" t="s">
        <v>352</v>
      </c>
      <c r="H418" s="12" t="s">
        <v>101</v>
      </c>
      <c r="I418" s="8" t="s">
        <v>0</v>
      </c>
      <c r="K418" s="24" t="s">
        <v>178</v>
      </c>
      <c r="L418" s="9" t="s">
        <v>547</v>
      </c>
      <c r="M418" s="10" t="s">
        <v>66</v>
      </c>
      <c r="N418" s="9" t="s">
        <v>938</v>
      </c>
      <c r="O418" s="10" t="s">
        <v>2280</v>
      </c>
    </row>
    <row r="419" spans="1:15" x14ac:dyDescent="0.3">
      <c r="A419" s="15" t="str">
        <f>LOWER(_xlfn.CONCAT(B419:H419))</f>
        <v>hsy_tunp_stee_th</v>
      </c>
      <c r="B419" s="12" t="s">
        <v>106</v>
      </c>
      <c r="C419" s="12" t="s">
        <v>352</v>
      </c>
      <c r="D419" s="12" t="s">
        <v>285</v>
      </c>
      <c r="E419" s="12" t="s">
        <v>352</v>
      </c>
      <c r="F419" s="12" t="s">
        <v>141</v>
      </c>
      <c r="G419" s="12" t="s">
        <v>352</v>
      </c>
      <c r="H419" s="12" t="s">
        <v>150</v>
      </c>
      <c r="I419" s="8" t="s">
        <v>1227</v>
      </c>
      <c r="L419" s="9" t="s">
        <v>1234</v>
      </c>
      <c r="M419" s="10" t="s">
        <v>1235</v>
      </c>
      <c r="N419" s="9" t="s">
        <v>1236</v>
      </c>
      <c r="O419" s="10" t="s">
        <v>1548</v>
      </c>
    </row>
    <row r="420" spans="1:15" x14ac:dyDescent="0.3">
      <c r="A420" s="15" t="str">
        <f>LOWER(_xlfn.CONCAT(B420:H420))</f>
        <v>hsy_tunp_trtm_m2</v>
      </c>
      <c r="B420" s="12" t="s">
        <v>106</v>
      </c>
      <c r="C420" s="12" t="s">
        <v>352</v>
      </c>
      <c r="D420" s="12" t="s">
        <v>285</v>
      </c>
      <c r="E420" s="12" t="s">
        <v>352</v>
      </c>
      <c r="F420" s="12" t="s">
        <v>277</v>
      </c>
      <c r="G420" s="12" t="s">
        <v>352</v>
      </c>
      <c r="H420" s="12" t="s">
        <v>283</v>
      </c>
      <c r="I420" s="8" t="s">
        <v>219</v>
      </c>
      <c r="L420" s="9" t="s">
        <v>548</v>
      </c>
      <c r="M420" s="10" t="s">
        <v>262</v>
      </c>
      <c r="N420" s="9" t="s">
        <v>737</v>
      </c>
      <c r="O420" s="10" t="s">
        <v>2124</v>
      </c>
    </row>
    <row r="421" spans="1:15" x14ac:dyDescent="0.3">
      <c r="A421" s="15" t="str">
        <f>LOWER(_xlfn.CONCAT(B421:H421))</f>
        <v>hsy_tunp_ugex_m3</v>
      </c>
      <c r="B421" s="12" t="s">
        <v>106</v>
      </c>
      <c r="C421" s="12" t="s">
        <v>352</v>
      </c>
      <c r="D421" s="12" t="s">
        <v>285</v>
      </c>
      <c r="E421" s="12" t="s">
        <v>352</v>
      </c>
      <c r="F421" s="12" t="s">
        <v>523</v>
      </c>
      <c r="G421" s="12" t="s">
        <v>352</v>
      </c>
      <c r="H421" s="12" t="s">
        <v>282</v>
      </c>
      <c r="I421" s="8" t="s">
        <v>215</v>
      </c>
      <c r="L421" s="9" t="s">
        <v>545</v>
      </c>
      <c r="M421" s="10" t="s">
        <v>261</v>
      </c>
      <c r="N421" s="9" t="s">
        <v>738</v>
      </c>
      <c r="O421" s="10" t="s">
        <v>2541</v>
      </c>
    </row>
    <row r="422" spans="1:15" x14ac:dyDescent="0.3">
      <c r="A422" s="15" t="str">
        <f>LOWER(_xlfn.CONCAT(B422:H422))</f>
        <v>hsy_tunp_upst_el</v>
      </c>
      <c r="B422" s="12" t="s">
        <v>106</v>
      </c>
      <c r="C422" s="12" t="s">
        <v>352</v>
      </c>
      <c r="D422" s="12" t="s">
        <v>285</v>
      </c>
      <c r="E422" s="12" t="s">
        <v>352</v>
      </c>
      <c r="F422" s="12" t="s">
        <v>132</v>
      </c>
      <c r="G422" s="12" t="s">
        <v>352</v>
      </c>
      <c r="H422" s="12" t="s">
        <v>113</v>
      </c>
      <c r="I422" s="8" t="s">
        <v>0</v>
      </c>
      <c r="L422" s="9" t="s">
        <v>551</v>
      </c>
      <c r="M422" s="10" t="s">
        <v>550</v>
      </c>
      <c r="N422" s="9" t="s">
        <v>784</v>
      </c>
      <c r="O422" s="10" t="s">
        <v>1549</v>
      </c>
    </row>
    <row r="423" spans="1:15" x14ac:dyDescent="0.3">
      <c r="A423" s="15" t="str">
        <f>LOWER(_xlfn.CONCAT(B423:H423))</f>
        <v>hsy_tunp_vert_d</v>
      </c>
      <c r="B423" s="12" t="s">
        <v>106</v>
      </c>
      <c r="C423" s="12" t="s">
        <v>352</v>
      </c>
      <c r="D423" s="12" t="s">
        <v>285</v>
      </c>
      <c r="E423" s="12" t="s">
        <v>352</v>
      </c>
      <c r="F423" s="12" t="s">
        <v>142</v>
      </c>
      <c r="G423" s="12" t="s">
        <v>352</v>
      </c>
      <c r="H423" s="12" t="s">
        <v>31</v>
      </c>
      <c r="I423" s="8" t="s">
        <v>0</v>
      </c>
      <c r="L423" s="9" t="s">
        <v>552</v>
      </c>
      <c r="M423" s="10" t="s">
        <v>74</v>
      </c>
      <c r="N423" s="9" t="s">
        <v>856</v>
      </c>
      <c r="O423" s="10" t="s">
        <v>1550</v>
      </c>
    </row>
    <row r="424" spans="1:15" x14ac:dyDescent="0.3">
      <c r="A424" s="15" t="str">
        <f>LOWER(_xlfn.CONCAT(B424:H424))</f>
        <v>hsy_tunp_vert_l</v>
      </c>
      <c r="B424" s="12" t="s">
        <v>106</v>
      </c>
      <c r="C424" s="12" t="s">
        <v>352</v>
      </c>
      <c r="D424" s="12" t="s">
        <v>285</v>
      </c>
      <c r="E424" s="12" t="s">
        <v>352</v>
      </c>
      <c r="F424" s="12" t="s">
        <v>142</v>
      </c>
      <c r="G424" s="12" t="s">
        <v>352</v>
      </c>
      <c r="H424" s="12" t="s">
        <v>101</v>
      </c>
      <c r="I424" s="8" t="s">
        <v>0</v>
      </c>
      <c r="L424" s="9" t="s">
        <v>553</v>
      </c>
      <c r="M424" s="10" t="s">
        <v>73</v>
      </c>
      <c r="N424" s="9" t="s">
        <v>939</v>
      </c>
      <c r="O424" s="10" t="s">
        <v>1551</v>
      </c>
    </row>
    <row r="425" spans="1:15" x14ac:dyDescent="0.3">
      <c r="A425" s="15" t="str">
        <f>LOWER(_xlfn.CONCAT(B425:H425))</f>
        <v>hyd_dam0_rbnk_el</v>
      </c>
      <c r="B425" s="12" t="s">
        <v>311</v>
      </c>
      <c r="C425" s="12" t="s">
        <v>352</v>
      </c>
      <c r="D425" s="12" t="s">
        <v>189</v>
      </c>
      <c r="E425" s="12" t="s">
        <v>352</v>
      </c>
      <c r="F425" s="12" t="s">
        <v>336</v>
      </c>
      <c r="G425" s="12" t="s">
        <v>352</v>
      </c>
      <c r="H425" s="12" t="s">
        <v>113</v>
      </c>
      <c r="I425" s="8" t="s">
        <v>0</v>
      </c>
      <c r="J425" s="28"/>
      <c r="K425" s="24" t="s">
        <v>178</v>
      </c>
      <c r="L425" s="9" t="s">
        <v>556</v>
      </c>
      <c r="M425" s="10" t="s">
        <v>1315</v>
      </c>
      <c r="N425" s="9" t="s">
        <v>857</v>
      </c>
      <c r="O425" s="10" t="s">
        <v>2142</v>
      </c>
    </row>
    <row r="426" spans="1:15" x14ac:dyDescent="0.3">
      <c r="A426" s="15" t="str">
        <f>LOWER(_xlfn.CONCAT(B426:H426))</f>
        <v>hyd_mann_coef_k</v>
      </c>
      <c r="B426" s="12" t="s">
        <v>311</v>
      </c>
      <c r="C426" s="12" t="s">
        <v>352</v>
      </c>
      <c r="D426" s="12" t="s">
        <v>179</v>
      </c>
      <c r="E426" s="12" t="s">
        <v>352</v>
      </c>
      <c r="F426" s="12" t="s">
        <v>174</v>
      </c>
      <c r="G426" s="12" t="s">
        <v>352</v>
      </c>
      <c r="H426" s="12" t="s">
        <v>149</v>
      </c>
      <c r="K426" s="24" t="s">
        <v>178</v>
      </c>
      <c r="L426" s="9" t="s">
        <v>554</v>
      </c>
      <c r="M426" s="10" t="s">
        <v>48</v>
      </c>
      <c r="N426" s="9" t="s">
        <v>739</v>
      </c>
      <c r="O426" s="10" t="s">
        <v>2143</v>
      </c>
    </row>
    <row r="427" spans="1:15" x14ac:dyDescent="0.3">
      <c r="A427" s="15" t="str">
        <f>LOWER(_xlfn.CONCAT(B427:H427))</f>
        <v>hyd_rver_axis_w</v>
      </c>
      <c r="B427" s="12" t="s">
        <v>311</v>
      </c>
      <c r="C427" s="12" t="s">
        <v>352</v>
      </c>
      <c r="D427" s="12" t="s">
        <v>185</v>
      </c>
      <c r="E427" s="12" t="s">
        <v>352</v>
      </c>
      <c r="F427" s="12" t="s">
        <v>190</v>
      </c>
      <c r="G427" s="12" t="s">
        <v>352</v>
      </c>
      <c r="H427" s="12" t="s">
        <v>119</v>
      </c>
      <c r="I427" s="8" t="s">
        <v>0</v>
      </c>
      <c r="K427" s="24" t="s">
        <v>178</v>
      </c>
      <c r="L427" s="9" t="s">
        <v>555</v>
      </c>
      <c r="M427" s="10" t="s">
        <v>50</v>
      </c>
      <c r="N427" s="9" t="s">
        <v>702</v>
      </c>
      <c r="O427" s="10" t="s">
        <v>2144</v>
      </c>
    </row>
    <row r="428" spans="1:15" x14ac:dyDescent="0.3">
      <c r="A428" s="15" t="str">
        <f>LOWER(_xlfn.CONCAT(B428:H428))</f>
        <v>hyd_rver_slop_i</v>
      </c>
      <c r="B428" s="12" t="s">
        <v>311</v>
      </c>
      <c r="C428" s="12" t="s">
        <v>352</v>
      </c>
      <c r="D428" s="12" t="s">
        <v>185</v>
      </c>
      <c r="E428" s="12" t="s">
        <v>352</v>
      </c>
      <c r="F428" s="12" t="s">
        <v>183</v>
      </c>
      <c r="G428" s="12" t="s">
        <v>352</v>
      </c>
      <c r="H428" s="12" t="s">
        <v>184</v>
      </c>
      <c r="I428" s="8" t="s">
        <v>49</v>
      </c>
      <c r="K428" s="24" t="s">
        <v>178</v>
      </c>
      <c r="L428" s="9" t="s">
        <v>557</v>
      </c>
      <c r="M428" s="10" t="s">
        <v>1000</v>
      </c>
      <c r="N428" s="9" t="s">
        <v>1938</v>
      </c>
      <c r="O428" s="10" t="s">
        <v>2294</v>
      </c>
    </row>
    <row r="429" spans="1:15" x14ac:dyDescent="0.3">
      <c r="A429" s="15" t="str">
        <f>LOWER(_xlfn.CONCAT(B429:H429))</f>
        <v>hyd_trce_rbnk_el</v>
      </c>
      <c r="B429" s="12" t="s">
        <v>311</v>
      </c>
      <c r="C429" s="12" t="s">
        <v>352</v>
      </c>
      <c r="D429" s="12" t="s">
        <v>144</v>
      </c>
      <c r="E429" s="12" t="s">
        <v>352</v>
      </c>
      <c r="F429" s="12" t="s">
        <v>336</v>
      </c>
      <c r="G429" s="12" t="s">
        <v>352</v>
      </c>
      <c r="H429" s="12" t="s">
        <v>113</v>
      </c>
      <c r="I429" s="8" t="s">
        <v>0</v>
      </c>
      <c r="J429" s="28"/>
      <c r="K429" s="24" t="s">
        <v>178</v>
      </c>
      <c r="L429" s="9" t="s">
        <v>1314</v>
      </c>
      <c r="M429" s="10" t="s">
        <v>1316</v>
      </c>
      <c r="N429" s="9" t="s">
        <v>1317</v>
      </c>
      <c r="O429" s="10" t="s">
        <v>1521</v>
      </c>
    </row>
    <row r="430" spans="1:15" x14ac:dyDescent="0.3">
      <c r="A430" s="15" t="str">
        <f>LOWER(_xlfn.CONCAT(B430:H430))</f>
        <v>lay_abut_wl01_dt</v>
      </c>
      <c r="B430" s="12" t="s">
        <v>107</v>
      </c>
      <c r="C430" s="12" t="s">
        <v>352</v>
      </c>
      <c r="D430" s="12" t="s">
        <v>372</v>
      </c>
      <c r="E430" s="12" t="s">
        <v>352</v>
      </c>
      <c r="F430" s="12" t="s">
        <v>379</v>
      </c>
      <c r="G430" s="12" t="s">
        <v>352</v>
      </c>
      <c r="H430" s="12" t="s">
        <v>194</v>
      </c>
      <c r="I430" s="8" t="s">
        <v>0</v>
      </c>
      <c r="K430" s="24" t="s">
        <v>178</v>
      </c>
      <c r="L430" s="9" t="s">
        <v>558</v>
      </c>
      <c r="M430" s="10" t="s">
        <v>560</v>
      </c>
      <c r="N430" s="9" t="s">
        <v>836</v>
      </c>
      <c r="O430" s="10" t="s">
        <v>2119</v>
      </c>
    </row>
    <row r="431" spans="1:15" x14ac:dyDescent="0.3">
      <c r="A431" s="15" t="str">
        <f>LOWER(_xlfn.CONCAT(B431:H431))</f>
        <v>lay_abut_wl01_x</v>
      </c>
      <c r="B431" s="12" t="s">
        <v>107</v>
      </c>
      <c r="C431" s="12" t="s">
        <v>352</v>
      </c>
      <c r="D431" s="12" t="s">
        <v>372</v>
      </c>
      <c r="E431" s="12" t="s">
        <v>352</v>
      </c>
      <c r="F431" s="12" t="s">
        <v>379</v>
      </c>
      <c r="G431" s="12" t="s">
        <v>352</v>
      </c>
      <c r="H431" s="12" t="s">
        <v>178</v>
      </c>
      <c r="L431" s="9" t="s">
        <v>676</v>
      </c>
      <c r="M431" s="10" t="s">
        <v>673</v>
      </c>
      <c r="N431" s="9" t="s">
        <v>823</v>
      </c>
      <c r="O431" s="10" t="s">
        <v>2281</v>
      </c>
    </row>
    <row r="432" spans="1:15" x14ac:dyDescent="0.3">
      <c r="A432" s="15" t="str">
        <f>LOWER(_xlfn.CONCAT(B432:H432))</f>
        <v>lay_abut_wl04_dt</v>
      </c>
      <c r="B432" s="12" t="s">
        <v>107</v>
      </c>
      <c r="C432" s="12" t="s">
        <v>352</v>
      </c>
      <c r="D432" s="12" t="s">
        <v>372</v>
      </c>
      <c r="E432" s="12" t="s">
        <v>352</v>
      </c>
      <c r="F432" s="12" t="s">
        <v>380</v>
      </c>
      <c r="G432" s="12" t="s">
        <v>352</v>
      </c>
      <c r="H432" s="12" t="s">
        <v>194</v>
      </c>
      <c r="I432" s="8" t="s">
        <v>0</v>
      </c>
      <c r="K432" s="24" t="s">
        <v>178</v>
      </c>
      <c r="L432" s="9" t="s">
        <v>559</v>
      </c>
      <c r="M432" s="10" t="s">
        <v>561</v>
      </c>
      <c r="N432" s="9" t="s">
        <v>837</v>
      </c>
      <c r="O432" s="10" t="s">
        <v>2118</v>
      </c>
    </row>
    <row r="433" spans="1:15" x14ac:dyDescent="0.3">
      <c r="A433" s="15" t="str">
        <f>LOWER(_xlfn.CONCAT(B433:H433))</f>
        <v>lay_abut_wl04_x</v>
      </c>
      <c r="B433" s="12" t="s">
        <v>107</v>
      </c>
      <c r="C433" s="12" t="s">
        <v>352</v>
      </c>
      <c r="D433" s="12" t="s">
        <v>372</v>
      </c>
      <c r="E433" s="12" t="s">
        <v>352</v>
      </c>
      <c r="F433" s="12" t="s">
        <v>380</v>
      </c>
      <c r="G433" s="12" t="s">
        <v>352</v>
      </c>
      <c r="H433" s="12" t="s">
        <v>178</v>
      </c>
      <c r="L433" s="9" t="s">
        <v>677</v>
      </c>
      <c r="M433" s="10" t="s">
        <v>675</v>
      </c>
      <c r="N433" s="9" t="s">
        <v>824</v>
      </c>
      <c r="O433" s="10" t="s">
        <v>2295</v>
      </c>
    </row>
    <row r="434" spans="1:15" x14ac:dyDescent="0.3">
      <c r="A434" s="15" t="str">
        <f>LOWER(_xlfn.CONCAT(B434:H434))</f>
        <v>lay_cfd1_spw0_dt</v>
      </c>
      <c r="B434" s="12" t="s">
        <v>107</v>
      </c>
      <c r="C434" s="12" t="s">
        <v>352</v>
      </c>
      <c r="D434" s="12" t="s">
        <v>129</v>
      </c>
      <c r="E434" s="12" t="s">
        <v>352</v>
      </c>
      <c r="F434" s="12" t="s">
        <v>204</v>
      </c>
      <c r="G434" s="12" t="s">
        <v>352</v>
      </c>
      <c r="H434" s="12" t="s">
        <v>194</v>
      </c>
      <c r="I434" s="8" t="s">
        <v>0</v>
      </c>
      <c r="K434" s="24" t="s">
        <v>178</v>
      </c>
      <c r="L434" s="9" t="s">
        <v>1593</v>
      </c>
      <c r="M434" s="10" t="s">
        <v>1594</v>
      </c>
      <c r="N434" s="9" t="s">
        <v>1596</v>
      </c>
      <c r="O434" s="10" t="s">
        <v>2244</v>
      </c>
    </row>
    <row r="435" spans="1:15" x14ac:dyDescent="0.3">
      <c r="A435" s="15" t="str">
        <f>LOWER(_xlfn.CONCAT(B435:H435))</f>
        <v>lay_chan_cfdw_dt</v>
      </c>
      <c r="B435" s="12" t="s">
        <v>107</v>
      </c>
      <c r="C435" s="12" t="s">
        <v>352</v>
      </c>
      <c r="D435" s="12" t="s">
        <v>118</v>
      </c>
      <c r="E435" s="12" t="s">
        <v>352</v>
      </c>
      <c r="F435" s="12" t="s">
        <v>200</v>
      </c>
      <c r="G435" s="12" t="s">
        <v>352</v>
      </c>
      <c r="H435" s="12" t="s">
        <v>194</v>
      </c>
      <c r="I435" s="8" t="s">
        <v>0</v>
      </c>
      <c r="L435" s="9" t="s">
        <v>564</v>
      </c>
      <c r="M435" s="10" t="s">
        <v>815</v>
      </c>
      <c r="N435" s="9" t="s">
        <v>858</v>
      </c>
      <c r="O435" s="10" t="s">
        <v>2282</v>
      </c>
    </row>
    <row r="436" spans="1:15" x14ac:dyDescent="0.3">
      <c r="A436" s="15" t="str">
        <f>LOWER(_xlfn.CONCAT(B436:H436))</f>
        <v>lay_chan_cfup_dt</v>
      </c>
      <c r="B436" s="12" t="s">
        <v>107</v>
      </c>
      <c r="C436" s="12" t="s">
        <v>352</v>
      </c>
      <c r="D436" s="12" t="s">
        <v>118</v>
      </c>
      <c r="E436" s="12" t="s">
        <v>352</v>
      </c>
      <c r="F436" s="12" t="s">
        <v>201</v>
      </c>
      <c r="G436" s="12" t="s">
        <v>352</v>
      </c>
      <c r="H436" s="12" t="s">
        <v>194</v>
      </c>
      <c r="I436" s="8" t="s">
        <v>0</v>
      </c>
      <c r="L436" s="9" t="s">
        <v>565</v>
      </c>
      <c r="M436" s="10" t="s">
        <v>816</v>
      </c>
      <c r="N436" s="9" t="s">
        <v>987</v>
      </c>
      <c r="O436" s="10" t="s">
        <v>2283</v>
      </c>
    </row>
    <row r="437" spans="1:15" x14ac:dyDescent="0.3">
      <c r="A437" s="15" t="str">
        <f>LOWER(_xlfn.CONCAT(B437:H437))</f>
        <v>lay_chan_intk_l</v>
      </c>
      <c r="B437" s="12" t="s">
        <v>107</v>
      </c>
      <c r="C437" s="12" t="s">
        <v>352</v>
      </c>
      <c r="D437" s="12" t="s">
        <v>118</v>
      </c>
      <c r="E437" s="12" t="s">
        <v>352</v>
      </c>
      <c r="F437" s="12" t="s">
        <v>167</v>
      </c>
      <c r="G437" s="12" t="s">
        <v>352</v>
      </c>
      <c r="H437" s="12" t="s">
        <v>101</v>
      </c>
      <c r="I437" s="8" t="s">
        <v>0</v>
      </c>
      <c r="K437" s="24" t="s">
        <v>178</v>
      </c>
      <c r="L437" s="9" t="s">
        <v>2348</v>
      </c>
      <c r="M437" s="10" t="s">
        <v>64</v>
      </c>
      <c r="N437" s="9" t="s">
        <v>1271</v>
      </c>
      <c r="O437" s="10" t="s">
        <v>2121</v>
      </c>
    </row>
    <row r="438" spans="1:15" x14ac:dyDescent="0.3">
      <c r="A438" s="15" t="str">
        <f>LOWER(_xlfn.CONCAT(B438:H438))</f>
        <v>lay_dam0_cfdw_dt</v>
      </c>
      <c r="B438" s="12" t="s">
        <v>107</v>
      </c>
      <c r="C438" s="12" t="s">
        <v>352</v>
      </c>
      <c r="D438" s="12" t="s">
        <v>189</v>
      </c>
      <c r="E438" s="12" t="s">
        <v>352</v>
      </c>
      <c r="F438" s="12" t="s">
        <v>200</v>
      </c>
      <c r="G438" s="12" t="s">
        <v>352</v>
      </c>
      <c r="H438" s="12" t="s">
        <v>194</v>
      </c>
      <c r="I438" s="8" t="s">
        <v>0</v>
      </c>
      <c r="K438" s="24" t="s">
        <v>178</v>
      </c>
      <c r="L438" s="9" t="s">
        <v>566</v>
      </c>
      <c r="M438" s="10" t="s">
        <v>562</v>
      </c>
      <c r="N438" s="9" t="s">
        <v>785</v>
      </c>
      <c r="O438" s="10" t="s">
        <v>1050</v>
      </c>
    </row>
    <row r="439" spans="1:15" x14ac:dyDescent="0.3">
      <c r="A439" s="15" t="str">
        <f>LOWER(_xlfn.CONCAT(B439:H439))</f>
        <v>lay_dam0_cfup_dt</v>
      </c>
      <c r="B439" s="12" t="s">
        <v>107</v>
      </c>
      <c r="C439" s="12" t="s">
        <v>352</v>
      </c>
      <c r="D439" s="12" t="s">
        <v>189</v>
      </c>
      <c r="E439" s="12" t="s">
        <v>352</v>
      </c>
      <c r="F439" s="12" t="s">
        <v>201</v>
      </c>
      <c r="G439" s="12" t="s">
        <v>352</v>
      </c>
      <c r="H439" s="12" t="s">
        <v>194</v>
      </c>
      <c r="I439" s="8" t="s">
        <v>0</v>
      </c>
      <c r="K439" s="24" t="s">
        <v>178</v>
      </c>
      <c r="L439" s="9" t="s">
        <v>567</v>
      </c>
      <c r="M439" s="10" t="s">
        <v>563</v>
      </c>
      <c r="N439" s="9" t="s">
        <v>786</v>
      </c>
      <c r="O439" s="10" t="s">
        <v>1051</v>
      </c>
    </row>
    <row r="440" spans="1:15" x14ac:dyDescent="0.3">
      <c r="A440" s="15" t="str">
        <f>LOWER(_xlfn.CONCAT(B440:H440))</f>
        <v>lay_dam0_pwh0_dt</v>
      </c>
      <c r="B440" s="12" t="s">
        <v>107</v>
      </c>
      <c r="C440" s="12" t="s">
        <v>352</v>
      </c>
      <c r="D440" s="12" t="s">
        <v>189</v>
      </c>
      <c r="E440" s="12" t="s">
        <v>352</v>
      </c>
      <c r="F440" s="12" t="s">
        <v>199</v>
      </c>
      <c r="G440" s="12" t="s">
        <v>352</v>
      </c>
      <c r="H440" s="12" t="s">
        <v>194</v>
      </c>
      <c r="I440" s="8" t="s">
        <v>0</v>
      </c>
      <c r="K440" s="24" t="s">
        <v>178</v>
      </c>
      <c r="L440" s="9" t="s">
        <v>568</v>
      </c>
      <c r="M440" s="10" t="s">
        <v>42</v>
      </c>
      <c r="N440" s="9" t="s">
        <v>787</v>
      </c>
      <c r="O440" s="10" t="s">
        <v>999</v>
      </c>
    </row>
    <row r="441" spans="1:15" x14ac:dyDescent="0.3">
      <c r="A441" s="15" t="str">
        <f>LOWER(_xlfn.CONCAT(B441:H441))</f>
        <v>lay_dam0_spw0_dt</v>
      </c>
      <c r="B441" s="12" t="s">
        <v>107</v>
      </c>
      <c r="C441" s="12" t="s">
        <v>352</v>
      </c>
      <c r="D441" s="12" t="s">
        <v>189</v>
      </c>
      <c r="E441" s="12" t="s">
        <v>352</v>
      </c>
      <c r="F441" s="12" t="s">
        <v>204</v>
      </c>
      <c r="G441" s="12" t="s">
        <v>352</v>
      </c>
      <c r="H441" s="12" t="s">
        <v>194</v>
      </c>
      <c r="I441" s="8" t="s">
        <v>0</v>
      </c>
      <c r="K441" s="24" t="s">
        <v>178</v>
      </c>
      <c r="L441" s="9" t="s">
        <v>569</v>
      </c>
      <c r="M441" s="10" t="s">
        <v>308</v>
      </c>
      <c r="N441" s="9" t="s">
        <v>788</v>
      </c>
      <c r="O441" s="10" t="s">
        <v>2216</v>
      </c>
    </row>
    <row r="442" spans="1:15" x14ac:dyDescent="0.3">
      <c r="A442" s="15" t="str">
        <f>LOWER(_xlfn.CONCAT(B442:H442))</f>
        <v>lay_dam0_trce_l</v>
      </c>
      <c r="B442" s="12" t="s">
        <v>107</v>
      </c>
      <c r="C442" s="12" t="s">
        <v>352</v>
      </c>
      <c r="D442" s="12" t="s">
        <v>189</v>
      </c>
      <c r="E442" s="12" t="s">
        <v>352</v>
      </c>
      <c r="F442" s="12" t="s">
        <v>144</v>
      </c>
      <c r="G442" s="12" t="s">
        <v>352</v>
      </c>
      <c r="H442" s="12" t="s">
        <v>101</v>
      </c>
      <c r="I442" s="8" t="s">
        <v>0</v>
      </c>
      <c r="J442" s="29"/>
      <c r="K442" s="24" t="s">
        <v>178</v>
      </c>
      <c r="L442" s="9" t="s">
        <v>3145</v>
      </c>
      <c r="M442" s="10" t="s">
        <v>63</v>
      </c>
      <c r="N442" s="9" t="s">
        <v>940</v>
      </c>
      <c r="O442" s="10" t="s">
        <v>2097</v>
      </c>
    </row>
    <row r="443" spans="1:15" x14ac:dyDescent="0.3">
      <c r="A443" s="15" t="str">
        <f>LOWER(_xlfn.CONCAT(B443:H443))</f>
        <v>lay_dam2_cfdw_dt</v>
      </c>
      <c r="B443" s="12" t="s">
        <v>107</v>
      </c>
      <c r="C443" s="12" t="s">
        <v>352</v>
      </c>
      <c r="D443" s="12" t="s">
        <v>332</v>
      </c>
      <c r="E443" s="12" t="s">
        <v>352</v>
      </c>
      <c r="F443" s="12" t="s">
        <v>200</v>
      </c>
      <c r="G443" s="12" t="s">
        <v>352</v>
      </c>
      <c r="H443" s="12" t="s">
        <v>194</v>
      </c>
      <c r="I443" s="8" t="s">
        <v>0</v>
      </c>
      <c r="K443" s="24" t="s">
        <v>178</v>
      </c>
      <c r="L443" s="9" t="s">
        <v>570</v>
      </c>
      <c r="M443" s="10" t="s">
        <v>34</v>
      </c>
      <c r="N443" s="9" t="s">
        <v>872</v>
      </c>
      <c r="O443" s="10" t="s">
        <v>1052</v>
      </c>
    </row>
    <row r="444" spans="1:15" x14ac:dyDescent="0.3">
      <c r="A444" s="15" t="str">
        <f>LOWER(_xlfn.CONCAT(B444:H444))</f>
        <v>lay_dam2_cfup_dt</v>
      </c>
      <c r="B444" s="12" t="s">
        <v>107</v>
      </c>
      <c r="C444" s="12" t="s">
        <v>352</v>
      </c>
      <c r="D444" s="12" t="s">
        <v>332</v>
      </c>
      <c r="E444" s="12" t="s">
        <v>352</v>
      </c>
      <c r="F444" s="12" t="s">
        <v>201</v>
      </c>
      <c r="G444" s="12" t="s">
        <v>352</v>
      </c>
      <c r="H444" s="12" t="s">
        <v>194</v>
      </c>
      <c r="I444" s="8" t="s">
        <v>0</v>
      </c>
      <c r="K444" s="24" t="s">
        <v>178</v>
      </c>
      <c r="L444" s="9" t="s">
        <v>571</v>
      </c>
      <c r="M444" s="10" t="s">
        <v>32</v>
      </c>
      <c r="N444" s="9" t="s">
        <v>873</v>
      </c>
      <c r="O444" s="10" t="s">
        <v>1053</v>
      </c>
    </row>
    <row r="445" spans="1:15" x14ac:dyDescent="0.3">
      <c r="A445" s="15" t="str">
        <f>LOWER(_xlfn.CONCAT(B445:H445))</f>
        <v>lay_div0_lctn_x</v>
      </c>
      <c r="B445" s="12" t="s">
        <v>107</v>
      </c>
      <c r="C445" s="12" t="s">
        <v>352</v>
      </c>
      <c r="D445" s="12" t="s">
        <v>284</v>
      </c>
      <c r="E445" s="12" t="s">
        <v>352</v>
      </c>
      <c r="F445" s="12" t="s">
        <v>196</v>
      </c>
      <c r="G445" s="12" t="s">
        <v>352</v>
      </c>
      <c r="H445" s="12" t="s">
        <v>178</v>
      </c>
      <c r="K445" s="24" t="s">
        <v>178</v>
      </c>
      <c r="L445" s="9" t="s">
        <v>572</v>
      </c>
      <c r="M445" s="10" t="s">
        <v>386</v>
      </c>
      <c r="N445" s="9" t="s">
        <v>1055</v>
      </c>
      <c r="O445" s="10" t="s">
        <v>1058</v>
      </c>
    </row>
    <row r="446" spans="1:15" x14ac:dyDescent="0.3">
      <c r="A446" s="15" t="str">
        <f>LOWER(_xlfn.CONCAT(B446:H446))</f>
        <v>lay_hsy0_lctn_x</v>
      </c>
      <c r="B446" s="12" t="s">
        <v>107</v>
      </c>
      <c r="C446" s="12" t="s">
        <v>352</v>
      </c>
      <c r="D446" s="12" t="s">
        <v>299</v>
      </c>
      <c r="E446" s="12" t="s">
        <v>352</v>
      </c>
      <c r="F446" s="12" t="s">
        <v>196</v>
      </c>
      <c r="G446" s="12" t="s">
        <v>352</v>
      </c>
      <c r="H446" s="12" t="s">
        <v>178</v>
      </c>
      <c r="K446" s="24" t="s">
        <v>178</v>
      </c>
      <c r="L446" s="9" t="s">
        <v>573</v>
      </c>
      <c r="M446" s="10" t="s">
        <v>385</v>
      </c>
      <c r="N446" s="9" t="s">
        <v>1056</v>
      </c>
      <c r="O446" s="10" t="s">
        <v>1059</v>
      </c>
    </row>
    <row r="447" spans="1:15" x14ac:dyDescent="0.3">
      <c r="A447" s="15" t="str">
        <f>LOWER(_xlfn.CONCAT(B447:H447))</f>
        <v>lay_intk_pwh0_h</v>
      </c>
      <c r="B447" s="12" t="s">
        <v>107</v>
      </c>
      <c r="C447" s="12" t="s">
        <v>352</v>
      </c>
      <c r="D447" s="12" t="s">
        <v>167</v>
      </c>
      <c r="E447" s="12" t="s">
        <v>352</v>
      </c>
      <c r="F447" s="12" t="s">
        <v>199</v>
      </c>
      <c r="G447" s="12" t="s">
        <v>352</v>
      </c>
      <c r="H447" s="12" t="s">
        <v>33</v>
      </c>
      <c r="I447" s="8" t="s">
        <v>0</v>
      </c>
      <c r="L447" s="9" t="s">
        <v>1278</v>
      </c>
      <c r="M447" s="10" t="s">
        <v>1277</v>
      </c>
      <c r="N447" s="9" t="s">
        <v>1280</v>
      </c>
      <c r="O447" s="10" t="s">
        <v>2120</v>
      </c>
    </row>
    <row r="448" spans="1:15" x14ac:dyDescent="0.3">
      <c r="A448" s="15" t="str">
        <f>LOWER(_xlfn.CONCAT(B448:H448))</f>
        <v>lay_pstk_pwh0_l</v>
      </c>
      <c r="B448" s="12" t="s">
        <v>107</v>
      </c>
      <c r="C448" s="12" t="s">
        <v>352</v>
      </c>
      <c r="D448" s="12" t="s">
        <v>139</v>
      </c>
      <c r="E448" s="12" t="s">
        <v>352</v>
      </c>
      <c r="F448" s="17" t="s">
        <v>199</v>
      </c>
      <c r="G448" s="12" t="s">
        <v>352</v>
      </c>
      <c r="H448" s="12" t="s">
        <v>101</v>
      </c>
      <c r="I448" s="8" t="s">
        <v>0</v>
      </c>
      <c r="K448" s="24" t="s">
        <v>178</v>
      </c>
      <c r="L448" s="22" t="s">
        <v>3144</v>
      </c>
      <c r="M448" s="10" t="s">
        <v>3149</v>
      </c>
      <c r="N448" s="9" t="s">
        <v>3151</v>
      </c>
      <c r="O448" s="14" t="s">
        <v>3152</v>
      </c>
    </row>
    <row r="449" spans="1:15" x14ac:dyDescent="0.3">
      <c r="A449" s="15" t="str">
        <f>LOWER(_xlfn.CONCAT(B449:H449))</f>
        <v>lay_pstk_trce_l</v>
      </c>
      <c r="B449" s="12" t="s">
        <v>107</v>
      </c>
      <c r="C449" s="12" t="s">
        <v>352</v>
      </c>
      <c r="D449" s="12" t="s">
        <v>139</v>
      </c>
      <c r="E449" s="12" t="s">
        <v>352</v>
      </c>
      <c r="F449" s="12" t="s">
        <v>144</v>
      </c>
      <c r="G449" s="12" t="s">
        <v>352</v>
      </c>
      <c r="H449" s="12" t="s">
        <v>101</v>
      </c>
      <c r="I449" s="8" t="s">
        <v>0</v>
      </c>
      <c r="K449" s="24" t="s">
        <v>178</v>
      </c>
      <c r="L449" s="9" t="s">
        <v>2622</v>
      </c>
      <c r="M449" s="10" t="s">
        <v>67</v>
      </c>
      <c r="N449" s="9" t="s">
        <v>2627</v>
      </c>
      <c r="O449" s="10" t="s">
        <v>2098</v>
      </c>
    </row>
    <row r="450" spans="1:15" x14ac:dyDescent="0.3">
      <c r="A450" s="15" t="str">
        <f>LOWER(_xlfn.CONCAT(B450:H450))</f>
        <v>lay_rvct_cfd1_dt</v>
      </c>
      <c r="B450" s="12" t="s">
        <v>107</v>
      </c>
      <c r="C450" s="12" t="s">
        <v>352</v>
      </c>
      <c r="D450" s="12" t="s">
        <v>202</v>
      </c>
      <c r="E450" s="12" t="s">
        <v>352</v>
      </c>
      <c r="F450" s="12" t="s">
        <v>129</v>
      </c>
      <c r="G450" s="12" t="s">
        <v>352</v>
      </c>
      <c r="H450" s="12" t="s">
        <v>194</v>
      </c>
      <c r="I450" s="8" t="s">
        <v>0</v>
      </c>
      <c r="K450" s="24" t="s">
        <v>178</v>
      </c>
      <c r="L450" s="9" t="s">
        <v>574</v>
      </c>
      <c r="M450" s="10" t="s">
        <v>53</v>
      </c>
      <c r="N450" s="9" t="s">
        <v>1595</v>
      </c>
      <c r="O450" s="10" t="s">
        <v>1054</v>
      </c>
    </row>
    <row r="451" spans="1:15" x14ac:dyDescent="0.3">
      <c r="A451" s="15" t="str">
        <f>LOWER(_xlfn.CONCAT(B451:H451))</f>
        <v>lay_spw0_lctn_x</v>
      </c>
      <c r="B451" s="12" t="s">
        <v>107</v>
      </c>
      <c r="C451" s="12" t="s">
        <v>352</v>
      </c>
      <c r="D451" s="12" t="s">
        <v>204</v>
      </c>
      <c r="E451" s="12" t="s">
        <v>352</v>
      </c>
      <c r="F451" s="12" t="s">
        <v>196</v>
      </c>
      <c r="G451" s="12" t="s">
        <v>352</v>
      </c>
      <c r="H451" s="12" t="s">
        <v>178</v>
      </c>
      <c r="K451" s="24" t="s">
        <v>178</v>
      </c>
      <c r="L451" s="9" t="s">
        <v>575</v>
      </c>
      <c r="M451" s="10" t="s">
        <v>342</v>
      </c>
      <c r="N451" s="9" t="s">
        <v>1057</v>
      </c>
      <c r="O451" s="10" t="s">
        <v>2217</v>
      </c>
    </row>
    <row r="452" spans="1:15" x14ac:dyDescent="0.3">
      <c r="A452" s="15" t="str">
        <f>LOWER(_xlfn.CONCAT(B452:H452))</f>
        <v>lay_trce_intk_l</v>
      </c>
      <c r="B452" s="12" t="s">
        <v>107</v>
      </c>
      <c r="C452" s="12" t="s">
        <v>352</v>
      </c>
      <c r="D452" s="12" t="s">
        <v>144</v>
      </c>
      <c r="E452" s="12" t="s">
        <v>352</v>
      </c>
      <c r="F452" s="17" t="s">
        <v>167</v>
      </c>
      <c r="G452" s="12" t="s">
        <v>352</v>
      </c>
      <c r="H452" s="12" t="s">
        <v>101</v>
      </c>
      <c r="I452" s="8" t="s">
        <v>0</v>
      </c>
      <c r="K452" s="24" t="s">
        <v>178</v>
      </c>
      <c r="L452" s="22" t="s">
        <v>3143</v>
      </c>
      <c r="M452" s="10" t="s">
        <v>3150</v>
      </c>
      <c r="N452" s="9" t="s">
        <v>3176</v>
      </c>
      <c r="O452" s="14" t="s">
        <v>3175</v>
      </c>
    </row>
    <row r="453" spans="1:15" x14ac:dyDescent="0.3">
      <c r="A453" s="15" t="str">
        <f>LOWER(_xlfn.CONCAT(B453:H453))</f>
        <v>lay_uppr_lowr_l</v>
      </c>
      <c r="B453" s="12" t="s">
        <v>107</v>
      </c>
      <c r="C453" s="12" t="s">
        <v>352</v>
      </c>
      <c r="D453" s="12" t="s">
        <v>3041</v>
      </c>
      <c r="E453" s="12" t="s">
        <v>352</v>
      </c>
      <c r="F453" s="17" t="s">
        <v>3042</v>
      </c>
      <c r="G453" s="12" t="s">
        <v>352</v>
      </c>
      <c r="H453" s="12" t="s">
        <v>101</v>
      </c>
      <c r="I453" s="8" t="s">
        <v>0</v>
      </c>
      <c r="K453" s="24" t="s">
        <v>178</v>
      </c>
      <c r="L453" s="22" t="s">
        <v>3040</v>
      </c>
      <c r="M453" s="10" t="s">
        <v>3146</v>
      </c>
      <c r="N453" s="9" t="s">
        <v>3147</v>
      </c>
      <c r="O453" s="10" t="s">
        <v>3148</v>
      </c>
    </row>
    <row r="454" spans="1:15" x14ac:dyDescent="0.3">
      <c r="A454" s="15" t="str">
        <f>LOWER(_xlfn.CONCAT(B454:H454))</f>
        <v>lay_wl02_wl03_dt</v>
      </c>
      <c r="B454" s="12" t="s">
        <v>107</v>
      </c>
      <c r="C454" s="12" t="s">
        <v>352</v>
      </c>
      <c r="D454" s="12" t="s">
        <v>377</v>
      </c>
      <c r="E454" s="12" t="s">
        <v>352</v>
      </c>
      <c r="F454" s="12" t="s">
        <v>378</v>
      </c>
      <c r="G454" s="12" t="s">
        <v>352</v>
      </c>
      <c r="H454" s="12" t="s">
        <v>194</v>
      </c>
      <c r="I454" s="8" t="s">
        <v>0</v>
      </c>
      <c r="K454" s="24" t="s">
        <v>178</v>
      </c>
      <c r="L454" s="9" t="s">
        <v>576</v>
      </c>
      <c r="M454" s="10" t="s">
        <v>757</v>
      </c>
      <c r="N454" s="9" t="s">
        <v>838</v>
      </c>
      <c r="O454" s="10" t="s">
        <v>2099</v>
      </c>
    </row>
    <row r="455" spans="1:15" x14ac:dyDescent="0.3">
      <c r="A455" s="15" t="str">
        <f>LOWER(_xlfn.CONCAT(B455:H455))</f>
        <v>lay_wl02_wl03_x</v>
      </c>
      <c r="B455" s="12" t="s">
        <v>107</v>
      </c>
      <c r="C455" s="12" t="s">
        <v>352</v>
      </c>
      <c r="D455" s="12" t="s">
        <v>377</v>
      </c>
      <c r="E455" s="12" t="s">
        <v>352</v>
      </c>
      <c r="F455" s="12" t="s">
        <v>378</v>
      </c>
      <c r="G455" s="12" t="s">
        <v>352</v>
      </c>
      <c r="H455" s="12" t="s">
        <v>178</v>
      </c>
      <c r="L455" s="9" t="s">
        <v>678</v>
      </c>
      <c r="M455" s="10" t="s">
        <v>674</v>
      </c>
      <c r="N455" s="9" t="s">
        <v>825</v>
      </c>
      <c r="O455" s="10" t="s">
        <v>2296</v>
      </c>
    </row>
    <row r="456" spans="1:15" x14ac:dyDescent="0.3">
      <c r="A456" s="15" t="str">
        <f>LOWER(_xlfn.CONCAT(B456:H456))</f>
        <v>oth_accs_brdg_l</v>
      </c>
      <c r="B456" s="12" t="s">
        <v>287</v>
      </c>
      <c r="C456" s="12" t="s">
        <v>352</v>
      </c>
      <c r="D456" s="12" t="s">
        <v>293</v>
      </c>
      <c r="E456" s="12" t="s">
        <v>352</v>
      </c>
      <c r="F456" s="12" t="s">
        <v>205</v>
      </c>
      <c r="G456" s="12" t="s">
        <v>352</v>
      </c>
      <c r="H456" s="12" t="s">
        <v>101</v>
      </c>
      <c r="I456" s="8" t="s">
        <v>0</v>
      </c>
      <c r="L456" s="9" t="s">
        <v>1864</v>
      </c>
      <c r="M456" s="10" t="s">
        <v>741</v>
      </c>
      <c r="N456" s="9" t="s">
        <v>941</v>
      </c>
      <c r="O456" s="10" t="s">
        <v>2297</v>
      </c>
    </row>
    <row r="457" spans="1:15" x14ac:dyDescent="0.3">
      <c r="A457" s="15" t="str">
        <f>LOWER(_xlfn.CONCAT(B457:H457))</f>
        <v>oth_accs_road_l</v>
      </c>
      <c r="B457" s="12" t="s">
        <v>287</v>
      </c>
      <c r="C457" s="12" t="s">
        <v>352</v>
      </c>
      <c r="D457" s="12" t="s">
        <v>293</v>
      </c>
      <c r="E457" s="12" t="s">
        <v>352</v>
      </c>
      <c r="F457" s="12" t="s">
        <v>294</v>
      </c>
      <c r="G457" s="12" t="s">
        <v>352</v>
      </c>
      <c r="H457" s="12" t="s">
        <v>101</v>
      </c>
      <c r="I457" s="8" t="s">
        <v>275</v>
      </c>
      <c r="L457" s="9" t="s">
        <v>1865</v>
      </c>
      <c r="M457" s="10" t="s">
        <v>276</v>
      </c>
      <c r="N457" s="9" t="s">
        <v>942</v>
      </c>
      <c r="O457" s="10" t="s">
        <v>2100</v>
      </c>
    </row>
    <row r="458" spans="1:15" x14ac:dyDescent="0.3">
      <c r="A458" s="15" t="str">
        <f>LOWER(_xlfn.CONCAT(B458:H458))</f>
        <v>oth_fish_tran_ct</v>
      </c>
      <c r="B458" s="12" t="s">
        <v>287</v>
      </c>
      <c r="C458" s="12" t="s">
        <v>352</v>
      </c>
      <c r="D458" s="12" t="s">
        <v>291</v>
      </c>
      <c r="E458" s="12" t="s">
        <v>352</v>
      </c>
      <c r="F458" s="12" t="s">
        <v>292</v>
      </c>
      <c r="G458" s="12" t="s">
        <v>352</v>
      </c>
      <c r="H458" s="12" t="s">
        <v>209</v>
      </c>
      <c r="I458" s="8" t="s">
        <v>212</v>
      </c>
      <c r="L458" s="9" t="s">
        <v>577</v>
      </c>
      <c r="M458" s="10" t="s">
        <v>274</v>
      </c>
      <c r="N458" s="9" t="s">
        <v>859</v>
      </c>
      <c r="O458" s="10" t="s">
        <v>2101</v>
      </c>
    </row>
    <row r="459" spans="1:15" x14ac:dyDescent="0.3">
      <c r="A459" s="15" t="str">
        <f>LOWER(_xlfn.CONCAT(B459:H459))</f>
        <v>oth_port_lock_ct</v>
      </c>
      <c r="B459" s="12" t="s">
        <v>287</v>
      </c>
      <c r="C459" s="12" t="s">
        <v>352</v>
      </c>
      <c r="D459" s="12" t="s">
        <v>289</v>
      </c>
      <c r="E459" s="12" t="s">
        <v>352</v>
      </c>
      <c r="F459" s="12" t="s">
        <v>290</v>
      </c>
      <c r="G459" s="12" t="s">
        <v>352</v>
      </c>
      <c r="H459" s="12" t="s">
        <v>209</v>
      </c>
      <c r="I459" s="8" t="s">
        <v>212</v>
      </c>
      <c r="L459" s="9" t="s">
        <v>578</v>
      </c>
      <c r="M459" s="10" t="s">
        <v>273</v>
      </c>
      <c r="N459" s="9" t="s">
        <v>860</v>
      </c>
      <c r="O459" s="10" t="s">
        <v>2284</v>
      </c>
    </row>
    <row r="460" spans="1:15" x14ac:dyDescent="0.3">
      <c r="A460" s="15" t="str">
        <f>LOWER(_xlfn.CONCAT(B460:H460))</f>
        <v>psh_eqp0_conf_x</v>
      </c>
      <c r="B460" s="12" t="s">
        <v>3035</v>
      </c>
      <c r="C460" s="12" t="s">
        <v>352</v>
      </c>
      <c r="D460" s="12" t="s">
        <v>301</v>
      </c>
      <c r="E460" s="12" t="s">
        <v>352</v>
      </c>
      <c r="F460" s="17" t="s">
        <v>3044</v>
      </c>
      <c r="G460" s="12" t="s">
        <v>352</v>
      </c>
      <c r="H460" s="12" t="s">
        <v>178</v>
      </c>
      <c r="K460" s="24" t="s">
        <v>178</v>
      </c>
      <c r="L460" s="22" t="s">
        <v>3043</v>
      </c>
      <c r="M460" s="10" t="s">
        <v>3164</v>
      </c>
      <c r="N460" s="9" t="s">
        <v>3165</v>
      </c>
      <c r="O460" s="14" t="s">
        <v>3166</v>
      </c>
    </row>
    <row r="461" spans="1:15" x14ac:dyDescent="0.3">
      <c r="A461" s="15" t="str">
        <f>LOWER(_xlfn.CONCAT(B461:H461))</f>
        <v>psh_genr_cycl_tm</v>
      </c>
      <c r="B461" s="12" t="s">
        <v>3035</v>
      </c>
      <c r="C461" s="12" t="s">
        <v>352</v>
      </c>
      <c r="D461" s="12" t="s">
        <v>162</v>
      </c>
      <c r="E461" s="12" t="s">
        <v>352</v>
      </c>
      <c r="F461" s="17" t="s">
        <v>3038</v>
      </c>
      <c r="G461" s="12" t="s">
        <v>352</v>
      </c>
      <c r="H461" s="12" t="s">
        <v>3037</v>
      </c>
      <c r="I461" s="8" t="s">
        <v>3036</v>
      </c>
      <c r="K461" s="24" t="s">
        <v>178</v>
      </c>
      <c r="L461" s="22" t="s">
        <v>3156</v>
      </c>
      <c r="M461" s="10" t="s">
        <v>3158</v>
      </c>
      <c r="N461" s="9" t="s">
        <v>3160</v>
      </c>
      <c r="O461" s="10" t="s">
        <v>3163</v>
      </c>
    </row>
    <row r="462" spans="1:15" x14ac:dyDescent="0.3">
      <c r="A462" s="15" t="str">
        <f>LOWER(_xlfn.CONCAT(B462:H462))</f>
        <v>psh_pump_cycl_tm</v>
      </c>
      <c r="B462" s="12" t="s">
        <v>3035</v>
      </c>
      <c r="C462" s="12" t="s">
        <v>352</v>
      </c>
      <c r="D462" s="12" t="s">
        <v>3039</v>
      </c>
      <c r="E462" s="12" t="s">
        <v>352</v>
      </c>
      <c r="F462" s="17" t="s">
        <v>3038</v>
      </c>
      <c r="G462" s="12" t="s">
        <v>352</v>
      </c>
      <c r="H462" s="12" t="s">
        <v>3037</v>
      </c>
      <c r="I462" s="8" t="s">
        <v>3036</v>
      </c>
      <c r="K462" s="24" t="s">
        <v>178</v>
      </c>
      <c r="L462" s="22" t="s">
        <v>3157</v>
      </c>
      <c r="M462" s="10" t="s">
        <v>3159</v>
      </c>
      <c r="N462" s="9" t="s">
        <v>3161</v>
      </c>
      <c r="O462" s="10" t="s">
        <v>3162</v>
      </c>
    </row>
    <row r="463" spans="1:15" x14ac:dyDescent="0.3">
      <c r="A463" s="15" t="s">
        <v>3350</v>
      </c>
      <c r="B463" s="12" t="s">
        <v>3035</v>
      </c>
      <c r="C463" s="12" t="s">
        <v>352</v>
      </c>
      <c r="D463" s="12" t="s">
        <v>3039</v>
      </c>
      <c r="E463" s="12" t="s">
        <v>352</v>
      </c>
      <c r="F463" s="17" t="s">
        <v>3352</v>
      </c>
      <c r="G463" s="12" t="s">
        <v>352</v>
      </c>
      <c r="H463" s="12" t="s">
        <v>181</v>
      </c>
      <c r="I463" s="8" t="s">
        <v>2011</v>
      </c>
      <c r="K463" s="24" t="s">
        <v>178</v>
      </c>
      <c r="L463" s="22" t="s">
        <v>3353</v>
      </c>
      <c r="M463" s="10" t="s">
        <v>3354</v>
      </c>
      <c r="N463" s="9" t="s">
        <v>3355</v>
      </c>
      <c r="O463" s="10" t="s">
        <v>3356</v>
      </c>
    </row>
    <row r="464" spans="1:15" x14ac:dyDescent="0.3">
      <c r="A464" s="15" t="str">
        <f>LOWER(_xlfn.CONCAT(B464:H464))</f>
        <v>pwh_0000_cter_el</v>
      </c>
      <c r="B464" s="12" t="s">
        <v>109</v>
      </c>
      <c r="C464" s="12" t="s">
        <v>352</v>
      </c>
      <c r="D464" s="17" t="s">
        <v>188</v>
      </c>
      <c r="E464" s="12" t="s">
        <v>352</v>
      </c>
      <c r="F464" s="17" t="s">
        <v>322</v>
      </c>
      <c r="G464" s="12" t="s">
        <v>352</v>
      </c>
      <c r="H464" s="12" t="s">
        <v>113</v>
      </c>
      <c r="I464" s="8" t="s">
        <v>0</v>
      </c>
      <c r="K464" s="24" t="s">
        <v>178</v>
      </c>
      <c r="L464" s="9" t="s">
        <v>3045</v>
      </c>
      <c r="M464" s="10" t="s">
        <v>3140</v>
      </c>
      <c r="N464" s="9" t="s">
        <v>3141</v>
      </c>
      <c r="O464" s="10" t="s">
        <v>3142</v>
      </c>
    </row>
    <row r="465" spans="1:15" ht="15.6" x14ac:dyDescent="0.35">
      <c r="A465" s="15" t="str">
        <f>LOWER(_xlfn.CONCAT(B465:H465))</f>
        <v>pwh_ably_area_l</v>
      </c>
      <c r="B465" s="12" t="s">
        <v>109</v>
      </c>
      <c r="C465" s="12" t="s">
        <v>352</v>
      </c>
      <c r="D465" s="12" t="s">
        <v>330</v>
      </c>
      <c r="E465" s="12" t="s">
        <v>352</v>
      </c>
      <c r="F465" s="17" t="s">
        <v>331</v>
      </c>
      <c r="G465" s="12" t="s">
        <v>352</v>
      </c>
      <c r="H465" s="12" t="s">
        <v>101</v>
      </c>
      <c r="I465" s="8" t="s">
        <v>0</v>
      </c>
      <c r="J465" s="24" t="s">
        <v>1451</v>
      </c>
      <c r="K465" s="24" t="s">
        <v>178</v>
      </c>
      <c r="L465" s="9" t="s">
        <v>579</v>
      </c>
      <c r="M465" s="10" t="s">
        <v>83</v>
      </c>
      <c r="N465" s="9" t="s">
        <v>826</v>
      </c>
      <c r="O465" s="10" t="s">
        <v>1590</v>
      </c>
    </row>
    <row r="466" spans="1:15" ht="15.6" x14ac:dyDescent="0.35">
      <c r="A466" s="15" t="str">
        <f>LOWER(_xlfn.CONCAT(B466:H466))</f>
        <v>pwh_ably_area_w</v>
      </c>
      <c r="B466" s="12" t="s">
        <v>109</v>
      </c>
      <c r="C466" s="12" t="s">
        <v>352</v>
      </c>
      <c r="D466" s="12" t="s">
        <v>330</v>
      </c>
      <c r="E466" s="12" t="s">
        <v>352</v>
      </c>
      <c r="F466" s="17" t="s">
        <v>331</v>
      </c>
      <c r="G466" s="12" t="s">
        <v>352</v>
      </c>
      <c r="H466" s="12" t="s">
        <v>119</v>
      </c>
      <c r="I466" s="8" t="s">
        <v>0</v>
      </c>
      <c r="J466" s="24" t="s">
        <v>1452</v>
      </c>
      <c r="K466" s="24" t="s">
        <v>178</v>
      </c>
      <c r="L466" s="9" t="s">
        <v>580</v>
      </c>
      <c r="M466" s="10" t="s">
        <v>21</v>
      </c>
      <c r="N466" s="9" t="s">
        <v>827</v>
      </c>
      <c r="O466" s="10" t="s">
        <v>1591</v>
      </c>
    </row>
    <row r="467" spans="1:15" x14ac:dyDescent="0.3">
      <c r="A467" s="15" t="str">
        <f>LOWER(_xlfn.CONCAT(B467:H467))</f>
        <v>pwh_accs_0000_l</v>
      </c>
      <c r="B467" s="12" t="s">
        <v>109</v>
      </c>
      <c r="C467" s="12" t="s">
        <v>352</v>
      </c>
      <c r="D467" s="17" t="s">
        <v>293</v>
      </c>
      <c r="E467" s="12" t="s">
        <v>352</v>
      </c>
      <c r="F467" s="17" t="s">
        <v>188</v>
      </c>
      <c r="G467" s="12" t="s">
        <v>352</v>
      </c>
      <c r="H467" s="12" t="s">
        <v>101</v>
      </c>
      <c r="I467" s="8" t="s">
        <v>0</v>
      </c>
      <c r="K467" s="24" t="s">
        <v>178</v>
      </c>
      <c r="L467" s="9" t="s">
        <v>3397</v>
      </c>
      <c r="M467" s="10" t="s">
        <v>3410</v>
      </c>
      <c r="N467" s="9" t="s">
        <v>3411</v>
      </c>
      <c r="O467" s="10" t="s">
        <v>3412</v>
      </c>
    </row>
    <row r="468" spans="1:15" x14ac:dyDescent="0.3">
      <c r="A468" s="15" t="str">
        <f>LOWER(_xlfn.CONCAT(B468:H468))</f>
        <v>pwh_accs_shot_m3</v>
      </c>
      <c r="B468" s="12" t="s">
        <v>109</v>
      </c>
      <c r="C468" s="12" t="s">
        <v>352</v>
      </c>
      <c r="D468" s="17" t="s">
        <v>293</v>
      </c>
      <c r="E468" s="12" t="s">
        <v>352</v>
      </c>
      <c r="F468" s="17" t="s">
        <v>124</v>
      </c>
      <c r="G468" s="12" t="s">
        <v>352</v>
      </c>
      <c r="H468" s="12" t="s">
        <v>282</v>
      </c>
      <c r="I468" s="8" t="s">
        <v>215</v>
      </c>
      <c r="L468" s="9" t="s">
        <v>3398</v>
      </c>
      <c r="M468" s="10" t="s">
        <v>3401</v>
      </c>
      <c r="N468" s="9" t="s">
        <v>3402</v>
      </c>
      <c r="O468" s="10" t="s">
        <v>3403</v>
      </c>
    </row>
    <row r="469" spans="1:15" x14ac:dyDescent="0.3">
      <c r="A469" s="15" t="str">
        <f>LOWER(_xlfn.CONCAT(B469:H469))</f>
        <v>pwh_accs_trtm_m2</v>
      </c>
      <c r="B469" s="12" t="s">
        <v>109</v>
      </c>
      <c r="C469" s="12" t="s">
        <v>352</v>
      </c>
      <c r="D469" s="17" t="s">
        <v>293</v>
      </c>
      <c r="E469" s="12" t="s">
        <v>352</v>
      </c>
      <c r="F469" s="17" t="s">
        <v>277</v>
      </c>
      <c r="G469" s="12" t="s">
        <v>352</v>
      </c>
      <c r="H469" s="12" t="s">
        <v>283</v>
      </c>
      <c r="I469" s="8" t="s">
        <v>219</v>
      </c>
      <c r="L469" s="9" t="s">
        <v>3400</v>
      </c>
      <c r="M469" s="10" t="s">
        <v>3404</v>
      </c>
      <c r="N469" s="9" t="s">
        <v>3405</v>
      </c>
      <c r="O469" s="10" t="s">
        <v>3406</v>
      </c>
    </row>
    <row r="470" spans="1:15" x14ac:dyDescent="0.3">
      <c r="A470" s="15" t="str">
        <f>LOWER(_xlfn.CONCAT(B470:H470))</f>
        <v>pwh_accs_ugex_m3</v>
      </c>
      <c r="B470" s="12" t="s">
        <v>109</v>
      </c>
      <c r="C470" s="12" t="s">
        <v>352</v>
      </c>
      <c r="D470" s="17" t="s">
        <v>293</v>
      </c>
      <c r="E470" s="12" t="s">
        <v>352</v>
      </c>
      <c r="F470" s="17" t="s">
        <v>523</v>
      </c>
      <c r="G470" s="12" t="s">
        <v>352</v>
      </c>
      <c r="H470" s="12" t="s">
        <v>282</v>
      </c>
      <c r="I470" s="8" t="s">
        <v>215</v>
      </c>
      <c r="L470" s="9" t="s">
        <v>3399</v>
      </c>
      <c r="M470" s="10" t="s">
        <v>3407</v>
      </c>
      <c r="N470" s="9" t="s">
        <v>3408</v>
      </c>
      <c r="O470" s="10" t="s">
        <v>3409</v>
      </c>
    </row>
    <row r="471" spans="1:15" x14ac:dyDescent="0.3">
      <c r="A471" s="15" t="str">
        <f>LOWER(_xlfn.CONCAT(B471:H471))</f>
        <v>pwh_deck_dfld_q</v>
      </c>
      <c r="B471" s="12" t="s">
        <v>109</v>
      </c>
      <c r="C471" s="12" t="s">
        <v>352</v>
      </c>
      <c r="D471" s="12" t="s">
        <v>154</v>
      </c>
      <c r="E471" s="12" t="s">
        <v>352</v>
      </c>
      <c r="F471" s="17" t="s">
        <v>1610</v>
      </c>
      <c r="G471" s="12" t="s">
        <v>352</v>
      </c>
      <c r="H471" s="12" t="s">
        <v>181</v>
      </c>
      <c r="I471" s="8" t="s">
        <v>2011</v>
      </c>
      <c r="K471" s="24" t="s">
        <v>178</v>
      </c>
      <c r="L471" s="9" t="s">
        <v>1613</v>
      </c>
      <c r="M471" s="10" t="s">
        <v>1618</v>
      </c>
      <c r="N471" s="9" t="s">
        <v>1623</v>
      </c>
      <c r="O471" s="10" t="s">
        <v>1626</v>
      </c>
    </row>
    <row r="472" spans="1:15" x14ac:dyDescent="0.3">
      <c r="A472" s="15" t="str">
        <f>LOWER(_xlfn.CONCAT(B472:H472))</f>
        <v>pwh_dtub_embp_ct</v>
      </c>
      <c r="B472" s="12" t="s">
        <v>109</v>
      </c>
      <c r="C472" s="12" t="s">
        <v>352</v>
      </c>
      <c r="D472" s="12" t="s">
        <v>157</v>
      </c>
      <c r="E472" s="12" t="s">
        <v>352</v>
      </c>
      <c r="F472" s="12" t="s">
        <v>207</v>
      </c>
      <c r="G472" s="12" t="s">
        <v>352</v>
      </c>
      <c r="H472" s="12" t="s">
        <v>209</v>
      </c>
      <c r="I472" s="8" t="s">
        <v>212</v>
      </c>
      <c r="L472" s="9" t="s">
        <v>584</v>
      </c>
      <c r="M472" s="10" t="s">
        <v>96</v>
      </c>
      <c r="N472" s="9" t="s">
        <v>768</v>
      </c>
      <c r="O472" s="10" t="s">
        <v>990</v>
      </c>
    </row>
    <row r="473" spans="1:15" x14ac:dyDescent="0.3">
      <c r="A473" s="15" t="str">
        <f>LOWER(_xlfn.CONCAT(B473:H473))</f>
        <v>pwh_dtub_embp_t</v>
      </c>
      <c r="B473" s="12" t="s">
        <v>109</v>
      </c>
      <c r="C473" s="12" t="s">
        <v>352</v>
      </c>
      <c r="D473" s="12" t="s">
        <v>157</v>
      </c>
      <c r="E473" s="12" t="s">
        <v>352</v>
      </c>
      <c r="F473" s="12" t="s">
        <v>207</v>
      </c>
      <c r="G473" s="12" t="s">
        <v>352</v>
      </c>
      <c r="H473" s="12" t="s">
        <v>114</v>
      </c>
      <c r="I473" s="8" t="s">
        <v>89</v>
      </c>
      <c r="L473" s="9" t="s">
        <v>2889</v>
      </c>
      <c r="M473" s="10" t="s">
        <v>2919</v>
      </c>
      <c r="N473" s="9" t="s">
        <v>2938</v>
      </c>
      <c r="O473" s="10" t="s">
        <v>2981</v>
      </c>
    </row>
    <row r="474" spans="1:15" x14ac:dyDescent="0.3">
      <c r="A474" s="15" t="str">
        <f>LOWER(_xlfn.CONCAT(B474:H474))</f>
        <v>pwh_dtub_fwgt_ct</v>
      </c>
      <c r="B474" s="12" t="s">
        <v>109</v>
      </c>
      <c r="C474" s="12" t="s">
        <v>352</v>
      </c>
      <c r="D474" s="12" t="s">
        <v>157</v>
      </c>
      <c r="E474" s="12" t="s">
        <v>352</v>
      </c>
      <c r="F474" s="12" t="s">
        <v>134</v>
      </c>
      <c r="G474" s="12" t="s">
        <v>352</v>
      </c>
      <c r="H474" s="12" t="s">
        <v>209</v>
      </c>
      <c r="I474" s="8" t="s">
        <v>212</v>
      </c>
      <c r="L474" s="9" t="s">
        <v>585</v>
      </c>
      <c r="M474" s="10" t="s">
        <v>350</v>
      </c>
      <c r="N474" s="9" t="s">
        <v>841</v>
      </c>
      <c r="O474" s="10" t="s">
        <v>991</v>
      </c>
    </row>
    <row r="475" spans="1:15" x14ac:dyDescent="0.3">
      <c r="A475" s="15" t="str">
        <f>LOWER(_xlfn.CONCAT(B475:H475))</f>
        <v>pwh_dtub_fwgt_n</v>
      </c>
      <c r="B475" s="12" t="s">
        <v>109</v>
      </c>
      <c r="C475" s="12" t="s">
        <v>352</v>
      </c>
      <c r="D475" s="12" t="s">
        <v>157</v>
      </c>
      <c r="E475" s="12" t="s">
        <v>352</v>
      </c>
      <c r="F475" s="12" t="s">
        <v>134</v>
      </c>
      <c r="G475" s="12" t="s">
        <v>352</v>
      </c>
      <c r="H475" s="12" t="s">
        <v>121</v>
      </c>
      <c r="L475" s="9" t="s">
        <v>586</v>
      </c>
      <c r="M475" s="10" t="s">
        <v>103</v>
      </c>
      <c r="N475" s="9" t="s">
        <v>769</v>
      </c>
      <c r="O475" s="10" t="s">
        <v>2102</v>
      </c>
    </row>
    <row r="476" spans="1:15" x14ac:dyDescent="0.3">
      <c r="A476" s="15" t="str">
        <f>LOWER(_xlfn.CONCAT(B476:H476))</f>
        <v>pwh_dtub_fwgt_t</v>
      </c>
      <c r="B476" s="12" t="s">
        <v>109</v>
      </c>
      <c r="C476" s="12" t="s">
        <v>352</v>
      </c>
      <c r="D476" s="12" t="s">
        <v>157</v>
      </c>
      <c r="E476" s="12" t="s">
        <v>352</v>
      </c>
      <c r="F476" s="12" t="s">
        <v>134</v>
      </c>
      <c r="G476" s="12" t="s">
        <v>352</v>
      </c>
      <c r="H476" s="12" t="s">
        <v>114</v>
      </c>
      <c r="I476" s="8" t="s">
        <v>89</v>
      </c>
      <c r="L476" s="9" t="s">
        <v>2890</v>
      </c>
      <c r="M476" s="10" t="s">
        <v>2920</v>
      </c>
      <c r="N476" s="9" t="s">
        <v>2939</v>
      </c>
      <c r="O476" s="10" t="s">
        <v>2982</v>
      </c>
    </row>
    <row r="477" spans="1:15" x14ac:dyDescent="0.3">
      <c r="A477" s="15" t="str">
        <f>LOWER(_xlfn.CONCAT(B477:H477))</f>
        <v>pwh_dtub_gate_h</v>
      </c>
      <c r="B477" s="12" t="s">
        <v>109</v>
      </c>
      <c r="C477" s="12" t="s">
        <v>352</v>
      </c>
      <c r="D477" s="12" t="s">
        <v>157</v>
      </c>
      <c r="E477" s="12" t="s">
        <v>352</v>
      </c>
      <c r="F477" s="12" t="s">
        <v>136</v>
      </c>
      <c r="G477" s="12" t="s">
        <v>352</v>
      </c>
      <c r="H477" s="12" t="s">
        <v>33</v>
      </c>
      <c r="I477" s="8" t="s">
        <v>0</v>
      </c>
      <c r="J477" s="24" t="s">
        <v>87</v>
      </c>
      <c r="K477" s="24" t="s">
        <v>178</v>
      </c>
      <c r="L477" s="9" t="s">
        <v>587</v>
      </c>
      <c r="M477" s="10" t="s">
        <v>88</v>
      </c>
      <c r="N477" s="9" t="s">
        <v>770</v>
      </c>
      <c r="O477" s="10" t="s">
        <v>992</v>
      </c>
    </row>
    <row r="478" spans="1:15" ht="15.6" x14ac:dyDescent="0.35">
      <c r="A478" s="15" t="str">
        <f>LOWER(_xlfn.CONCAT(B478:H478))</f>
        <v>pwh_dtub_gate_n</v>
      </c>
      <c r="B478" s="12" t="s">
        <v>109</v>
      </c>
      <c r="C478" s="12" t="s">
        <v>352</v>
      </c>
      <c r="D478" s="12" t="s">
        <v>157</v>
      </c>
      <c r="E478" s="12" t="s">
        <v>352</v>
      </c>
      <c r="F478" s="12" t="s">
        <v>136</v>
      </c>
      <c r="G478" s="12" t="s">
        <v>352</v>
      </c>
      <c r="H478" s="12" t="s">
        <v>121</v>
      </c>
      <c r="J478" s="24" t="s">
        <v>1453</v>
      </c>
      <c r="L478" s="9" t="s">
        <v>588</v>
      </c>
      <c r="M478" s="10" t="s">
        <v>871</v>
      </c>
      <c r="N478" s="9" t="s">
        <v>870</v>
      </c>
      <c r="O478" s="10" t="s">
        <v>2103</v>
      </c>
    </row>
    <row r="479" spans="1:15" ht="15.6" x14ac:dyDescent="0.35">
      <c r="A479" s="15" t="str">
        <f>LOWER(_xlfn.CONCAT(B479:H479))</f>
        <v>pwh_dtub_gate_w</v>
      </c>
      <c r="B479" s="12" t="s">
        <v>109</v>
      </c>
      <c r="C479" s="12" t="s">
        <v>352</v>
      </c>
      <c r="D479" s="12" t="s">
        <v>157</v>
      </c>
      <c r="E479" s="12" t="s">
        <v>352</v>
      </c>
      <c r="F479" s="12" t="s">
        <v>136</v>
      </c>
      <c r="G479" s="12" t="s">
        <v>352</v>
      </c>
      <c r="H479" s="12" t="s">
        <v>119</v>
      </c>
      <c r="I479" s="8" t="s">
        <v>0</v>
      </c>
      <c r="J479" s="24" t="s">
        <v>1454</v>
      </c>
      <c r="K479" s="24" t="s">
        <v>178</v>
      </c>
      <c r="L479" s="9" t="s">
        <v>589</v>
      </c>
      <c r="M479" s="10" t="s">
        <v>86</v>
      </c>
      <c r="N479" s="9" t="s">
        <v>771</v>
      </c>
      <c r="O479" s="10" t="s">
        <v>993</v>
      </c>
    </row>
    <row r="480" spans="1:15" x14ac:dyDescent="0.3">
      <c r="A480" s="15" t="str">
        <f>LOWER(_xlfn.CONCAT(B480:H480))</f>
        <v>pwh_dtub_gtry_ct</v>
      </c>
      <c r="B480" s="12" t="s">
        <v>109</v>
      </c>
      <c r="C480" s="12" t="s">
        <v>352</v>
      </c>
      <c r="D480" s="12" t="s">
        <v>157</v>
      </c>
      <c r="E480" s="12" t="s">
        <v>352</v>
      </c>
      <c r="F480" s="12" t="s">
        <v>210</v>
      </c>
      <c r="G480" s="12" t="s">
        <v>352</v>
      </c>
      <c r="H480" s="12" t="s">
        <v>209</v>
      </c>
      <c r="I480" s="8" t="s">
        <v>212</v>
      </c>
      <c r="L480" s="9" t="s">
        <v>590</v>
      </c>
      <c r="M480" s="10" t="s">
        <v>95</v>
      </c>
      <c r="N480" s="9" t="s">
        <v>861</v>
      </c>
      <c r="O480" s="10" t="s">
        <v>975</v>
      </c>
    </row>
    <row r="481" spans="1:15" x14ac:dyDescent="0.3">
      <c r="A481" s="15" t="str">
        <f>LOWER(_xlfn.CONCAT(B481:H481))</f>
        <v>pwh_dtub_gtry_t</v>
      </c>
      <c r="B481" s="12" t="s">
        <v>109</v>
      </c>
      <c r="C481" s="12" t="s">
        <v>352</v>
      </c>
      <c r="D481" s="12" t="s">
        <v>157</v>
      </c>
      <c r="E481" s="12" t="s">
        <v>352</v>
      </c>
      <c r="F481" s="12" t="s">
        <v>210</v>
      </c>
      <c r="G481" s="12" t="s">
        <v>352</v>
      </c>
      <c r="H481" s="12" t="s">
        <v>114</v>
      </c>
      <c r="I481" s="8" t="s">
        <v>89</v>
      </c>
      <c r="L481" s="9" t="s">
        <v>2891</v>
      </c>
      <c r="M481" s="10" t="s">
        <v>2921</v>
      </c>
      <c r="N481" s="9" t="s">
        <v>2940</v>
      </c>
      <c r="O481" s="10" t="s">
        <v>2983</v>
      </c>
    </row>
    <row r="482" spans="1:15" x14ac:dyDescent="0.3">
      <c r="A482" s="15" t="str">
        <f>LOWER(_xlfn.CONCAT(B482:H482))</f>
        <v>pwh_dtub_slog_ct</v>
      </c>
      <c r="B482" s="12" t="s">
        <v>109</v>
      </c>
      <c r="C482" s="12" t="s">
        <v>352</v>
      </c>
      <c r="D482" s="12" t="s">
        <v>157</v>
      </c>
      <c r="E482" s="12" t="s">
        <v>352</v>
      </c>
      <c r="F482" s="12" t="s">
        <v>135</v>
      </c>
      <c r="G482" s="12" t="s">
        <v>352</v>
      </c>
      <c r="H482" s="12" t="s">
        <v>209</v>
      </c>
      <c r="I482" s="8" t="s">
        <v>212</v>
      </c>
      <c r="L482" s="9" t="s">
        <v>592</v>
      </c>
      <c r="M482" s="10" t="s">
        <v>93</v>
      </c>
      <c r="N482" s="9" t="s">
        <v>842</v>
      </c>
      <c r="O482" s="10" t="s">
        <v>994</v>
      </c>
    </row>
    <row r="483" spans="1:15" x14ac:dyDescent="0.3">
      <c r="A483" s="15" t="str">
        <f>LOWER(_xlfn.CONCAT(B483:H483))</f>
        <v>pwh_dtub_slog_n</v>
      </c>
      <c r="B483" s="12" t="s">
        <v>109</v>
      </c>
      <c r="C483" s="12" t="s">
        <v>352</v>
      </c>
      <c r="D483" s="12" t="s">
        <v>157</v>
      </c>
      <c r="E483" s="12" t="s">
        <v>352</v>
      </c>
      <c r="F483" s="12" t="s">
        <v>135</v>
      </c>
      <c r="G483" s="12" t="s">
        <v>352</v>
      </c>
      <c r="H483" s="12" t="s">
        <v>121</v>
      </c>
      <c r="L483" s="9" t="s">
        <v>591</v>
      </c>
      <c r="M483" s="10" t="s">
        <v>92</v>
      </c>
      <c r="N483" s="9" t="s">
        <v>772</v>
      </c>
      <c r="O483" s="10" t="s">
        <v>2104</v>
      </c>
    </row>
    <row r="484" spans="1:15" x14ac:dyDescent="0.3">
      <c r="A484" s="15" t="str">
        <f>LOWER(_xlfn.CONCAT(B484:H484))</f>
        <v>pwh_dtub_slog_t</v>
      </c>
      <c r="B484" s="12" t="s">
        <v>109</v>
      </c>
      <c r="C484" s="12" t="s">
        <v>352</v>
      </c>
      <c r="D484" s="12" t="s">
        <v>157</v>
      </c>
      <c r="E484" s="12" t="s">
        <v>352</v>
      </c>
      <c r="F484" s="12" t="s">
        <v>135</v>
      </c>
      <c r="G484" s="12" t="s">
        <v>352</v>
      </c>
      <c r="H484" s="12" t="s">
        <v>114</v>
      </c>
      <c r="I484" s="8" t="s">
        <v>89</v>
      </c>
      <c r="L484" s="9" t="s">
        <v>2892</v>
      </c>
      <c r="M484" s="10" t="s">
        <v>2922</v>
      </c>
      <c r="N484" s="9" t="s">
        <v>2941</v>
      </c>
      <c r="O484" s="10" t="s">
        <v>2984</v>
      </c>
    </row>
    <row r="485" spans="1:15" x14ac:dyDescent="0.3">
      <c r="A485" s="15" t="str">
        <f>LOWER(_xlfn.CONCAT(B485:H485))</f>
        <v>pwh_genr_0000_ct</v>
      </c>
      <c r="B485" s="12" t="s">
        <v>109</v>
      </c>
      <c r="C485" s="12" t="s">
        <v>352</v>
      </c>
      <c r="D485" s="12" t="s">
        <v>162</v>
      </c>
      <c r="E485" s="12" t="s">
        <v>352</v>
      </c>
      <c r="F485" s="12" t="s">
        <v>188</v>
      </c>
      <c r="G485" s="12" t="s">
        <v>352</v>
      </c>
      <c r="H485" s="12" t="s">
        <v>209</v>
      </c>
      <c r="I485" s="8" t="s">
        <v>212</v>
      </c>
      <c r="L485" s="9" t="s">
        <v>595</v>
      </c>
      <c r="M485" s="10" t="s">
        <v>593</v>
      </c>
      <c r="N485" s="9" t="s">
        <v>846</v>
      </c>
      <c r="O485" s="10" t="s">
        <v>1002</v>
      </c>
    </row>
    <row r="486" spans="1:15" x14ac:dyDescent="0.3">
      <c r="A486" s="15" t="str">
        <f>LOWER(_xlfn.CONCAT(B486:H486))</f>
        <v>pwh_genr_0000_t</v>
      </c>
      <c r="B486" s="12" t="s">
        <v>109</v>
      </c>
      <c r="C486" s="12" t="s">
        <v>352</v>
      </c>
      <c r="D486" s="12" t="s">
        <v>162</v>
      </c>
      <c r="E486" s="12" t="s">
        <v>352</v>
      </c>
      <c r="F486" s="12" t="s">
        <v>188</v>
      </c>
      <c r="G486" s="12" t="s">
        <v>352</v>
      </c>
      <c r="H486" s="12" t="s">
        <v>114</v>
      </c>
      <c r="I486" s="8" t="s">
        <v>89</v>
      </c>
      <c r="L486" s="9" t="s">
        <v>2893</v>
      </c>
      <c r="M486" s="10" t="s">
        <v>2923</v>
      </c>
      <c r="N486" s="9" t="s">
        <v>2942</v>
      </c>
      <c r="O486" s="10" t="s">
        <v>2985</v>
      </c>
    </row>
    <row r="487" spans="1:15" ht="15.6" x14ac:dyDescent="0.35">
      <c r="A487" s="15" t="str">
        <f>LOWER(_xlfn.CONCAT(B487:H487))</f>
        <v>pwh_genr_hous_d</v>
      </c>
      <c r="B487" s="12" t="s">
        <v>109</v>
      </c>
      <c r="C487" s="12" t="s">
        <v>352</v>
      </c>
      <c r="D487" s="12" t="s">
        <v>162</v>
      </c>
      <c r="E487" s="12" t="s">
        <v>352</v>
      </c>
      <c r="F487" s="12" t="s">
        <v>667</v>
      </c>
      <c r="G487" s="12" t="s">
        <v>352</v>
      </c>
      <c r="H487" s="12" t="s">
        <v>31</v>
      </c>
      <c r="I487" s="8" t="s">
        <v>0</v>
      </c>
      <c r="J487" s="24" t="s">
        <v>656</v>
      </c>
      <c r="K487" s="24" t="s">
        <v>178</v>
      </c>
      <c r="L487" s="9" t="s">
        <v>664</v>
      </c>
      <c r="M487" s="10" t="s">
        <v>660</v>
      </c>
      <c r="N487" s="9" t="s">
        <v>776</v>
      </c>
      <c r="O487" s="10" t="s">
        <v>1001</v>
      </c>
    </row>
    <row r="488" spans="1:15" x14ac:dyDescent="0.3">
      <c r="A488" s="15" t="str">
        <f>LOWER(_xlfn.CONCAT(B488:H488))</f>
        <v>pwh_genr_totl_n</v>
      </c>
      <c r="B488" s="12" t="s">
        <v>109</v>
      </c>
      <c r="C488" s="12" t="s">
        <v>352</v>
      </c>
      <c r="D488" s="12" t="s">
        <v>162</v>
      </c>
      <c r="E488" s="12" t="s">
        <v>352</v>
      </c>
      <c r="F488" s="12" t="s">
        <v>125</v>
      </c>
      <c r="G488" s="12" t="s">
        <v>352</v>
      </c>
      <c r="H488" s="12" t="s">
        <v>121</v>
      </c>
      <c r="K488" s="24" t="s">
        <v>178</v>
      </c>
      <c r="L488" s="9" t="s">
        <v>594</v>
      </c>
      <c r="M488" s="10" t="s">
        <v>163</v>
      </c>
      <c r="N488" s="9" t="s">
        <v>751</v>
      </c>
      <c r="O488" s="10" t="s">
        <v>1515</v>
      </c>
    </row>
    <row r="489" spans="1:15" x14ac:dyDescent="0.3">
      <c r="A489" s="15" t="str">
        <f>LOWER(_xlfn.CONCAT(B489:H489))</f>
        <v>pwh_misc_inst_ct</v>
      </c>
      <c r="B489" s="12" t="s">
        <v>109</v>
      </c>
      <c r="C489" s="12" t="s">
        <v>352</v>
      </c>
      <c r="D489" s="12" t="s">
        <v>329</v>
      </c>
      <c r="E489" s="12" t="s">
        <v>352</v>
      </c>
      <c r="F489" s="12" t="s">
        <v>192</v>
      </c>
      <c r="G489" s="12" t="s">
        <v>352</v>
      </c>
      <c r="H489" s="12" t="s">
        <v>209</v>
      </c>
      <c r="I489" s="8" t="s">
        <v>212</v>
      </c>
      <c r="L489" s="9" t="s">
        <v>596</v>
      </c>
      <c r="M489" s="10" t="s">
        <v>98</v>
      </c>
      <c r="N489" s="9" t="s">
        <v>862</v>
      </c>
      <c r="O489" s="10" t="s">
        <v>1049</v>
      </c>
    </row>
    <row r="490" spans="1:15" x14ac:dyDescent="0.3">
      <c r="A490" s="15" t="str">
        <f>LOWER(_xlfn.CONCAT(B490:H490))</f>
        <v>pwh_misc_ldev_ct</v>
      </c>
      <c r="B490" s="12" t="s">
        <v>109</v>
      </c>
      <c r="C490" s="12" t="s">
        <v>352</v>
      </c>
      <c r="D490" s="12" t="s">
        <v>329</v>
      </c>
      <c r="E490" s="12" t="s">
        <v>352</v>
      </c>
      <c r="F490" s="12" t="s">
        <v>211</v>
      </c>
      <c r="G490" s="12" t="s">
        <v>352</v>
      </c>
      <c r="H490" s="12" t="s">
        <v>209</v>
      </c>
      <c r="I490" s="8" t="s">
        <v>212</v>
      </c>
      <c r="L490" s="9" t="s">
        <v>597</v>
      </c>
      <c r="M490" s="10" t="s">
        <v>97</v>
      </c>
      <c r="N490" s="9" t="s">
        <v>863</v>
      </c>
      <c r="O490" s="10" t="s">
        <v>2105</v>
      </c>
    </row>
    <row r="491" spans="1:15" x14ac:dyDescent="0.3">
      <c r="A491" s="15" t="str">
        <f>LOWER(_xlfn.CONCAT(B491:H491))</f>
        <v>pwh_pelt_type_x</v>
      </c>
      <c r="B491" s="12" t="s">
        <v>109</v>
      </c>
      <c r="C491" s="12" t="s">
        <v>352</v>
      </c>
      <c r="D491" s="12" t="s">
        <v>1394</v>
      </c>
      <c r="E491" s="12" t="s">
        <v>352</v>
      </c>
      <c r="F491" s="12" t="s">
        <v>1606</v>
      </c>
      <c r="G491" s="12" t="s">
        <v>352</v>
      </c>
      <c r="H491" s="12" t="s">
        <v>178</v>
      </c>
      <c r="L491" s="9" t="s">
        <v>1639</v>
      </c>
      <c r="M491" s="10" t="s">
        <v>1640</v>
      </c>
      <c r="N491" s="9" t="s">
        <v>1641</v>
      </c>
      <c r="O491" s="10" t="s">
        <v>1642</v>
      </c>
    </row>
    <row r="492" spans="1:15" ht="15.6" x14ac:dyDescent="0.35">
      <c r="A492" s="15" t="str">
        <f>LOWER(_xlfn.CONCAT(B492:H492))</f>
        <v>pwh_strc_blck_n</v>
      </c>
      <c r="B492" s="12" t="s">
        <v>109</v>
      </c>
      <c r="C492" s="12" t="s">
        <v>352</v>
      </c>
      <c r="D492" s="12" t="s">
        <v>153</v>
      </c>
      <c r="E492" s="12" t="s">
        <v>352</v>
      </c>
      <c r="F492" s="12" t="s">
        <v>158</v>
      </c>
      <c r="G492" s="12" t="s">
        <v>352</v>
      </c>
      <c r="H492" s="12" t="s">
        <v>121</v>
      </c>
      <c r="J492" s="24" t="s">
        <v>1455</v>
      </c>
      <c r="L492" s="9" t="s">
        <v>598</v>
      </c>
      <c r="M492" s="10" t="s">
        <v>79</v>
      </c>
      <c r="N492" s="9" t="s">
        <v>752</v>
      </c>
      <c r="O492" s="10" t="s">
        <v>2285</v>
      </c>
    </row>
    <row r="493" spans="1:15" ht="15.6" x14ac:dyDescent="0.35">
      <c r="A493" s="15" t="str">
        <f>LOWER(_xlfn.CONCAT(B493:H493))</f>
        <v>pwh_strc_blck_w</v>
      </c>
      <c r="B493" s="12" t="s">
        <v>109</v>
      </c>
      <c r="C493" s="12" t="s">
        <v>352</v>
      </c>
      <c r="D493" s="12" t="s">
        <v>153</v>
      </c>
      <c r="E493" s="12" t="s">
        <v>352</v>
      </c>
      <c r="F493" s="12" t="s">
        <v>158</v>
      </c>
      <c r="G493" s="12" t="s">
        <v>352</v>
      </c>
      <c r="H493" s="12" t="s">
        <v>119</v>
      </c>
      <c r="I493" s="8" t="s">
        <v>0</v>
      </c>
      <c r="J493" s="24" t="s">
        <v>1456</v>
      </c>
      <c r="K493" s="24" t="s">
        <v>178</v>
      </c>
      <c r="L493" s="9" t="s">
        <v>670</v>
      </c>
      <c r="M493" s="10" t="s">
        <v>671</v>
      </c>
      <c r="N493" s="9" t="s">
        <v>847</v>
      </c>
      <c r="O493" s="10" t="s">
        <v>2286</v>
      </c>
    </row>
    <row r="494" spans="1:15" x14ac:dyDescent="0.3">
      <c r="A494" s="15" t="str">
        <f>LOWER(_xlfn.CONCAT(B494:H494))</f>
        <v>pwh_strc_brdg_ct</v>
      </c>
      <c r="B494" s="12" t="s">
        <v>109</v>
      </c>
      <c r="C494" s="12" t="s">
        <v>352</v>
      </c>
      <c r="D494" s="12" t="s">
        <v>153</v>
      </c>
      <c r="E494" s="12" t="s">
        <v>352</v>
      </c>
      <c r="F494" s="12" t="s">
        <v>205</v>
      </c>
      <c r="G494" s="12" t="s">
        <v>352</v>
      </c>
      <c r="H494" s="12" t="s">
        <v>209</v>
      </c>
      <c r="I494" s="8" t="s">
        <v>212</v>
      </c>
      <c r="L494" s="9" t="s">
        <v>599</v>
      </c>
      <c r="M494" s="10" t="s">
        <v>94</v>
      </c>
      <c r="N494" s="9" t="s">
        <v>869</v>
      </c>
      <c r="O494" s="10" t="s">
        <v>1003</v>
      </c>
    </row>
    <row r="495" spans="1:15" x14ac:dyDescent="0.3">
      <c r="A495" s="15" t="str">
        <f>LOWER(_xlfn.CONCAT(B495:H495))</f>
        <v>pwh_strc_brdg_t</v>
      </c>
      <c r="B495" s="12" t="s">
        <v>109</v>
      </c>
      <c r="C495" s="12" t="s">
        <v>352</v>
      </c>
      <c r="D495" s="12" t="s">
        <v>153</v>
      </c>
      <c r="E495" s="12" t="s">
        <v>352</v>
      </c>
      <c r="F495" s="12" t="s">
        <v>205</v>
      </c>
      <c r="G495" s="12" t="s">
        <v>352</v>
      </c>
      <c r="H495" s="12" t="s">
        <v>114</v>
      </c>
      <c r="I495" s="8" t="s">
        <v>89</v>
      </c>
      <c r="L495" s="9" t="s">
        <v>2894</v>
      </c>
      <c r="M495" s="10" t="s">
        <v>2924</v>
      </c>
      <c r="N495" s="9" t="s">
        <v>2943</v>
      </c>
      <c r="O495" s="10" t="s">
        <v>2986</v>
      </c>
    </row>
    <row r="496" spans="1:15" ht="15.6" x14ac:dyDescent="0.35">
      <c r="A496" s="15" t="str">
        <f>LOWER(_xlfn.CONCAT(B496:H496))</f>
        <v>pwh_strc_cldw_l</v>
      </c>
      <c r="B496" s="12" t="s">
        <v>109</v>
      </c>
      <c r="C496" s="12" t="s">
        <v>352</v>
      </c>
      <c r="D496" s="12" t="s">
        <v>153</v>
      </c>
      <c r="E496" s="12" t="s">
        <v>352</v>
      </c>
      <c r="F496" s="12" t="s">
        <v>668</v>
      </c>
      <c r="G496" s="12" t="s">
        <v>352</v>
      </c>
      <c r="H496" s="12" t="s">
        <v>101</v>
      </c>
      <c r="I496" s="8" t="s">
        <v>0</v>
      </c>
      <c r="J496" s="24" t="s">
        <v>669</v>
      </c>
      <c r="K496" s="24" t="s">
        <v>178</v>
      </c>
      <c r="L496" s="9" t="s">
        <v>662</v>
      </c>
      <c r="M496" s="10" t="s">
        <v>659</v>
      </c>
      <c r="N496" s="9" t="s">
        <v>864</v>
      </c>
      <c r="O496" s="10" t="s">
        <v>2137</v>
      </c>
    </row>
    <row r="497" spans="1:15" x14ac:dyDescent="0.3">
      <c r="A497" s="15" t="str">
        <f>LOWER(_xlfn.CONCAT(B497:H497))</f>
        <v>pwh_strc_conc_m3</v>
      </c>
      <c r="B497" s="12" t="s">
        <v>109</v>
      </c>
      <c r="C497" s="12" t="s">
        <v>352</v>
      </c>
      <c r="D497" s="12" t="s">
        <v>153</v>
      </c>
      <c r="E497" s="12" t="s">
        <v>352</v>
      </c>
      <c r="F497" s="12" t="s">
        <v>123</v>
      </c>
      <c r="G497" s="12" t="s">
        <v>352</v>
      </c>
      <c r="H497" s="12" t="s">
        <v>282</v>
      </c>
      <c r="I497" s="8" t="s">
        <v>215</v>
      </c>
      <c r="L497" s="9" t="s">
        <v>1330</v>
      </c>
      <c r="M497" s="10" t="s">
        <v>221</v>
      </c>
      <c r="N497" s="9" t="s">
        <v>898</v>
      </c>
      <c r="O497" s="10" t="s">
        <v>958</v>
      </c>
    </row>
    <row r="498" spans="1:15" x14ac:dyDescent="0.3">
      <c r="A498" s="15" t="str">
        <f>LOWER(_xlfn.CONCAT(B498:H498))</f>
        <v>pwh_strc_deck_el</v>
      </c>
      <c r="B498" s="12" t="s">
        <v>109</v>
      </c>
      <c r="C498" s="12" t="s">
        <v>352</v>
      </c>
      <c r="D498" s="12" t="s">
        <v>153</v>
      </c>
      <c r="E498" s="12" t="s">
        <v>352</v>
      </c>
      <c r="F498" s="12" t="s">
        <v>154</v>
      </c>
      <c r="G498" s="12" t="s">
        <v>352</v>
      </c>
      <c r="H498" s="12" t="s">
        <v>113</v>
      </c>
      <c r="I498" s="8" t="s">
        <v>0</v>
      </c>
      <c r="K498" s="24" t="s">
        <v>178</v>
      </c>
      <c r="L498" s="9" t="s">
        <v>600</v>
      </c>
      <c r="M498" s="10" t="s">
        <v>82</v>
      </c>
      <c r="N498" s="9" t="s">
        <v>828</v>
      </c>
      <c r="O498" s="10" t="s">
        <v>1592</v>
      </c>
    </row>
    <row r="499" spans="1:15" x14ac:dyDescent="0.3">
      <c r="A499" s="15" t="str">
        <f>LOWER(_xlfn.CONCAT(B499:H499))</f>
        <v>pwh_strc_min1_el</v>
      </c>
      <c r="B499" s="12" t="s">
        <v>109</v>
      </c>
      <c r="C499" s="12" t="s">
        <v>352</v>
      </c>
      <c r="D499" s="12" t="s">
        <v>153</v>
      </c>
      <c r="E499" s="12" t="s">
        <v>352</v>
      </c>
      <c r="F499" s="12" t="s">
        <v>317</v>
      </c>
      <c r="G499" s="12" t="s">
        <v>352</v>
      </c>
      <c r="H499" s="12" t="s">
        <v>113</v>
      </c>
      <c r="I499" s="8" t="s">
        <v>0</v>
      </c>
      <c r="K499" s="24" t="s">
        <v>178</v>
      </c>
      <c r="L499" s="9" t="s">
        <v>601</v>
      </c>
      <c r="M499" s="10" t="s">
        <v>315</v>
      </c>
      <c r="N499" s="9" t="s">
        <v>1004</v>
      </c>
      <c r="O499" s="10" t="s">
        <v>1510</v>
      </c>
    </row>
    <row r="500" spans="1:15" x14ac:dyDescent="0.3">
      <c r="A500" s="15" t="str">
        <f>LOWER(_xlfn.CONCAT(B500:H500))</f>
        <v>pwh_strc_min2_el</v>
      </c>
      <c r="B500" s="12" t="s">
        <v>109</v>
      </c>
      <c r="C500" s="12" t="s">
        <v>352</v>
      </c>
      <c r="D500" s="12" t="s">
        <v>153</v>
      </c>
      <c r="E500" s="12" t="s">
        <v>352</v>
      </c>
      <c r="F500" s="12" t="s">
        <v>318</v>
      </c>
      <c r="G500" s="12" t="s">
        <v>352</v>
      </c>
      <c r="H500" s="12" t="s">
        <v>113</v>
      </c>
      <c r="I500" s="8" t="s">
        <v>0</v>
      </c>
      <c r="K500" s="24" t="s">
        <v>178</v>
      </c>
      <c r="L500" s="9" t="s">
        <v>602</v>
      </c>
      <c r="M500" s="10" t="s">
        <v>314</v>
      </c>
      <c r="N500" s="9" t="s">
        <v>1005</v>
      </c>
      <c r="O500" s="10" t="s">
        <v>1511</v>
      </c>
    </row>
    <row r="501" spans="1:15" x14ac:dyDescent="0.3">
      <c r="A501" s="15" t="str">
        <f>LOWER(_xlfn.CONCAT(B501:H501))</f>
        <v>pwh_strc_min3_el</v>
      </c>
      <c r="B501" s="12" t="s">
        <v>109</v>
      </c>
      <c r="C501" s="12" t="s">
        <v>352</v>
      </c>
      <c r="D501" s="12" t="s">
        <v>153</v>
      </c>
      <c r="E501" s="12" t="s">
        <v>352</v>
      </c>
      <c r="F501" s="12" t="s">
        <v>319</v>
      </c>
      <c r="G501" s="12" t="s">
        <v>352</v>
      </c>
      <c r="H501" s="12" t="s">
        <v>113</v>
      </c>
      <c r="I501" s="8" t="s">
        <v>0</v>
      </c>
      <c r="K501" s="24" t="s">
        <v>178</v>
      </c>
      <c r="L501" s="9" t="s">
        <v>603</v>
      </c>
      <c r="M501" s="10" t="s">
        <v>316</v>
      </c>
      <c r="N501" s="9" t="s">
        <v>1006</v>
      </c>
      <c r="O501" s="10" t="s">
        <v>1512</v>
      </c>
    </row>
    <row r="502" spans="1:15" x14ac:dyDescent="0.3">
      <c r="A502" s="15" t="str">
        <f>LOWER(_xlfn.CONCAT(B502:H502))</f>
        <v>pwh_strc_rkex_m3</v>
      </c>
      <c r="B502" s="12" t="s">
        <v>109</v>
      </c>
      <c r="C502" s="12" t="s">
        <v>352</v>
      </c>
      <c r="D502" s="12" t="s">
        <v>153</v>
      </c>
      <c r="E502" s="12" t="s">
        <v>352</v>
      </c>
      <c r="F502" s="12" t="s">
        <v>280</v>
      </c>
      <c r="G502" s="12" t="s">
        <v>352</v>
      </c>
      <c r="H502" s="12" t="s">
        <v>282</v>
      </c>
      <c r="I502" s="8" t="s">
        <v>215</v>
      </c>
      <c r="L502" s="9" t="s">
        <v>604</v>
      </c>
      <c r="M502" s="10" t="s">
        <v>217</v>
      </c>
      <c r="N502" s="9" t="s">
        <v>711</v>
      </c>
      <c r="O502" s="10" t="s">
        <v>2337</v>
      </c>
    </row>
    <row r="503" spans="1:15" x14ac:dyDescent="0.3">
      <c r="A503" s="15" t="str">
        <f>LOWER(_xlfn.CONCAT(B503:H503))</f>
        <v>pwh_strc_shot_m3</v>
      </c>
      <c r="B503" s="12" t="s">
        <v>109</v>
      </c>
      <c r="C503" s="12" t="s">
        <v>352</v>
      </c>
      <c r="D503" s="17" t="s">
        <v>153</v>
      </c>
      <c r="E503" s="12" t="s">
        <v>352</v>
      </c>
      <c r="F503" s="17" t="s">
        <v>124</v>
      </c>
      <c r="G503" s="12" t="s">
        <v>352</v>
      </c>
      <c r="H503" s="12" t="s">
        <v>282</v>
      </c>
      <c r="I503" s="8" t="s">
        <v>215</v>
      </c>
      <c r="L503" s="9" t="s">
        <v>3170</v>
      </c>
      <c r="M503" s="10" t="s">
        <v>3171</v>
      </c>
      <c r="N503" s="9" t="s">
        <v>3172</v>
      </c>
      <c r="O503" s="10" t="s">
        <v>3173</v>
      </c>
    </row>
    <row r="504" spans="1:15" x14ac:dyDescent="0.3">
      <c r="A504" s="15" t="str">
        <f>LOWER(_xlfn.CONCAT(B504:H504))</f>
        <v>pwh_strc_slex_m3</v>
      </c>
      <c r="B504" s="12" t="s">
        <v>109</v>
      </c>
      <c r="C504" s="12" t="s">
        <v>352</v>
      </c>
      <c r="D504" s="12" t="s">
        <v>153</v>
      </c>
      <c r="E504" s="12" t="s">
        <v>352</v>
      </c>
      <c r="F504" s="12" t="s">
        <v>279</v>
      </c>
      <c r="G504" s="12" t="s">
        <v>352</v>
      </c>
      <c r="H504" s="12" t="s">
        <v>282</v>
      </c>
      <c r="I504" s="8" t="s">
        <v>215</v>
      </c>
      <c r="L504" s="9" t="s">
        <v>605</v>
      </c>
      <c r="M504" s="10" t="s">
        <v>216</v>
      </c>
      <c r="N504" s="9" t="s">
        <v>712</v>
      </c>
      <c r="O504" s="10" t="s">
        <v>2328</v>
      </c>
    </row>
    <row r="505" spans="1:15" ht="15.6" x14ac:dyDescent="0.35">
      <c r="A505" s="15" t="str">
        <f>LOWER(_xlfn.CONCAT(B505:H505))</f>
        <v>pwh_strc_totl_l</v>
      </c>
      <c r="B505" s="12" t="s">
        <v>109</v>
      </c>
      <c r="C505" s="12" t="s">
        <v>352</v>
      </c>
      <c r="D505" s="12" t="s">
        <v>153</v>
      </c>
      <c r="E505" s="12" t="s">
        <v>352</v>
      </c>
      <c r="F505" s="12" t="s">
        <v>125</v>
      </c>
      <c r="G505" s="12" t="s">
        <v>352</v>
      </c>
      <c r="H505" s="12" t="s">
        <v>101</v>
      </c>
      <c r="I505" s="8" t="s">
        <v>0</v>
      </c>
      <c r="J505" s="24" t="s">
        <v>1457</v>
      </c>
      <c r="K505" s="24" t="s">
        <v>178</v>
      </c>
      <c r="L505" s="9" t="s">
        <v>607</v>
      </c>
      <c r="M505" s="10" t="s">
        <v>23</v>
      </c>
      <c r="N505" s="9" t="s">
        <v>697</v>
      </c>
      <c r="O505" s="10" t="s">
        <v>943</v>
      </c>
    </row>
    <row r="506" spans="1:15" ht="15.6" x14ac:dyDescent="0.35">
      <c r="A506" s="15" t="str">
        <f>LOWER(_xlfn.CONCAT(B506:H506))</f>
        <v>pwh_strc_totl_w</v>
      </c>
      <c r="B506" s="12" t="s">
        <v>109</v>
      </c>
      <c r="C506" s="12" t="s">
        <v>352</v>
      </c>
      <c r="D506" s="12" t="s">
        <v>153</v>
      </c>
      <c r="E506" s="12" t="s">
        <v>352</v>
      </c>
      <c r="F506" s="12" t="s">
        <v>125</v>
      </c>
      <c r="G506" s="12" t="s">
        <v>352</v>
      </c>
      <c r="H506" s="12" t="s">
        <v>119</v>
      </c>
      <c r="I506" s="8" t="s">
        <v>0</v>
      </c>
      <c r="J506" s="24" t="s">
        <v>1458</v>
      </c>
      <c r="K506" s="24" t="s">
        <v>178</v>
      </c>
      <c r="L506" s="9" t="s">
        <v>608</v>
      </c>
      <c r="M506" s="10" t="s">
        <v>20</v>
      </c>
      <c r="N506" s="9" t="s">
        <v>695</v>
      </c>
      <c r="O506" s="10" t="s">
        <v>944</v>
      </c>
    </row>
    <row r="507" spans="1:15" x14ac:dyDescent="0.3">
      <c r="A507" s="15" t="str">
        <f>LOWER(_xlfn.CONCAT(B507:H507))</f>
        <v>pwh_strc_trtm_m2</v>
      </c>
      <c r="B507" s="12" t="s">
        <v>109</v>
      </c>
      <c r="C507" s="12" t="s">
        <v>352</v>
      </c>
      <c r="D507" s="12" t="s">
        <v>153</v>
      </c>
      <c r="E507" s="12" t="s">
        <v>352</v>
      </c>
      <c r="F507" s="12" t="s">
        <v>277</v>
      </c>
      <c r="G507" s="12" t="s">
        <v>352</v>
      </c>
      <c r="H507" s="12" t="s">
        <v>283</v>
      </c>
      <c r="I507" s="8" t="s">
        <v>219</v>
      </c>
      <c r="L507" s="9" t="s">
        <v>609</v>
      </c>
      <c r="M507" s="10" t="s">
        <v>220</v>
      </c>
      <c r="N507" s="9" t="s">
        <v>700</v>
      </c>
      <c r="O507" s="10" t="s">
        <v>2125</v>
      </c>
    </row>
    <row r="508" spans="1:15" x14ac:dyDescent="0.3">
      <c r="A508" s="15" t="str">
        <f>LOWER(_xlfn.CONCAT(B508:H508))</f>
        <v>pwh_strc_ugex_m3</v>
      </c>
      <c r="B508" s="12" t="s">
        <v>109</v>
      </c>
      <c r="C508" s="12" t="s">
        <v>352</v>
      </c>
      <c r="D508" s="12" t="s">
        <v>153</v>
      </c>
      <c r="E508" s="12" t="s">
        <v>352</v>
      </c>
      <c r="F508" s="12" t="s">
        <v>523</v>
      </c>
      <c r="G508" s="12" t="s">
        <v>352</v>
      </c>
      <c r="H508" s="12" t="s">
        <v>282</v>
      </c>
      <c r="I508" s="8" t="s">
        <v>215</v>
      </c>
      <c r="L508" s="9" t="s">
        <v>606</v>
      </c>
      <c r="M508" s="10" t="s">
        <v>218</v>
      </c>
      <c r="N508" s="9" t="s">
        <v>713</v>
      </c>
      <c r="O508" s="10" t="s">
        <v>2337</v>
      </c>
    </row>
    <row r="509" spans="1:15" ht="15.6" x14ac:dyDescent="0.35">
      <c r="A509" s="15" t="str">
        <f>LOWER(_xlfn.CONCAT(B509:H509))</f>
        <v>pwh_strc_upcl_l</v>
      </c>
      <c r="B509" s="12" t="s">
        <v>109</v>
      </c>
      <c r="C509" s="12" t="s">
        <v>352</v>
      </c>
      <c r="D509" s="12" t="s">
        <v>153</v>
      </c>
      <c r="E509" s="12" t="s">
        <v>352</v>
      </c>
      <c r="F509" s="12" t="s">
        <v>159</v>
      </c>
      <c r="G509" s="12" t="s">
        <v>352</v>
      </c>
      <c r="H509" s="12" t="s">
        <v>101</v>
      </c>
      <c r="I509" s="8" t="s">
        <v>0</v>
      </c>
      <c r="J509" s="24" t="s">
        <v>1459</v>
      </c>
      <c r="K509" s="24" t="s">
        <v>178</v>
      </c>
      <c r="L509" s="9" t="s">
        <v>663</v>
      </c>
      <c r="M509" s="10" t="s">
        <v>84</v>
      </c>
      <c r="N509" s="9" t="s">
        <v>865</v>
      </c>
      <c r="O509" s="10" t="s">
        <v>2287</v>
      </c>
    </row>
    <row r="510" spans="1:15" x14ac:dyDescent="0.3">
      <c r="A510" s="15" t="str">
        <f>LOWER(_xlfn.CONCAT(B510:H510))</f>
        <v>pwh_turb_0000_ct</v>
      </c>
      <c r="B510" s="12" t="s">
        <v>109</v>
      </c>
      <c r="C510" s="12" t="s">
        <v>352</v>
      </c>
      <c r="D510" s="12" t="s">
        <v>151</v>
      </c>
      <c r="E510" s="12" t="s">
        <v>352</v>
      </c>
      <c r="F510" s="12" t="s">
        <v>188</v>
      </c>
      <c r="G510" s="12" t="s">
        <v>352</v>
      </c>
      <c r="H510" s="12" t="s">
        <v>209</v>
      </c>
      <c r="I510" s="8" t="s">
        <v>212</v>
      </c>
      <c r="L510" s="9" t="s">
        <v>611</v>
      </c>
      <c r="M510" s="10" t="s">
        <v>610</v>
      </c>
      <c r="N510" s="9" t="s">
        <v>843</v>
      </c>
      <c r="O510" s="10" t="s">
        <v>969</v>
      </c>
    </row>
    <row r="511" spans="1:15" x14ac:dyDescent="0.3">
      <c r="A511" s="15" t="str">
        <f>LOWER(_xlfn.CONCAT(B511:H511))</f>
        <v>pwh_turb_0000_t</v>
      </c>
      <c r="B511" s="12" t="s">
        <v>109</v>
      </c>
      <c r="C511" s="12" t="s">
        <v>352</v>
      </c>
      <c r="D511" s="12" t="s">
        <v>151</v>
      </c>
      <c r="E511" s="12" t="s">
        <v>352</v>
      </c>
      <c r="F511" s="12" t="s">
        <v>188</v>
      </c>
      <c r="G511" s="12" t="s">
        <v>352</v>
      </c>
      <c r="H511" s="12" t="s">
        <v>114</v>
      </c>
      <c r="I511" s="8" t="s">
        <v>89</v>
      </c>
      <c r="L511" s="9" t="s">
        <v>2895</v>
      </c>
      <c r="M511" s="10" t="s">
        <v>2925</v>
      </c>
      <c r="N511" s="9" t="s">
        <v>2944</v>
      </c>
      <c r="O511" s="10" t="s">
        <v>2987</v>
      </c>
    </row>
    <row r="512" spans="1:15" x14ac:dyDescent="0.3">
      <c r="A512" s="15" t="str">
        <f>LOWER(_xlfn.CONCAT(B512:H512))</f>
        <v>pwh_turb_bulb_l</v>
      </c>
      <c r="B512" s="12" t="s">
        <v>109</v>
      </c>
      <c r="C512" s="12" t="s">
        <v>352</v>
      </c>
      <c r="D512" s="12" t="s">
        <v>151</v>
      </c>
      <c r="E512" s="12" t="s">
        <v>352</v>
      </c>
      <c r="F512" s="12" t="s">
        <v>155</v>
      </c>
      <c r="G512" s="12" t="s">
        <v>352</v>
      </c>
      <c r="H512" s="12" t="s">
        <v>101</v>
      </c>
      <c r="I512" s="8" t="s">
        <v>0</v>
      </c>
      <c r="J512" s="24" t="s">
        <v>101</v>
      </c>
      <c r="K512" s="24" t="s">
        <v>178</v>
      </c>
      <c r="L512" s="9" t="s">
        <v>613</v>
      </c>
      <c r="M512" s="10" t="s">
        <v>102</v>
      </c>
      <c r="N512" s="9" t="s">
        <v>698</v>
      </c>
      <c r="O512" s="10" t="s">
        <v>1007</v>
      </c>
    </row>
    <row r="513" spans="1:15" ht="15.6" x14ac:dyDescent="0.35">
      <c r="A513" s="15" t="str">
        <f>LOWER(_xlfn.CONCAT(B513:H513))</f>
        <v>pwh_turb_cjet_d</v>
      </c>
      <c r="B513" s="12" t="s">
        <v>109</v>
      </c>
      <c r="C513" s="12" t="s">
        <v>352</v>
      </c>
      <c r="D513" s="12" t="s">
        <v>151</v>
      </c>
      <c r="E513" s="12" t="s">
        <v>352</v>
      </c>
      <c r="F513" s="12" t="s">
        <v>1372</v>
      </c>
      <c r="G513" s="12" t="s">
        <v>352</v>
      </c>
      <c r="H513" s="12" t="s">
        <v>31</v>
      </c>
      <c r="I513" s="8" t="s">
        <v>0</v>
      </c>
      <c r="J513" s="24" t="s">
        <v>1460</v>
      </c>
      <c r="L513" s="9" t="s">
        <v>1374</v>
      </c>
      <c r="M513" s="10" t="s">
        <v>1373</v>
      </c>
      <c r="N513" s="9" t="s">
        <v>1375</v>
      </c>
      <c r="O513" s="10" t="s">
        <v>1376</v>
      </c>
    </row>
    <row r="514" spans="1:15" ht="15.6" x14ac:dyDescent="0.35">
      <c r="A514" s="15" t="str">
        <f>LOWER(_xlfn.CONCAT(B514:H514))</f>
        <v>pwh_turb_clin_el</v>
      </c>
      <c r="B514" s="12" t="s">
        <v>109</v>
      </c>
      <c r="C514" s="12" t="s">
        <v>352</v>
      </c>
      <c r="D514" s="12" t="s">
        <v>151</v>
      </c>
      <c r="E514" s="12" t="s">
        <v>352</v>
      </c>
      <c r="F514" s="12" t="s">
        <v>156</v>
      </c>
      <c r="G514" s="12" t="s">
        <v>352</v>
      </c>
      <c r="H514" s="12" t="s">
        <v>113</v>
      </c>
      <c r="I514" s="8" t="s">
        <v>0</v>
      </c>
      <c r="J514" s="24" t="s">
        <v>1461</v>
      </c>
      <c r="L514" s="9" t="s">
        <v>612</v>
      </c>
      <c r="M514" s="10" t="s">
        <v>81</v>
      </c>
      <c r="N514" s="9" t="s">
        <v>1279</v>
      </c>
      <c r="O514" s="10" t="s">
        <v>1065</v>
      </c>
    </row>
    <row r="515" spans="1:15" x14ac:dyDescent="0.3">
      <c r="A515" s="15" t="str">
        <f>LOWER(_xlfn.CONCAT(B515:H515))</f>
        <v>pwh_turb_dtub_h</v>
      </c>
      <c r="B515" s="12" t="s">
        <v>109</v>
      </c>
      <c r="C515" s="12" t="s">
        <v>352</v>
      </c>
      <c r="D515" s="12" t="s">
        <v>151</v>
      </c>
      <c r="E515" s="12" t="s">
        <v>352</v>
      </c>
      <c r="F515" s="12" t="s">
        <v>157</v>
      </c>
      <c r="G515" s="12" t="s">
        <v>352</v>
      </c>
      <c r="H515" s="12" t="s">
        <v>33</v>
      </c>
      <c r="I515" s="8" t="s">
        <v>0</v>
      </c>
      <c r="J515" s="24" t="s">
        <v>657</v>
      </c>
      <c r="K515" s="24" t="s">
        <v>178</v>
      </c>
      <c r="L515" s="9" t="s">
        <v>665</v>
      </c>
      <c r="M515" s="10" t="s">
        <v>661</v>
      </c>
      <c r="N515" s="9" t="s">
        <v>773</v>
      </c>
      <c r="O515" s="10" t="s">
        <v>2106</v>
      </c>
    </row>
    <row r="516" spans="1:15" x14ac:dyDescent="0.3">
      <c r="A516" s="15" t="str">
        <f>LOWER(_xlfn.CONCAT(B516:H516))</f>
        <v>pwh_turb_dtub_l</v>
      </c>
      <c r="B516" s="12" t="s">
        <v>109</v>
      </c>
      <c r="C516" s="12" t="s">
        <v>352</v>
      </c>
      <c r="D516" s="12" t="s">
        <v>151</v>
      </c>
      <c r="E516" s="12" t="s">
        <v>352</v>
      </c>
      <c r="F516" s="12" t="s">
        <v>157</v>
      </c>
      <c r="G516" s="12" t="s">
        <v>352</v>
      </c>
      <c r="H516" s="12" t="s">
        <v>101</v>
      </c>
      <c r="I516" s="8" t="s">
        <v>0</v>
      </c>
      <c r="J516" s="24" t="s">
        <v>85</v>
      </c>
      <c r="K516" s="24" t="s">
        <v>178</v>
      </c>
      <c r="L516" s="9" t="s">
        <v>614</v>
      </c>
      <c r="M516" s="10" t="s">
        <v>775</v>
      </c>
      <c r="N516" s="9" t="s">
        <v>774</v>
      </c>
      <c r="O516" s="10" t="s">
        <v>995</v>
      </c>
    </row>
    <row r="517" spans="1:15" x14ac:dyDescent="0.3">
      <c r="A517" s="15" t="str">
        <f>LOWER(_xlfn.CONCAT(B517:H517))</f>
        <v>pwh_turb_inlt_d</v>
      </c>
      <c r="B517" s="12" t="s">
        <v>109</v>
      </c>
      <c r="C517" s="12" t="s">
        <v>352</v>
      </c>
      <c r="D517" s="12" t="s">
        <v>151</v>
      </c>
      <c r="E517" s="12" t="s">
        <v>352</v>
      </c>
      <c r="F517" s="12" t="s">
        <v>666</v>
      </c>
      <c r="G517" s="12" t="s">
        <v>352</v>
      </c>
      <c r="H517" s="12" t="s">
        <v>31</v>
      </c>
      <c r="I517" s="8" t="s">
        <v>0</v>
      </c>
      <c r="J517" s="24" t="s">
        <v>655</v>
      </c>
      <c r="K517" s="24" t="s">
        <v>178</v>
      </c>
      <c r="L517" s="9" t="s">
        <v>658</v>
      </c>
      <c r="M517" s="10" t="s">
        <v>1688</v>
      </c>
      <c r="N517" s="9" t="s">
        <v>988</v>
      </c>
      <c r="O517" s="10" t="s">
        <v>989</v>
      </c>
    </row>
    <row r="518" spans="1:15" ht="15.6" x14ac:dyDescent="0.35">
      <c r="A518" s="15" t="str">
        <f>LOWER(_xlfn.CONCAT(B518:H518))</f>
        <v>pwh_turb_rotr_d</v>
      </c>
      <c r="B518" s="12" t="s">
        <v>109</v>
      </c>
      <c r="C518" s="12" t="s">
        <v>352</v>
      </c>
      <c r="D518" s="12" t="s">
        <v>151</v>
      </c>
      <c r="E518" s="12" t="s">
        <v>352</v>
      </c>
      <c r="F518" s="12" t="s">
        <v>152</v>
      </c>
      <c r="G518" s="12" t="s">
        <v>352</v>
      </c>
      <c r="H518" s="12" t="s">
        <v>31</v>
      </c>
      <c r="I518" s="8" t="s">
        <v>0</v>
      </c>
      <c r="J518" s="24" t="s">
        <v>1462</v>
      </c>
      <c r="K518" s="24" t="s">
        <v>178</v>
      </c>
      <c r="L518" s="9" t="s">
        <v>616</v>
      </c>
      <c r="M518" s="10" t="s">
        <v>80</v>
      </c>
      <c r="N518" s="9" t="s">
        <v>687</v>
      </c>
      <c r="O518" s="10" t="s">
        <v>914</v>
      </c>
    </row>
    <row r="519" spans="1:15" x14ac:dyDescent="0.3">
      <c r="A519" s="15" t="str">
        <f>LOWER(_xlfn.CONCAT(B519:H519))</f>
        <v>pwh_turb_sp0b_w</v>
      </c>
      <c r="B519" s="12" t="s">
        <v>109</v>
      </c>
      <c r="C519" s="12" t="s">
        <v>352</v>
      </c>
      <c r="D519" s="12" t="s">
        <v>151</v>
      </c>
      <c r="E519" s="12" t="s">
        <v>352</v>
      </c>
      <c r="F519" s="12" t="s">
        <v>906</v>
      </c>
      <c r="G519" s="12" t="s">
        <v>352</v>
      </c>
      <c r="H519" s="12" t="s">
        <v>119</v>
      </c>
      <c r="I519" s="8" t="s">
        <v>0</v>
      </c>
      <c r="J519" s="24" t="s">
        <v>904</v>
      </c>
      <c r="L519" s="9" t="s">
        <v>1060</v>
      </c>
      <c r="M519" s="10" t="s">
        <v>909</v>
      </c>
      <c r="N519" s="9" t="s">
        <v>910</v>
      </c>
      <c r="O519" s="10" t="s">
        <v>2288</v>
      </c>
    </row>
    <row r="520" spans="1:15" x14ac:dyDescent="0.3">
      <c r="A520" s="15" t="str">
        <f>LOWER(_xlfn.CONCAT(B520:H520))</f>
        <v>pwh_turb_sp0c_w</v>
      </c>
      <c r="B520" s="12" t="s">
        <v>109</v>
      </c>
      <c r="C520" s="12" t="s">
        <v>352</v>
      </c>
      <c r="D520" s="12" t="s">
        <v>151</v>
      </c>
      <c r="E520" s="12" t="s">
        <v>352</v>
      </c>
      <c r="F520" s="12" t="s">
        <v>907</v>
      </c>
      <c r="G520" s="12" t="s">
        <v>352</v>
      </c>
      <c r="H520" s="12" t="s">
        <v>119</v>
      </c>
      <c r="I520" s="8" t="s">
        <v>0</v>
      </c>
      <c r="J520" s="24" t="s">
        <v>905</v>
      </c>
      <c r="L520" s="9" t="s">
        <v>1061</v>
      </c>
      <c r="M520" s="10" t="s">
        <v>908</v>
      </c>
      <c r="N520" s="9" t="s">
        <v>911</v>
      </c>
      <c r="O520" s="10" t="s">
        <v>2289</v>
      </c>
    </row>
    <row r="521" spans="1:15" x14ac:dyDescent="0.3">
      <c r="A521" s="15" t="str">
        <f>LOWER(_xlfn.CONCAT(B521:H521))</f>
        <v>pwh_turb_spsp_dl</v>
      </c>
      <c r="B521" s="12" t="s">
        <v>109</v>
      </c>
      <c r="C521" s="12" t="s">
        <v>352</v>
      </c>
      <c r="D521" s="12" t="s">
        <v>151</v>
      </c>
      <c r="E521" s="12" t="s">
        <v>352</v>
      </c>
      <c r="F521" s="12" t="s">
        <v>1301</v>
      </c>
      <c r="G521" s="12" t="s">
        <v>352</v>
      </c>
      <c r="H521" s="12" t="s">
        <v>1302</v>
      </c>
      <c r="L521" s="9" t="s">
        <v>1304</v>
      </c>
      <c r="M521" s="10" t="s">
        <v>1303</v>
      </c>
      <c r="N521" s="9" t="s">
        <v>1305</v>
      </c>
      <c r="O521" s="10" t="s">
        <v>1306</v>
      </c>
    </row>
    <row r="522" spans="1:15" x14ac:dyDescent="0.3">
      <c r="A522" s="15" t="str">
        <f>LOWER(_xlfn.CONCAT(B522:H522))</f>
        <v>pwh_turb_totl_n</v>
      </c>
      <c r="B522" s="12" t="s">
        <v>109</v>
      </c>
      <c r="C522" s="12" t="s">
        <v>352</v>
      </c>
      <c r="D522" s="12" t="s">
        <v>151</v>
      </c>
      <c r="E522" s="12" t="s">
        <v>352</v>
      </c>
      <c r="F522" s="12" t="s">
        <v>125</v>
      </c>
      <c r="G522" s="12" t="s">
        <v>352</v>
      </c>
      <c r="H522" s="12" t="s">
        <v>121</v>
      </c>
      <c r="L522" s="9" t="s">
        <v>617</v>
      </c>
      <c r="M522" s="10" t="s">
        <v>618</v>
      </c>
      <c r="N522" s="9" t="s">
        <v>753</v>
      </c>
      <c r="O522" s="10" t="s">
        <v>970</v>
      </c>
    </row>
    <row r="523" spans="1:15" x14ac:dyDescent="0.3">
      <c r="A523" s="15" t="str">
        <f>LOWER(_xlfn.CONCAT(B523:H523))</f>
        <v>pwh_valv_bfly_ct</v>
      </c>
      <c r="B523" s="12" t="s">
        <v>109</v>
      </c>
      <c r="C523" s="12" t="s">
        <v>352</v>
      </c>
      <c r="D523" s="12" t="s">
        <v>160</v>
      </c>
      <c r="E523" s="12" t="s">
        <v>352</v>
      </c>
      <c r="F523" s="12" t="s">
        <v>161</v>
      </c>
      <c r="G523" s="12" t="s">
        <v>352</v>
      </c>
      <c r="H523" s="12" t="s">
        <v>209</v>
      </c>
      <c r="I523" s="8" t="s">
        <v>212</v>
      </c>
      <c r="L523" s="9" t="s">
        <v>619</v>
      </c>
      <c r="M523" s="10" t="s">
        <v>100</v>
      </c>
      <c r="N523" s="9" t="s">
        <v>766</v>
      </c>
      <c r="O523" s="10" t="s">
        <v>966</v>
      </c>
    </row>
    <row r="524" spans="1:15" x14ac:dyDescent="0.3">
      <c r="A524" s="15" t="str">
        <f>LOWER(_xlfn.CONCAT(B524:H524))</f>
        <v>pwh_valv_bfly_n</v>
      </c>
      <c r="B524" s="12" t="s">
        <v>109</v>
      </c>
      <c r="C524" s="12" t="s">
        <v>352</v>
      </c>
      <c r="D524" s="12" t="s">
        <v>160</v>
      </c>
      <c r="E524" s="12" t="s">
        <v>352</v>
      </c>
      <c r="F524" s="12" t="s">
        <v>161</v>
      </c>
      <c r="G524" s="12" t="s">
        <v>352</v>
      </c>
      <c r="H524" s="12" t="s">
        <v>121</v>
      </c>
      <c r="L524" s="9" t="s">
        <v>620</v>
      </c>
      <c r="M524" s="10" t="s">
        <v>99</v>
      </c>
      <c r="N524" s="9" t="s">
        <v>767</v>
      </c>
      <c r="O524" s="10" t="s">
        <v>2107</v>
      </c>
    </row>
    <row r="525" spans="1:15" x14ac:dyDescent="0.3">
      <c r="A525" s="15" t="str">
        <f>LOWER(_xlfn.CONCAT(B525:H525))</f>
        <v>pwh_valv_bfly_t</v>
      </c>
      <c r="B525" s="12" t="s">
        <v>109</v>
      </c>
      <c r="C525" s="12" t="s">
        <v>352</v>
      </c>
      <c r="D525" s="12" t="s">
        <v>160</v>
      </c>
      <c r="E525" s="12" t="s">
        <v>352</v>
      </c>
      <c r="F525" s="12" t="s">
        <v>161</v>
      </c>
      <c r="G525" s="12" t="s">
        <v>352</v>
      </c>
      <c r="H525" s="12" t="s">
        <v>114</v>
      </c>
      <c r="I525" s="8" t="s">
        <v>89</v>
      </c>
      <c r="L525" s="9" t="s">
        <v>2896</v>
      </c>
      <c r="M525" s="10" t="s">
        <v>2926</v>
      </c>
      <c r="N525" s="9" t="s">
        <v>2945</v>
      </c>
      <c r="O525" s="10" t="s">
        <v>2988</v>
      </c>
    </row>
    <row r="526" spans="1:15" x14ac:dyDescent="0.3">
      <c r="A526" s="15" t="str">
        <f>LOWER(_xlfn.CONCAT(B526:H526))</f>
        <v>pwh_valv_sphr_ct</v>
      </c>
      <c r="B526" s="12" t="s">
        <v>109</v>
      </c>
      <c r="C526" s="12" t="s">
        <v>352</v>
      </c>
      <c r="D526" s="12" t="s">
        <v>160</v>
      </c>
      <c r="E526" s="12" t="s">
        <v>352</v>
      </c>
      <c r="F526" s="12" t="s">
        <v>288</v>
      </c>
      <c r="G526" s="12" t="s">
        <v>352</v>
      </c>
      <c r="H526" s="12" t="s">
        <v>209</v>
      </c>
      <c r="I526" s="8" t="s">
        <v>212</v>
      </c>
      <c r="L526" s="9" t="s">
        <v>621</v>
      </c>
      <c r="M526" s="10" t="s">
        <v>267</v>
      </c>
      <c r="N526" s="9" t="s">
        <v>764</v>
      </c>
      <c r="O526" s="10" t="s">
        <v>965</v>
      </c>
    </row>
    <row r="527" spans="1:15" x14ac:dyDescent="0.3">
      <c r="A527" s="15" t="str">
        <f>LOWER(_xlfn.CONCAT(B527:H527))</f>
        <v>pwh_valv_sphr_n</v>
      </c>
      <c r="B527" s="12" t="s">
        <v>109</v>
      </c>
      <c r="C527" s="12" t="s">
        <v>352</v>
      </c>
      <c r="D527" s="12" t="s">
        <v>160</v>
      </c>
      <c r="E527" s="12" t="s">
        <v>352</v>
      </c>
      <c r="F527" s="12" t="s">
        <v>288</v>
      </c>
      <c r="G527" s="12" t="s">
        <v>352</v>
      </c>
      <c r="H527" s="12" t="s">
        <v>121</v>
      </c>
      <c r="L527" s="9" t="s">
        <v>622</v>
      </c>
      <c r="M527" s="10" t="s">
        <v>266</v>
      </c>
      <c r="N527" s="9" t="s">
        <v>765</v>
      </c>
      <c r="O527" s="10" t="s">
        <v>2108</v>
      </c>
    </row>
    <row r="528" spans="1:15" x14ac:dyDescent="0.3">
      <c r="A528" s="15" t="str">
        <f>LOWER(_xlfn.CONCAT(B528:H528))</f>
        <v>pwh_valv_sphr_t</v>
      </c>
      <c r="B528" s="12" t="s">
        <v>109</v>
      </c>
      <c r="C528" s="12" t="s">
        <v>352</v>
      </c>
      <c r="D528" s="12" t="s">
        <v>160</v>
      </c>
      <c r="E528" s="12" t="s">
        <v>352</v>
      </c>
      <c r="F528" s="12" t="s">
        <v>288</v>
      </c>
      <c r="G528" s="12" t="s">
        <v>352</v>
      </c>
      <c r="H528" s="12" t="s">
        <v>114</v>
      </c>
      <c r="I528" s="8" t="s">
        <v>89</v>
      </c>
      <c r="L528" s="9" t="s">
        <v>2897</v>
      </c>
      <c r="M528" s="10" t="s">
        <v>2927</v>
      </c>
      <c r="N528" s="9" t="s">
        <v>2946</v>
      </c>
      <c r="O528" s="10" t="s">
        <v>2989</v>
      </c>
    </row>
    <row r="529" spans="1:15" ht="15.6" x14ac:dyDescent="0.35">
      <c r="A529" s="15" t="str">
        <f>LOWER(_xlfn.CONCAT(B529:H529))</f>
        <v>res_max0_0000_wl</v>
      </c>
      <c r="B529" s="12" t="s">
        <v>176</v>
      </c>
      <c r="C529" s="12" t="s">
        <v>352</v>
      </c>
      <c r="D529" s="12" t="s">
        <v>312</v>
      </c>
      <c r="E529" s="12" t="s">
        <v>352</v>
      </c>
      <c r="F529" s="17" t="s">
        <v>188</v>
      </c>
      <c r="G529" s="12" t="s">
        <v>352</v>
      </c>
      <c r="H529" s="12" t="s">
        <v>148</v>
      </c>
      <c r="I529" s="8" t="s">
        <v>0</v>
      </c>
      <c r="J529" s="27" t="s">
        <v>1463</v>
      </c>
      <c r="K529" s="24" t="s">
        <v>178</v>
      </c>
      <c r="L529" s="9" t="s">
        <v>623</v>
      </c>
      <c r="M529" s="10" t="s">
        <v>1</v>
      </c>
      <c r="N529" s="9" t="s">
        <v>1381</v>
      </c>
      <c r="O529" s="10" t="s">
        <v>1384</v>
      </c>
    </row>
    <row r="530" spans="1:15" ht="15.6" x14ac:dyDescent="0.35">
      <c r="A530" s="15" t="str">
        <f>LOWER(_xlfn.CONCAT(B530:H530))</f>
        <v>res_max0_max0_wl</v>
      </c>
      <c r="B530" s="12" t="s">
        <v>176</v>
      </c>
      <c r="C530" s="12" t="s">
        <v>352</v>
      </c>
      <c r="D530" s="12" t="s">
        <v>312</v>
      </c>
      <c r="E530" s="12" t="s">
        <v>352</v>
      </c>
      <c r="F530" s="12" t="s">
        <v>312</v>
      </c>
      <c r="G530" s="12" t="s">
        <v>352</v>
      </c>
      <c r="H530" s="12" t="s">
        <v>148</v>
      </c>
      <c r="I530" s="8" t="s">
        <v>0</v>
      </c>
      <c r="J530" s="27" t="s">
        <v>1464</v>
      </c>
      <c r="K530" s="24" t="s">
        <v>178</v>
      </c>
      <c r="L530" s="9" t="s">
        <v>1386</v>
      </c>
      <c r="M530" s="10" t="s">
        <v>1380</v>
      </c>
      <c r="N530" s="9" t="s">
        <v>1382</v>
      </c>
      <c r="O530" s="10" t="s">
        <v>1385</v>
      </c>
    </row>
    <row r="531" spans="1:15" ht="15.6" x14ac:dyDescent="0.35">
      <c r="A531" s="15" t="str">
        <f>LOWER(_xlfn.CONCAT(B531:H531))</f>
        <v>res_min0_0000_wl</v>
      </c>
      <c r="B531" s="12" t="s">
        <v>176</v>
      </c>
      <c r="C531" s="12" t="s">
        <v>352</v>
      </c>
      <c r="D531" s="12" t="s">
        <v>313</v>
      </c>
      <c r="E531" s="12" t="s">
        <v>352</v>
      </c>
      <c r="F531" s="17" t="s">
        <v>188</v>
      </c>
      <c r="G531" s="12" t="s">
        <v>352</v>
      </c>
      <c r="H531" s="12" t="s">
        <v>148</v>
      </c>
      <c r="I531" s="8" t="s">
        <v>0</v>
      </c>
      <c r="J531" s="27" t="s">
        <v>1465</v>
      </c>
      <c r="K531" s="24" t="s">
        <v>178</v>
      </c>
      <c r="L531" s="9" t="s">
        <v>624</v>
      </c>
      <c r="M531" s="10" t="s">
        <v>3</v>
      </c>
      <c r="N531" s="9" t="s">
        <v>1383</v>
      </c>
      <c r="O531" s="10" t="s">
        <v>1876</v>
      </c>
    </row>
    <row r="532" spans="1:15" x14ac:dyDescent="0.3">
      <c r="A532" s="15" t="str">
        <f>LOWER(_xlfn.CONCAT(B532:H532))</f>
        <v>res_mmax_rise_h</v>
      </c>
      <c r="B532" s="12" t="s">
        <v>176</v>
      </c>
      <c r="C532" s="12" t="s">
        <v>352</v>
      </c>
      <c r="D532" s="12" t="s">
        <v>175</v>
      </c>
      <c r="E532" s="12" t="s">
        <v>352</v>
      </c>
      <c r="F532" s="12" t="s">
        <v>625</v>
      </c>
      <c r="G532" s="12" t="s">
        <v>352</v>
      </c>
      <c r="H532" s="12" t="s">
        <v>33</v>
      </c>
      <c r="I532" s="8" t="s">
        <v>0</v>
      </c>
      <c r="L532" s="9" t="s">
        <v>1387</v>
      </c>
      <c r="M532" s="10" t="s">
        <v>351</v>
      </c>
      <c r="N532" s="9" t="s">
        <v>729</v>
      </c>
      <c r="O532" s="10" t="s">
        <v>1064</v>
      </c>
    </row>
    <row r="533" spans="1:15" x14ac:dyDescent="0.3">
      <c r="A533" s="15" t="str">
        <f>LOWER(_xlfn.CONCAT(B533:H533))</f>
        <v>res_type_watc_x</v>
      </c>
      <c r="B533" s="12" t="s">
        <v>176</v>
      </c>
      <c r="C533" s="12" t="s">
        <v>352</v>
      </c>
      <c r="D533" s="12" t="s">
        <v>1606</v>
      </c>
      <c r="E533" s="12" t="s">
        <v>352</v>
      </c>
      <c r="F533" s="17" t="s">
        <v>3024</v>
      </c>
      <c r="G533" s="12" t="s">
        <v>352</v>
      </c>
      <c r="H533" s="12" t="s">
        <v>178</v>
      </c>
      <c r="K533" s="24" t="s">
        <v>178</v>
      </c>
      <c r="L533" s="9" t="s">
        <v>3016</v>
      </c>
      <c r="M533" s="10" t="s">
        <v>3153</v>
      </c>
      <c r="N533" s="11" t="s">
        <v>3155</v>
      </c>
      <c r="O533" s="10" t="s">
        <v>3154</v>
      </c>
    </row>
    <row r="534" spans="1:15" x14ac:dyDescent="0.3">
      <c r="A534" s="15" t="str">
        <f>LOWER(_xlfn.CONCAT(B534:H534))</f>
        <v>rtc_dam0_a0cf_k</v>
      </c>
      <c r="B534" s="12" t="s">
        <v>191</v>
      </c>
      <c r="C534" s="12" t="s">
        <v>352</v>
      </c>
      <c r="D534" s="12" t="s">
        <v>189</v>
      </c>
      <c r="E534" s="12" t="s">
        <v>352</v>
      </c>
      <c r="F534" s="12" t="s">
        <v>186</v>
      </c>
      <c r="G534" s="12" t="s">
        <v>352</v>
      </c>
      <c r="H534" s="12" t="s">
        <v>149</v>
      </c>
      <c r="K534" s="24" t="s">
        <v>178</v>
      </c>
      <c r="L534" s="9" t="s">
        <v>1027</v>
      </c>
      <c r="M534" s="10" t="s">
        <v>1029</v>
      </c>
      <c r="N534" s="9" t="s">
        <v>1030</v>
      </c>
      <c r="O534" s="10" t="s">
        <v>1038</v>
      </c>
    </row>
    <row r="535" spans="1:15" x14ac:dyDescent="0.3">
      <c r="A535" s="15" t="str">
        <f>LOWER(_xlfn.CONCAT(B535:H535))</f>
        <v>rtc_dam0_b0cf_k</v>
      </c>
      <c r="B535" s="12" t="s">
        <v>191</v>
      </c>
      <c r="C535" s="12" t="s">
        <v>352</v>
      </c>
      <c r="D535" s="12" t="s">
        <v>189</v>
      </c>
      <c r="E535" s="12" t="s">
        <v>352</v>
      </c>
      <c r="F535" s="12" t="s">
        <v>187</v>
      </c>
      <c r="G535" s="12" t="s">
        <v>352</v>
      </c>
      <c r="H535" s="12" t="s">
        <v>149</v>
      </c>
      <c r="K535" s="24" t="s">
        <v>178</v>
      </c>
      <c r="L535" s="9" t="s">
        <v>1036</v>
      </c>
      <c r="M535" s="10" t="s">
        <v>1034</v>
      </c>
      <c r="N535" s="9" t="s">
        <v>1033</v>
      </c>
      <c r="O535" s="10" t="s">
        <v>2075</v>
      </c>
    </row>
    <row r="536" spans="1:15" x14ac:dyDescent="0.3">
      <c r="A536" s="15" t="str">
        <f>LOWER(_xlfn.CONCAT(B536:H536))</f>
        <v>rtc_dam0_zero_wl</v>
      </c>
      <c r="B536" s="12" t="s">
        <v>191</v>
      </c>
      <c r="C536" s="12" t="s">
        <v>352</v>
      </c>
      <c r="D536" s="12" t="s">
        <v>189</v>
      </c>
      <c r="E536" s="12" t="s">
        <v>352</v>
      </c>
      <c r="F536" s="12" t="s">
        <v>182</v>
      </c>
      <c r="G536" s="12" t="s">
        <v>352</v>
      </c>
      <c r="H536" s="12" t="s">
        <v>148</v>
      </c>
      <c r="I536" s="8" t="s">
        <v>0</v>
      </c>
      <c r="K536" s="24" t="s">
        <v>178</v>
      </c>
      <c r="L536" s="9" t="s">
        <v>626</v>
      </c>
      <c r="M536" s="10" t="s">
        <v>2</v>
      </c>
      <c r="N536" s="9" t="s">
        <v>763</v>
      </c>
      <c r="O536" s="10" t="s">
        <v>1026</v>
      </c>
    </row>
    <row r="537" spans="1:15" x14ac:dyDescent="0.3">
      <c r="A537" s="15" t="str">
        <f>LOWER(_xlfn.CONCAT(B537:H537))</f>
        <v>rtc_trce_a0cf_k</v>
      </c>
      <c r="B537" s="12" t="s">
        <v>191</v>
      </c>
      <c r="C537" s="12" t="s">
        <v>352</v>
      </c>
      <c r="D537" s="12" t="s">
        <v>144</v>
      </c>
      <c r="E537" s="12" t="s">
        <v>352</v>
      </c>
      <c r="F537" s="12" t="s">
        <v>186</v>
      </c>
      <c r="G537" s="12" t="s">
        <v>352</v>
      </c>
      <c r="H537" s="12" t="s">
        <v>149</v>
      </c>
      <c r="K537" s="24" t="s">
        <v>178</v>
      </c>
      <c r="L537" s="9" t="s">
        <v>1028</v>
      </c>
      <c r="M537" s="10" t="s">
        <v>1035</v>
      </c>
      <c r="N537" s="9" t="s">
        <v>1031</v>
      </c>
      <c r="O537" s="10" t="s">
        <v>1522</v>
      </c>
    </row>
    <row r="538" spans="1:15" x14ac:dyDescent="0.3">
      <c r="A538" s="15" t="str">
        <f>LOWER(_xlfn.CONCAT(B538:H538))</f>
        <v>rtc_trce_b0cf_k</v>
      </c>
      <c r="B538" s="12" t="s">
        <v>191</v>
      </c>
      <c r="C538" s="12" t="s">
        <v>352</v>
      </c>
      <c r="D538" s="12" t="s">
        <v>144</v>
      </c>
      <c r="E538" s="12" t="s">
        <v>352</v>
      </c>
      <c r="F538" s="12" t="s">
        <v>187</v>
      </c>
      <c r="G538" s="12" t="s">
        <v>352</v>
      </c>
      <c r="H538" s="12" t="s">
        <v>149</v>
      </c>
      <c r="K538" s="24" t="s">
        <v>178</v>
      </c>
      <c r="L538" s="9" t="s">
        <v>1037</v>
      </c>
      <c r="M538" s="10" t="s">
        <v>69</v>
      </c>
      <c r="N538" s="9" t="s">
        <v>1032</v>
      </c>
      <c r="O538" s="10" t="s">
        <v>2298</v>
      </c>
    </row>
    <row r="539" spans="1:15" x14ac:dyDescent="0.3">
      <c r="A539" s="15" t="str">
        <f>LOWER(_xlfn.CONCAT(B539:H539))</f>
        <v>rtc_trce_zero_wl</v>
      </c>
      <c r="B539" s="12" t="s">
        <v>191</v>
      </c>
      <c r="C539" s="12" t="s">
        <v>352</v>
      </c>
      <c r="D539" s="12" t="s">
        <v>144</v>
      </c>
      <c r="E539" s="12" t="s">
        <v>352</v>
      </c>
      <c r="F539" s="12" t="s">
        <v>182</v>
      </c>
      <c r="G539" s="12" t="s">
        <v>352</v>
      </c>
      <c r="H539" s="12" t="s">
        <v>148</v>
      </c>
      <c r="I539" s="8" t="s">
        <v>0</v>
      </c>
      <c r="K539" s="24" t="s">
        <v>178</v>
      </c>
      <c r="L539" s="9" t="s">
        <v>627</v>
      </c>
      <c r="M539" s="10" t="s">
        <v>68</v>
      </c>
      <c r="N539" s="9" t="s">
        <v>814</v>
      </c>
      <c r="O539" s="10" t="s">
        <v>1523</v>
      </c>
    </row>
    <row r="540" spans="1:15" x14ac:dyDescent="0.3">
      <c r="A540" s="15" t="str">
        <f>LOWER(_xlfn.CONCAT(B540:H540))</f>
        <v>spw_appr_regc_m3</v>
      </c>
      <c r="B540" s="12" t="s">
        <v>110</v>
      </c>
      <c r="C540" s="12" t="s">
        <v>352</v>
      </c>
      <c r="D540" s="12" t="s">
        <v>128</v>
      </c>
      <c r="E540" s="12" t="s">
        <v>352</v>
      </c>
      <c r="F540" s="12" t="s">
        <v>1074</v>
      </c>
      <c r="G540" s="12" t="s">
        <v>352</v>
      </c>
      <c r="H540" s="12" t="s">
        <v>282</v>
      </c>
      <c r="I540" s="8" t="s">
        <v>215</v>
      </c>
      <c r="L540" s="9" t="s">
        <v>1150</v>
      </c>
      <c r="M540" s="10" t="s">
        <v>1141</v>
      </c>
      <c r="N540" s="9" t="s">
        <v>1147</v>
      </c>
      <c r="O540" s="10" t="s">
        <v>2212</v>
      </c>
    </row>
    <row r="541" spans="1:15" x14ac:dyDescent="0.3">
      <c r="A541" s="15" t="str">
        <f>LOWER(_xlfn.CONCAT(B541:H541))</f>
        <v>spw_appr_rkex_m3</v>
      </c>
      <c r="B541" s="12" t="s">
        <v>110</v>
      </c>
      <c r="C541" s="12" t="s">
        <v>352</v>
      </c>
      <c r="D541" s="12" t="s">
        <v>128</v>
      </c>
      <c r="E541" s="12" t="s">
        <v>352</v>
      </c>
      <c r="F541" s="12" t="s">
        <v>280</v>
      </c>
      <c r="G541" s="12" t="s">
        <v>352</v>
      </c>
      <c r="H541" s="12" t="s">
        <v>282</v>
      </c>
      <c r="I541" s="8" t="s">
        <v>215</v>
      </c>
      <c r="L541" s="9" t="s">
        <v>1132</v>
      </c>
      <c r="M541" s="10" t="s">
        <v>1126</v>
      </c>
      <c r="N541" s="9" t="s">
        <v>1134</v>
      </c>
      <c r="O541" s="10" t="s">
        <v>2317</v>
      </c>
    </row>
    <row r="542" spans="1:15" x14ac:dyDescent="0.3">
      <c r="A542" s="15" t="str">
        <f>LOWER(_xlfn.CONCAT(B542:H542))</f>
        <v>spw_appr_slex_m3</v>
      </c>
      <c r="B542" s="12" t="s">
        <v>110</v>
      </c>
      <c r="C542" s="12" t="s">
        <v>352</v>
      </c>
      <c r="D542" s="12" t="s">
        <v>128</v>
      </c>
      <c r="E542" s="12" t="s">
        <v>352</v>
      </c>
      <c r="F542" s="12" t="s">
        <v>279</v>
      </c>
      <c r="G542" s="12" t="s">
        <v>352</v>
      </c>
      <c r="H542" s="12" t="s">
        <v>282</v>
      </c>
      <c r="I542" s="8" t="s">
        <v>215</v>
      </c>
      <c r="L542" s="9" t="s">
        <v>1133</v>
      </c>
      <c r="M542" s="10" t="s">
        <v>1127</v>
      </c>
      <c r="N542" s="9" t="s">
        <v>1135</v>
      </c>
      <c r="O542" s="10" t="s">
        <v>2311</v>
      </c>
    </row>
    <row r="543" spans="1:15" ht="15.6" x14ac:dyDescent="0.35">
      <c r="A543" s="15" t="str">
        <f>LOWER(_xlfn.CONCAT(B543:H543))</f>
        <v>spw_chan_appr_el</v>
      </c>
      <c r="B543" s="12" t="s">
        <v>110</v>
      </c>
      <c r="C543" s="12" t="s">
        <v>352</v>
      </c>
      <c r="D543" s="12" t="s">
        <v>118</v>
      </c>
      <c r="E543" s="12" t="s">
        <v>352</v>
      </c>
      <c r="F543" s="12" t="s">
        <v>128</v>
      </c>
      <c r="G543" s="12" t="s">
        <v>352</v>
      </c>
      <c r="H543" s="12" t="s">
        <v>113</v>
      </c>
      <c r="I543" s="8" t="s">
        <v>0</v>
      </c>
      <c r="J543" s="24" t="s">
        <v>1466</v>
      </c>
      <c r="K543" s="24" t="s">
        <v>178</v>
      </c>
      <c r="L543" s="9" t="s">
        <v>628</v>
      </c>
      <c r="M543" s="10" t="s">
        <v>9</v>
      </c>
      <c r="N543" s="9" t="s">
        <v>730</v>
      </c>
      <c r="O543" s="10" t="s">
        <v>1534</v>
      </c>
    </row>
    <row r="544" spans="1:15" ht="15.6" x14ac:dyDescent="0.35">
      <c r="A544" s="15" t="str">
        <f>LOWER(_xlfn.CONCAT(B544:H544))</f>
        <v>spw_chan_rest_el</v>
      </c>
      <c r="B544" s="12" t="s">
        <v>110</v>
      </c>
      <c r="C544" s="12" t="s">
        <v>352</v>
      </c>
      <c r="D544" s="12" t="s">
        <v>118</v>
      </c>
      <c r="E544" s="12" t="s">
        <v>352</v>
      </c>
      <c r="F544" s="12" t="s">
        <v>127</v>
      </c>
      <c r="G544" s="12" t="s">
        <v>352</v>
      </c>
      <c r="H544" s="12" t="s">
        <v>113</v>
      </c>
      <c r="I544" s="8" t="s">
        <v>0</v>
      </c>
      <c r="J544" s="24" t="s">
        <v>1415</v>
      </c>
      <c r="K544" s="24" t="s">
        <v>178</v>
      </c>
      <c r="L544" s="9" t="s">
        <v>629</v>
      </c>
      <c r="M544" s="10" t="s">
        <v>11</v>
      </c>
      <c r="N544" s="9" t="s">
        <v>731</v>
      </c>
      <c r="O544" s="10" t="s">
        <v>1535</v>
      </c>
    </row>
    <row r="545" spans="1:15" x14ac:dyDescent="0.3">
      <c r="A545" s="15" t="str">
        <f>LOWER(_xlfn.CONCAT(B545:H545))</f>
        <v>spw_chut_hzpj_l</v>
      </c>
      <c r="B545" s="12" t="s">
        <v>110</v>
      </c>
      <c r="C545" s="12" t="s">
        <v>352</v>
      </c>
      <c r="D545" s="12" t="s">
        <v>169</v>
      </c>
      <c r="E545" s="12" t="s">
        <v>352</v>
      </c>
      <c r="F545" s="12" t="s">
        <v>145</v>
      </c>
      <c r="G545" s="12" t="s">
        <v>352</v>
      </c>
      <c r="H545" s="12" t="s">
        <v>101</v>
      </c>
      <c r="I545" s="8" t="s">
        <v>0</v>
      </c>
      <c r="K545" s="24" t="s">
        <v>178</v>
      </c>
      <c r="L545" s="9" t="s">
        <v>901</v>
      </c>
      <c r="M545" s="10" t="s">
        <v>902</v>
      </c>
      <c r="N545" s="9" t="s">
        <v>1502</v>
      </c>
      <c r="O545" s="10" t="s">
        <v>2218</v>
      </c>
    </row>
    <row r="546" spans="1:15" ht="16.8" x14ac:dyDescent="0.35">
      <c r="A546" s="15" t="str">
        <f>LOWER(_xlfn.CONCAT(B546:H546))</f>
        <v>spw_dims_coef_k</v>
      </c>
      <c r="B546" s="12" t="s">
        <v>110</v>
      </c>
      <c r="C546" s="12" t="s">
        <v>352</v>
      </c>
      <c r="D546" s="12" t="s">
        <v>173</v>
      </c>
      <c r="E546" s="12" t="s">
        <v>352</v>
      </c>
      <c r="F546" s="12" t="s">
        <v>174</v>
      </c>
      <c r="G546" s="12" t="s">
        <v>352</v>
      </c>
      <c r="H546" s="12" t="s">
        <v>149</v>
      </c>
      <c r="J546" s="24" t="s">
        <v>1467</v>
      </c>
      <c r="K546" s="24" t="s">
        <v>178</v>
      </c>
      <c r="L546" s="9" t="s">
        <v>653</v>
      </c>
      <c r="M546" s="10" t="s">
        <v>654</v>
      </c>
      <c r="N546" s="9" t="s">
        <v>1039</v>
      </c>
      <c r="O546" s="10" t="s">
        <v>2323</v>
      </c>
    </row>
    <row r="547" spans="1:15" x14ac:dyDescent="0.3">
      <c r="A547" s="15" t="str">
        <f>LOWER(_xlfn.CONCAT(B547:H547))</f>
        <v>spw_dims_dsch_k</v>
      </c>
      <c r="B547" s="12" t="s">
        <v>110</v>
      </c>
      <c r="C547" s="12" t="s">
        <v>352</v>
      </c>
      <c r="D547" s="12" t="s">
        <v>173</v>
      </c>
      <c r="E547" s="12" t="s">
        <v>352</v>
      </c>
      <c r="F547" s="12" t="s">
        <v>2012</v>
      </c>
      <c r="G547" s="12" t="s">
        <v>352</v>
      </c>
      <c r="H547" s="12" t="s">
        <v>149</v>
      </c>
      <c r="L547" s="9" t="s">
        <v>2013</v>
      </c>
      <c r="M547" s="10" t="s">
        <v>2014</v>
      </c>
      <c r="N547" s="9" t="s">
        <v>2015</v>
      </c>
      <c r="O547" s="10" t="s">
        <v>2219</v>
      </c>
    </row>
    <row r="548" spans="1:15" x14ac:dyDescent="0.3">
      <c r="A548" s="15" t="str">
        <f>LOWER(_xlfn.CONCAT(B548:H548))</f>
        <v>spw_dims_frou_v</v>
      </c>
      <c r="B548" s="12" t="s">
        <v>110</v>
      </c>
      <c r="C548" s="12" t="s">
        <v>352</v>
      </c>
      <c r="D548" s="12" t="s">
        <v>173</v>
      </c>
      <c r="E548" s="12" t="s">
        <v>352</v>
      </c>
      <c r="F548" s="12" t="s">
        <v>339</v>
      </c>
      <c r="G548" s="12" t="s">
        <v>352</v>
      </c>
      <c r="H548" s="12" t="s">
        <v>2016</v>
      </c>
      <c r="J548" s="24" t="s">
        <v>340</v>
      </c>
      <c r="K548" s="24" t="s">
        <v>178</v>
      </c>
      <c r="L548" s="9" t="s">
        <v>630</v>
      </c>
      <c r="M548" s="10" t="s">
        <v>341</v>
      </c>
      <c r="N548" s="9" t="s">
        <v>341</v>
      </c>
      <c r="O548" s="10" t="s">
        <v>1008</v>
      </c>
    </row>
    <row r="549" spans="1:15" x14ac:dyDescent="0.3">
      <c r="A549" s="15" t="str">
        <f>LOWER(_xlfn.CONCAT(B549:H549))</f>
        <v>spw_dims_head_h</v>
      </c>
      <c r="B549" s="12" t="s">
        <v>110</v>
      </c>
      <c r="C549" s="12" t="s">
        <v>352</v>
      </c>
      <c r="D549" s="12" t="s">
        <v>173</v>
      </c>
      <c r="E549" s="12" t="s">
        <v>352</v>
      </c>
      <c r="F549" s="12" t="s">
        <v>1388</v>
      </c>
      <c r="G549" s="12" t="s">
        <v>352</v>
      </c>
      <c r="H549" s="12" t="s">
        <v>33</v>
      </c>
      <c r="K549" s="24" t="s">
        <v>178</v>
      </c>
      <c r="L549" s="9" t="s">
        <v>1478</v>
      </c>
      <c r="M549" s="10" t="s">
        <v>1479</v>
      </c>
      <c r="N549" s="9" t="s">
        <v>1480</v>
      </c>
      <c r="O549" s="10" t="s">
        <v>2076</v>
      </c>
    </row>
    <row r="550" spans="1:15" ht="15.6" x14ac:dyDescent="0.35">
      <c r="A550" s="15" t="str">
        <f>LOWER(_xlfn.CONCAT(B550:H550))</f>
        <v>spw_edis_curv_r</v>
      </c>
      <c r="B550" s="12" t="s">
        <v>110</v>
      </c>
      <c r="C550" s="12" t="s">
        <v>352</v>
      </c>
      <c r="D550" s="12" t="s">
        <v>1485</v>
      </c>
      <c r="E550" s="12" t="s">
        <v>352</v>
      </c>
      <c r="F550" s="12" t="s">
        <v>172</v>
      </c>
      <c r="G550" s="12" t="s">
        <v>352</v>
      </c>
      <c r="H550" s="12" t="s">
        <v>87</v>
      </c>
      <c r="I550" s="8" t="s">
        <v>0</v>
      </c>
      <c r="J550" s="24" t="s">
        <v>1481</v>
      </c>
      <c r="K550" s="24" t="s">
        <v>178</v>
      </c>
      <c r="L550" s="9" t="s">
        <v>1486</v>
      </c>
      <c r="M550" s="10" t="s">
        <v>1491</v>
      </c>
      <c r="N550" s="9" t="s">
        <v>1496</v>
      </c>
      <c r="O550" s="10" t="s">
        <v>2077</v>
      </c>
    </row>
    <row r="551" spans="1:15" x14ac:dyDescent="0.3">
      <c r="A551" s="15" t="str">
        <f>LOWER(_xlfn.CONCAT(B551:H551))</f>
        <v>spw_edis_dfld_q</v>
      </c>
      <c r="B551" s="12" t="s">
        <v>110</v>
      </c>
      <c r="C551" s="12" t="s">
        <v>352</v>
      </c>
      <c r="D551" s="12" t="s">
        <v>1485</v>
      </c>
      <c r="E551" s="12" t="s">
        <v>352</v>
      </c>
      <c r="F551" s="17" t="s">
        <v>1610</v>
      </c>
      <c r="G551" s="12" t="s">
        <v>352</v>
      </c>
      <c r="H551" s="12" t="s">
        <v>181</v>
      </c>
      <c r="I551" s="8" t="s">
        <v>2011</v>
      </c>
      <c r="K551" s="24" t="s">
        <v>178</v>
      </c>
      <c r="L551" s="9" t="s">
        <v>1611</v>
      </c>
      <c r="M551" s="10" t="s">
        <v>1617</v>
      </c>
      <c r="N551" s="9" t="s">
        <v>1622</v>
      </c>
      <c r="O551" s="10" t="s">
        <v>2078</v>
      </c>
    </row>
    <row r="552" spans="1:15" x14ac:dyDescent="0.3">
      <c r="A552" s="15" t="str">
        <f>LOWER(_xlfn.CONCAT(B552:H552))</f>
        <v>spw_edis_endl_x</v>
      </c>
      <c r="B552" s="12" t="s">
        <v>110</v>
      </c>
      <c r="C552" s="12" t="s">
        <v>352</v>
      </c>
      <c r="D552" s="12" t="s">
        <v>1485</v>
      </c>
      <c r="E552" s="12" t="s">
        <v>352</v>
      </c>
      <c r="F552" s="12" t="s">
        <v>2578</v>
      </c>
      <c r="G552" s="12" t="s">
        <v>352</v>
      </c>
      <c r="H552" s="12" t="s">
        <v>178</v>
      </c>
      <c r="K552" s="24" t="s">
        <v>178</v>
      </c>
      <c r="L552" s="11" t="s">
        <v>2598</v>
      </c>
      <c r="M552" s="10" t="s">
        <v>2599</v>
      </c>
      <c r="N552" s="11" t="s">
        <v>2600</v>
      </c>
      <c r="O552" s="14" t="s">
        <v>2601</v>
      </c>
    </row>
    <row r="553" spans="1:15" x14ac:dyDescent="0.3">
      <c r="A553" s="15" t="str">
        <f>LOWER(_xlfn.CONCAT(B553:H553))</f>
        <v>spw_edis_fndn_el</v>
      </c>
      <c r="B553" s="12" t="s">
        <v>110</v>
      </c>
      <c r="C553" s="12" t="s">
        <v>352</v>
      </c>
      <c r="D553" s="12" t="s">
        <v>1485</v>
      </c>
      <c r="E553" s="12" t="s">
        <v>352</v>
      </c>
      <c r="F553" s="12" t="s">
        <v>1552</v>
      </c>
      <c r="G553" s="12" t="s">
        <v>352</v>
      </c>
      <c r="H553" s="12" t="s">
        <v>113</v>
      </c>
      <c r="I553" s="8" t="s">
        <v>0</v>
      </c>
      <c r="K553" s="24" t="s">
        <v>178</v>
      </c>
      <c r="L553" s="9" t="s">
        <v>1554</v>
      </c>
      <c r="M553" s="10" t="s">
        <v>1555</v>
      </c>
      <c r="N553" s="9" t="s">
        <v>1556</v>
      </c>
      <c r="O553" s="10" t="s">
        <v>1557</v>
      </c>
    </row>
    <row r="554" spans="1:15" x14ac:dyDescent="0.3">
      <c r="A554" s="15" t="str">
        <f>LOWER(_xlfn.CONCAT(B554:H554))</f>
        <v>spw_edis_loop_n</v>
      </c>
      <c r="B554" s="12" t="s">
        <v>110</v>
      </c>
      <c r="C554" s="12" t="s">
        <v>352</v>
      </c>
      <c r="D554" s="12" t="s">
        <v>1485</v>
      </c>
      <c r="E554" s="12" t="s">
        <v>352</v>
      </c>
      <c r="F554" s="12" t="s">
        <v>2574</v>
      </c>
      <c r="G554" s="12" t="s">
        <v>352</v>
      </c>
      <c r="H554" s="12" t="s">
        <v>121</v>
      </c>
      <c r="K554" s="24" t="s">
        <v>178</v>
      </c>
      <c r="L554" s="11" t="s">
        <v>2602</v>
      </c>
      <c r="M554" s="10" t="s">
        <v>2603</v>
      </c>
      <c r="N554" s="11" t="s">
        <v>2604</v>
      </c>
      <c r="O554" s="10" t="s">
        <v>2605</v>
      </c>
    </row>
    <row r="555" spans="1:15" ht="15.6" x14ac:dyDescent="0.35">
      <c r="A555" s="15" t="str">
        <f>LOWER(_xlfn.CONCAT(B555:H555))</f>
        <v>spw_edis_sill_el</v>
      </c>
      <c r="B555" s="12" t="s">
        <v>110</v>
      </c>
      <c r="C555" s="12" t="s">
        <v>352</v>
      </c>
      <c r="D555" s="12" t="s">
        <v>1485</v>
      </c>
      <c r="E555" s="12" t="s">
        <v>352</v>
      </c>
      <c r="F555" s="12" t="s">
        <v>138</v>
      </c>
      <c r="G555" s="12" t="s">
        <v>352</v>
      </c>
      <c r="H555" s="12" t="s">
        <v>113</v>
      </c>
      <c r="I555" s="8" t="s">
        <v>0</v>
      </c>
      <c r="J555" s="24" t="s">
        <v>1482</v>
      </c>
      <c r="K555" s="24" t="s">
        <v>178</v>
      </c>
      <c r="L555" s="9" t="s">
        <v>1487</v>
      </c>
      <c r="M555" s="10" t="s">
        <v>1492</v>
      </c>
      <c r="N555" s="9" t="s">
        <v>1497</v>
      </c>
      <c r="O555" s="10" t="s">
        <v>1513</v>
      </c>
    </row>
    <row r="556" spans="1:15" ht="15.6" x14ac:dyDescent="0.35">
      <c r="A556" s="15" t="str">
        <f>LOWER(_xlfn.CONCAT(B556:H556))</f>
        <v>spw_edis_totl_l</v>
      </c>
      <c r="B556" s="12" t="s">
        <v>110</v>
      </c>
      <c r="C556" s="12" t="s">
        <v>352</v>
      </c>
      <c r="D556" s="12" t="s">
        <v>1485</v>
      </c>
      <c r="E556" s="12" t="s">
        <v>352</v>
      </c>
      <c r="F556" s="12" t="s">
        <v>125</v>
      </c>
      <c r="G556" s="12" t="s">
        <v>352</v>
      </c>
      <c r="H556" s="12" t="s">
        <v>101</v>
      </c>
      <c r="I556" s="8" t="s">
        <v>0</v>
      </c>
      <c r="J556" s="24" t="s">
        <v>1483</v>
      </c>
      <c r="K556" s="24" t="s">
        <v>178</v>
      </c>
      <c r="L556" s="9" t="s">
        <v>1488</v>
      </c>
      <c r="M556" s="10" t="s">
        <v>1493</v>
      </c>
      <c r="N556" s="9" t="s">
        <v>1498</v>
      </c>
      <c r="O556" s="10" t="s">
        <v>1500</v>
      </c>
    </row>
    <row r="557" spans="1:15" ht="15.6" x14ac:dyDescent="0.35">
      <c r="A557" s="15" t="str">
        <f>LOWER(_xlfn.CONCAT(B557:H557))</f>
        <v>spw_edis_totl_w</v>
      </c>
      <c r="B557" s="12" t="s">
        <v>110</v>
      </c>
      <c r="C557" s="12" t="s">
        <v>352</v>
      </c>
      <c r="D557" s="12" t="s">
        <v>1485</v>
      </c>
      <c r="E557" s="12" t="s">
        <v>352</v>
      </c>
      <c r="F557" s="12" t="s">
        <v>125</v>
      </c>
      <c r="G557" s="12" t="s">
        <v>352</v>
      </c>
      <c r="H557" s="12" t="s">
        <v>119</v>
      </c>
      <c r="I557" s="8" t="s">
        <v>0</v>
      </c>
      <c r="J557" s="24" t="s">
        <v>1484</v>
      </c>
      <c r="L557" s="9" t="s">
        <v>1489</v>
      </c>
      <c r="M557" s="10" t="s">
        <v>1494</v>
      </c>
      <c r="N557" s="9" t="s">
        <v>1499</v>
      </c>
      <c r="O557" s="10" t="s">
        <v>1501</v>
      </c>
    </row>
    <row r="558" spans="1:15" x14ac:dyDescent="0.3">
      <c r="A558" s="15" t="str">
        <f>LOWER(_xlfn.CONCAT(B558:H558))</f>
        <v>spw_edis_wall_el</v>
      </c>
      <c r="B558" s="12" t="s">
        <v>110</v>
      </c>
      <c r="C558" s="12" t="s">
        <v>352</v>
      </c>
      <c r="D558" s="12" t="s">
        <v>1485</v>
      </c>
      <c r="E558" s="12" t="s">
        <v>352</v>
      </c>
      <c r="F558" s="12" t="s">
        <v>164</v>
      </c>
      <c r="G558" s="12" t="s">
        <v>352</v>
      </c>
      <c r="H558" s="12" t="s">
        <v>113</v>
      </c>
      <c r="I558" s="8" t="s">
        <v>0</v>
      </c>
      <c r="K558" s="24" t="s">
        <v>178</v>
      </c>
      <c r="L558" s="9" t="s">
        <v>1490</v>
      </c>
      <c r="M558" s="10" t="s">
        <v>1495</v>
      </c>
      <c r="N558" s="9" t="s">
        <v>762</v>
      </c>
      <c r="O558" s="10" t="s">
        <v>1514</v>
      </c>
    </row>
    <row r="559" spans="1:15" x14ac:dyDescent="0.3">
      <c r="A559" s="15" t="str">
        <f>LOWER(_xlfn.CONCAT(B559:H559))</f>
        <v>spw_geom_000a_i</v>
      </c>
      <c r="B559" s="12" t="s">
        <v>110</v>
      </c>
      <c r="C559" s="12" t="s">
        <v>352</v>
      </c>
      <c r="D559" s="12" t="s">
        <v>1158</v>
      </c>
      <c r="E559" s="12" t="s">
        <v>352</v>
      </c>
      <c r="F559" s="12" t="s">
        <v>1159</v>
      </c>
      <c r="G559" s="12" t="s">
        <v>352</v>
      </c>
      <c r="H559" s="12" t="s">
        <v>184</v>
      </c>
      <c r="K559" s="24" t="s">
        <v>178</v>
      </c>
      <c r="L559" s="9" t="s">
        <v>1602</v>
      </c>
      <c r="M559" s="10" t="s">
        <v>1603</v>
      </c>
      <c r="N559" s="9" t="s">
        <v>1604</v>
      </c>
      <c r="O559" s="10" t="s">
        <v>2220</v>
      </c>
    </row>
    <row r="560" spans="1:15" x14ac:dyDescent="0.3">
      <c r="A560" s="15" t="str">
        <f>LOWER(_xlfn.CONCAT(B560:H560))</f>
        <v>spw_geom_00fs_i</v>
      </c>
      <c r="B560" s="12" t="s">
        <v>110</v>
      </c>
      <c r="C560" s="12" t="s">
        <v>352</v>
      </c>
      <c r="D560" s="12" t="s">
        <v>1158</v>
      </c>
      <c r="E560" s="12" t="s">
        <v>352</v>
      </c>
      <c r="F560" s="12" t="s">
        <v>1600</v>
      </c>
      <c r="G560" s="12" t="s">
        <v>352</v>
      </c>
      <c r="H560" s="12" t="s">
        <v>184</v>
      </c>
      <c r="K560" s="24" t="s">
        <v>178</v>
      </c>
      <c r="L560" s="9" t="s">
        <v>1601</v>
      </c>
      <c r="M560" s="10" t="s">
        <v>1628</v>
      </c>
      <c r="N560" s="9" t="s">
        <v>1605</v>
      </c>
      <c r="O560" s="10" t="s">
        <v>2221</v>
      </c>
    </row>
    <row r="561" spans="1:15" x14ac:dyDescent="0.3">
      <c r="A561" s="15" t="str">
        <f>LOWER(_xlfn.CONCAT(B561:H561))</f>
        <v>spw_geom_cf0a_k</v>
      </c>
      <c r="B561" s="12" t="s">
        <v>110</v>
      </c>
      <c r="C561" s="12" t="s">
        <v>352</v>
      </c>
      <c r="D561" s="12" t="s">
        <v>1158</v>
      </c>
      <c r="E561" s="12" t="s">
        <v>352</v>
      </c>
      <c r="F561" s="12" t="s">
        <v>1164</v>
      </c>
      <c r="G561" s="12" t="s">
        <v>352</v>
      </c>
      <c r="H561" s="12" t="s">
        <v>149</v>
      </c>
      <c r="K561" s="24" t="s">
        <v>178</v>
      </c>
      <c r="L561" s="9" t="s">
        <v>1171</v>
      </c>
      <c r="M561" s="10" t="s">
        <v>1168</v>
      </c>
      <c r="N561" s="9" t="s">
        <v>1174</v>
      </c>
      <c r="O561" s="10" t="s">
        <v>2222</v>
      </c>
    </row>
    <row r="562" spans="1:15" x14ac:dyDescent="0.3">
      <c r="A562" s="15" t="str">
        <f>LOWER(_xlfn.CONCAT(B562:H562))</f>
        <v>spw_geom_cf0b_k</v>
      </c>
      <c r="B562" s="12" t="s">
        <v>110</v>
      </c>
      <c r="C562" s="12" t="s">
        <v>352</v>
      </c>
      <c r="D562" s="12" t="s">
        <v>1158</v>
      </c>
      <c r="E562" s="12" t="s">
        <v>352</v>
      </c>
      <c r="F562" s="12" t="s">
        <v>1165</v>
      </c>
      <c r="G562" s="12" t="s">
        <v>352</v>
      </c>
      <c r="H562" s="12" t="s">
        <v>149</v>
      </c>
      <c r="K562" s="24" t="s">
        <v>178</v>
      </c>
      <c r="L562" s="9" t="s">
        <v>1172</v>
      </c>
      <c r="M562" s="10" t="s">
        <v>1169</v>
      </c>
      <c r="N562" s="9" t="s">
        <v>1175</v>
      </c>
      <c r="O562" s="10" t="s">
        <v>2223</v>
      </c>
    </row>
    <row r="563" spans="1:15" x14ac:dyDescent="0.3">
      <c r="A563" s="15" t="str">
        <f>LOWER(_xlfn.CONCAT(B563:H563))</f>
        <v>spw_geom_cf0k_k</v>
      </c>
      <c r="B563" s="12" t="s">
        <v>110</v>
      </c>
      <c r="C563" s="12" t="s">
        <v>352</v>
      </c>
      <c r="D563" s="12" t="s">
        <v>1158</v>
      </c>
      <c r="E563" s="12" t="s">
        <v>352</v>
      </c>
      <c r="F563" s="12" t="s">
        <v>1307</v>
      </c>
      <c r="G563" s="12" t="s">
        <v>352</v>
      </c>
      <c r="H563" s="12" t="s">
        <v>149</v>
      </c>
      <c r="K563" s="24" t="s">
        <v>178</v>
      </c>
      <c r="L563" s="9" t="s">
        <v>1173</v>
      </c>
      <c r="M563" s="10" t="s">
        <v>1170</v>
      </c>
      <c r="N563" s="9" t="s">
        <v>1176</v>
      </c>
      <c r="O563" s="10" t="s">
        <v>2224</v>
      </c>
    </row>
    <row r="564" spans="1:15" x14ac:dyDescent="0.3">
      <c r="A564" s="15" t="str">
        <f>LOWER(_xlfn.CONCAT(B564:H564))</f>
        <v>spw_geom_endl_x</v>
      </c>
      <c r="B564" s="12" t="s">
        <v>110</v>
      </c>
      <c r="C564" s="12" t="s">
        <v>352</v>
      </c>
      <c r="D564" s="12" t="s">
        <v>1158</v>
      </c>
      <c r="E564" s="12" t="s">
        <v>352</v>
      </c>
      <c r="F564" s="12" t="s">
        <v>2578</v>
      </c>
      <c r="G564" s="12" t="s">
        <v>352</v>
      </c>
      <c r="H564" s="12" t="s">
        <v>178</v>
      </c>
      <c r="K564" s="24" t="s">
        <v>178</v>
      </c>
      <c r="L564" s="11" t="s">
        <v>2614</v>
      </c>
      <c r="M564" s="10" t="s">
        <v>2616</v>
      </c>
      <c r="N564" s="11" t="s">
        <v>2618</v>
      </c>
      <c r="O564" s="14" t="s">
        <v>2621</v>
      </c>
    </row>
    <row r="565" spans="1:15" x14ac:dyDescent="0.3">
      <c r="A565" s="15" t="str">
        <f>LOWER(_xlfn.CONCAT(B565:H565))</f>
        <v>spw_geom_loop_n</v>
      </c>
      <c r="B565" s="12" t="s">
        <v>110</v>
      </c>
      <c r="C565" s="12" t="s">
        <v>352</v>
      </c>
      <c r="D565" s="12" t="s">
        <v>1158</v>
      </c>
      <c r="E565" s="12" t="s">
        <v>352</v>
      </c>
      <c r="F565" s="12" t="s">
        <v>2574</v>
      </c>
      <c r="G565" s="12" t="s">
        <v>352</v>
      </c>
      <c r="H565" s="12" t="s">
        <v>121</v>
      </c>
      <c r="K565" s="24" t="s">
        <v>178</v>
      </c>
      <c r="L565" s="11" t="s">
        <v>2615</v>
      </c>
      <c r="M565" s="10" t="s">
        <v>2617</v>
      </c>
      <c r="N565" s="11" t="s">
        <v>2619</v>
      </c>
      <c r="O565" s="10" t="s">
        <v>2620</v>
      </c>
    </row>
    <row r="566" spans="1:15" x14ac:dyDescent="0.3">
      <c r="A566" s="15" t="str">
        <f>LOWER(_xlfn.CONCAT(B566:H566))</f>
        <v>spw_geom_x0d1_c</v>
      </c>
      <c r="B566" s="12" t="s">
        <v>110</v>
      </c>
      <c r="C566" s="12" t="s">
        <v>352</v>
      </c>
      <c r="D566" s="12" t="s">
        <v>1158</v>
      </c>
      <c r="E566" s="12" t="s">
        <v>352</v>
      </c>
      <c r="F566" s="12" t="s">
        <v>1161</v>
      </c>
      <c r="G566" s="12" t="s">
        <v>352</v>
      </c>
      <c r="H566" s="12" t="s">
        <v>905</v>
      </c>
      <c r="K566" s="24" t="s">
        <v>178</v>
      </c>
      <c r="L566" s="9" t="s">
        <v>1690</v>
      </c>
      <c r="M566" s="10" t="s">
        <v>1166</v>
      </c>
      <c r="N566" s="9" t="s">
        <v>1180</v>
      </c>
      <c r="O566" s="10" t="s">
        <v>2225</v>
      </c>
    </row>
    <row r="567" spans="1:15" x14ac:dyDescent="0.3">
      <c r="A567" s="15" t="str">
        <f>LOWER(_xlfn.CONCAT(B567:H567))</f>
        <v>spw_geom_x0d2_c</v>
      </c>
      <c r="B567" s="12" t="s">
        <v>110</v>
      </c>
      <c r="C567" s="12" t="s">
        <v>352</v>
      </c>
      <c r="D567" s="12" t="s">
        <v>1158</v>
      </c>
      <c r="E567" s="12" t="s">
        <v>352</v>
      </c>
      <c r="F567" s="12" t="s">
        <v>1162</v>
      </c>
      <c r="G567" s="12" t="s">
        <v>352</v>
      </c>
      <c r="H567" s="12" t="s">
        <v>905</v>
      </c>
      <c r="K567" s="24" t="s">
        <v>178</v>
      </c>
      <c r="L567" s="9" t="s">
        <v>1692</v>
      </c>
      <c r="M567" s="10" t="s">
        <v>1178</v>
      </c>
      <c r="N567" s="9" t="s">
        <v>1181</v>
      </c>
      <c r="O567" s="10" t="s">
        <v>2226</v>
      </c>
    </row>
    <row r="568" spans="1:15" x14ac:dyDescent="0.3">
      <c r="A568" s="15" t="str">
        <f>LOWER(_xlfn.CONCAT(B568:H568))</f>
        <v>spw_geom_x0d3_c</v>
      </c>
      <c r="B568" s="12" t="s">
        <v>110</v>
      </c>
      <c r="C568" s="12" t="s">
        <v>352</v>
      </c>
      <c r="D568" s="12" t="s">
        <v>1158</v>
      </c>
      <c r="E568" s="12" t="s">
        <v>352</v>
      </c>
      <c r="F568" s="12" t="s">
        <v>1163</v>
      </c>
      <c r="G568" s="12" t="s">
        <v>352</v>
      </c>
      <c r="H568" s="12" t="s">
        <v>905</v>
      </c>
      <c r="K568" s="24" t="s">
        <v>178</v>
      </c>
      <c r="L568" s="9" t="s">
        <v>1691</v>
      </c>
      <c r="M568" s="10" t="s">
        <v>1167</v>
      </c>
      <c r="N568" s="9" t="s">
        <v>1182</v>
      </c>
      <c r="O568" s="10" t="s">
        <v>2227</v>
      </c>
    </row>
    <row r="569" spans="1:15" x14ac:dyDescent="0.3">
      <c r="A569" s="15" t="str">
        <f>LOWER(_xlfn.CONCAT(B569:H569))</f>
        <v>spw_geom_x0u1_c</v>
      </c>
      <c r="B569" s="12" t="s">
        <v>110</v>
      </c>
      <c r="C569" s="12" t="s">
        <v>352</v>
      </c>
      <c r="D569" s="12" t="s">
        <v>1158</v>
      </c>
      <c r="E569" s="12" t="s">
        <v>352</v>
      </c>
      <c r="F569" s="12" t="s">
        <v>1160</v>
      </c>
      <c r="G569" s="12" t="s">
        <v>352</v>
      </c>
      <c r="H569" s="12" t="s">
        <v>905</v>
      </c>
      <c r="K569" s="24" t="s">
        <v>178</v>
      </c>
      <c r="L569" s="9" t="s">
        <v>1693</v>
      </c>
      <c r="M569" s="10" t="s">
        <v>1177</v>
      </c>
      <c r="N569" s="9" t="s">
        <v>1179</v>
      </c>
      <c r="O569" s="10" t="s">
        <v>2228</v>
      </c>
    </row>
    <row r="570" spans="1:15" x14ac:dyDescent="0.3">
      <c r="A570" s="15" t="str">
        <f>LOWER(_xlfn.CONCAT(B570:H570))</f>
        <v>spw_min0_0000_el</v>
      </c>
      <c r="B570" s="12" t="s">
        <v>110</v>
      </c>
      <c r="C570" s="12" t="s">
        <v>352</v>
      </c>
      <c r="D570" s="12" t="s">
        <v>313</v>
      </c>
      <c r="E570" s="12" t="s">
        <v>352</v>
      </c>
      <c r="F570" s="17" t="s">
        <v>188</v>
      </c>
      <c r="G570" s="12" t="s">
        <v>352</v>
      </c>
      <c r="H570" s="12" t="s">
        <v>113</v>
      </c>
      <c r="I570" s="8" t="s">
        <v>0</v>
      </c>
      <c r="K570" s="24" t="s">
        <v>178</v>
      </c>
      <c r="L570" s="9" t="s">
        <v>3366</v>
      </c>
      <c r="M570" s="10" t="s">
        <v>3367</v>
      </c>
      <c r="N570" s="11" t="s">
        <v>3368</v>
      </c>
      <c r="O570" s="10" t="s">
        <v>3369</v>
      </c>
    </row>
    <row r="571" spans="1:15" x14ac:dyDescent="0.3">
      <c r="A571" s="15" t="str">
        <f>LOWER(_xlfn.CONCAT(B571:H571))</f>
        <v>spw_mxwl_axis_w</v>
      </c>
      <c r="B571" s="12" t="s">
        <v>110</v>
      </c>
      <c r="C571" s="12" t="s">
        <v>352</v>
      </c>
      <c r="D571" s="12" t="s">
        <v>309</v>
      </c>
      <c r="E571" s="12" t="s">
        <v>352</v>
      </c>
      <c r="F571" s="17" t="s">
        <v>190</v>
      </c>
      <c r="G571" s="12" t="s">
        <v>352</v>
      </c>
      <c r="H571" s="12" t="s">
        <v>119</v>
      </c>
      <c r="I571" s="8" t="s">
        <v>0</v>
      </c>
      <c r="K571" s="24" t="s">
        <v>178</v>
      </c>
      <c r="L571" s="9" t="s">
        <v>3362</v>
      </c>
      <c r="M571" s="10" t="s">
        <v>3363</v>
      </c>
      <c r="N571" s="11" t="s">
        <v>3364</v>
      </c>
      <c r="O571" s="10" t="s">
        <v>3365</v>
      </c>
    </row>
    <row r="572" spans="1:15" x14ac:dyDescent="0.3">
      <c r="A572" s="15" t="str">
        <f>LOWER(_xlfn.CONCAT(B572:H572))</f>
        <v>spw_ogee_cran_ct</v>
      </c>
      <c r="B572" s="12" t="s">
        <v>110</v>
      </c>
      <c r="C572" s="12" t="s">
        <v>352</v>
      </c>
      <c r="D572" s="12" t="s">
        <v>168</v>
      </c>
      <c r="E572" s="12" t="s">
        <v>352</v>
      </c>
      <c r="F572" s="12" t="s">
        <v>206</v>
      </c>
      <c r="G572" s="12" t="s">
        <v>352</v>
      </c>
      <c r="H572" s="12" t="s">
        <v>209</v>
      </c>
      <c r="I572" s="8" t="s">
        <v>212</v>
      </c>
      <c r="L572" s="9" t="s">
        <v>631</v>
      </c>
      <c r="M572" s="10" t="s">
        <v>18</v>
      </c>
      <c r="N572" s="9" t="s">
        <v>867</v>
      </c>
      <c r="O572" s="10" t="s">
        <v>2229</v>
      </c>
    </row>
    <row r="573" spans="1:15" x14ac:dyDescent="0.3">
      <c r="A573" s="15" t="str">
        <f>LOWER(_xlfn.CONCAT(B573:H573))</f>
        <v>spw_ogee_cran_t</v>
      </c>
      <c r="B573" s="12" t="s">
        <v>110</v>
      </c>
      <c r="C573" s="12" t="s">
        <v>352</v>
      </c>
      <c r="D573" s="12" t="s">
        <v>168</v>
      </c>
      <c r="E573" s="12" t="s">
        <v>352</v>
      </c>
      <c r="F573" s="12" t="s">
        <v>206</v>
      </c>
      <c r="G573" s="12" t="s">
        <v>352</v>
      </c>
      <c r="H573" s="12" t="s">
        <v>114</v>
      </c>
      <c r="I573" s="8" t="s">
        <v>89</v>
      </c>
      <c r="L573" s="9" t="s">
        <v>2898</v>
      </c>
      <c r="M573" s="10" t="s">
        <v>2928</v>
      </c>
      <c r="N573" s="9" t="s">
        <v>2947</v>
      </c>
      <c r="O573" s="10" t="s">
        <v>2990</v>
      </c>
    </row>
    <row r="574" spans="1:15" x14ac:dyDescent="0.3">
      <c r="A574" s="15" t="str">
        <f>LOWER(_xlfn.CONCAT(B574:H574))</f>
        <v>spw_ogee_cter_el</v>
      </c>
      <c r="B574" s="12" t="s">
        <v>110</v>
      </c>
      <c r="C574" s="12" t="s">
        <v>352</v>
      </c>
      <c r="D574" s="12" t="s">
        <v>168</v>
      </c>
      <c r="E574" s="12" t="s">
        <v>352</v>
      </c>
      <c r="F574" s="12" t="s">
        <v>322</v>
      </c>
      <c r="G574" s="12" t="s">
        <v>352</v>
      </c>
      <c r="H574" s="12" t="s">
        <v>113</v>
      </c>
      <c r="I574" s="8" t="s">
        <v>0</v>
      </c>
      <c r="K574" s="24" t="s">
        <v>178</v>
      </c>
      <c r="L574" s="9" t="s">
        <v>652</v>
      </c>
      <c r="M574" s="10" t="s">
        <v>651</v>
      </c>
      <c r="N574" s="9" t="s">
        <v>1157</v>
      </c>
      <c r="O574" s="10" t="s">
        <v>2230</v>
      </c>
    </row>
    <row r="575" spans="1:15" x14ac:dyDescent="0.3">
      <c r="A575" s="15" t="str">
        <f>LOWER(_xlfn.CONCAT(B575:H575))</f>
        <v>spw_ogee_embp_ct</v>
      </c>
      <c r="B575" s="12" t="s">
        <v>110</v>
      </c>
      <c r="C575" s="12" t="s">
        <v>352</v>
      </c>
      <c r="D575" s="12" t="s">
        <v>168</v>
      </c>
      <c r="E575" s="12" t="s">
        <v>352</v>
      </c>
      <c r="F575" s="12" t="s">
        <v>207</v>
      </c>
      <c r="G575" s="12" t="s">
        <v>352</v>
      </c>
      <c r="H575" s="12" t="s">
        <v>209</v>
      </c>
      <c r="I575" s="8" t="s">
        <v>212</v>
      </c>
      <c r="L575" s="9" t="s">
        <v>632</v>
      </c>
      <c r="M575" s="10" t="s">
        <v>19</v>
      </c>
      <c r="N575" s="9" t="s">
        <v>866</v>
      </c>
      <c r="O575" s="10" t="s">
        <v>2231</v>
      </c>
    </row>
    <row r="576" spans="1:15" x14ac:dyDescent="0.3">
      <c r="A576" s="15" t="str">
        <f>LOWER(_xlfn.CONCAT(B576:H576))</f>
        <v>spw_ogee_embp_t</v>
      </c>
      <c r="B576" s="12" t="s">
        <v>110</v>
      </c>
      <c r="C576" s="12" t="s">
        <v>352</v>
      </c>
      <c r="D576" s="12" t="s">
        <v>168</v>
      </c>
      <c r="E576" s="12" t="s">
        <v>352</v>
      </c>
      <c r="F576" s="12" t="s">
        <v>207</v>
      </c>
      <c r="G576" s="12" t="s">
        <v>352</v>
      </c>
      <c r="H576" s="12" t="s">
        <v>114</v>
      </c>
      <c r="I576" s="8" t="s">
        <v>89</v>
      </c>
      <c r="L576" s="9" t="s">
        <v>2899</v>
      </c>
      <c r="M576" s="10" t="s">
        <v>2929</v>
      </c>
      <c r="N576" s="9" t="s">
        <v>2948</v>
      </c>
      <c r="O576" s="10" t="s">
        <v>2991</v>
      </c>
    </row>
    <row r="577" spans="1:15" ht="15.6" x14ac:dyDescent="0.35">
      <c r="A577" s="15" t="str">
        <f>LOWER(_xlfn.CONCAT(B577:H577))</f>
        <v>spw_ogee_gate_n</v>
      </c>
      <c r="B577" s="12" t="s">
        <v>110</v>
      </c>
      <c r="C577" s="12" t="s">
        <v>352</v>
      </c>
      <c r="D577" s="12" t="s">
        <v>168</v>
      </c>
      <c r="E577" s="12" t="s">
        <v>352</v>
      </c>
      <c r="F577" s="12" t="s">
        <v>136</v>
      </c>
      <c r="G577" s="12" t="s">
        <v>352</v>
      </c>
      <c r="H577" s="12" t="s">
        <v>121</v>
      </c>
      <c r="J577" s="24" t="s">
        <v>1468</v>
      </c>
      <c r="L577" s="9" t="s">
        <v>633</v>
      </c>
      <c r="M577" s="10" t="s">
        <v>4</v>
      </c>
      <c r="N577" s="9" t="s">
        <v>761</v>
      </c>
      <c r="O577" s="10" t="s">
        <v>2232</v>
      </c>
    </row>
    <row r="578" spans="1:15" ht="15.6" x14ac:dyDescent="0.35">
      <c r="A578" s="15" t="str">
        <f>LOWER(_xlfn.CONCAT(B578:H578))</f>
        <v>spw_ogee_gate_w</v>
      </c>
      <c r="B578" s="12" t="s">
        <v>110</v>
      </c>
      <c r="C578" s="12" t="s">
        <v>352</v>
      </c>
      <c r="D578" s="12" t="s">
        <v>168</v>
      </c>
      <c r="E578" s="12" t="s">
        <v>352</v>
      </c>
      <c r="F578" s="12" t="s">
        <v>136</v>
      </c>
      <c r="G578" s="12" t="s">
        <v>352</v>
      </c>
      <c r="H578" s="12" t="s">
        <v>119</v>
      </c>
      <c r="I578" s="8" t="s">
        <v>0</v>
      </c>
      <c r="J578" s="24" t="s">
        <v>1469</v>
      </c>
      <c r="K578" s="24" t="s">
        <v>178</v>
      </c>
      <c r="L578" s="9" t="s">
        <v>634</v>
      </c>
      <c r="M578" s="10" t="s">
        <v>5</v>
      </c>
      <c r="N578" s="9" t="s">
        <v>848</v>
      </c>
      <c r="O578" s="10" t="s">
        <v>2233</v>
      </c>
    </row>
    <row r="579" spans="1:15" x14ac:dyDescent="0.3">
      <c r="A579" s="15" t="str">
        <f>LOWER(_xlfn.CONCAT(B579:H579))</f>
        <v>spw_ogee_pilr_n</v>
      </c>
      <c r="B579" s="12" t="s">
        <v>110</v>
      </c>
      <c r="C579" s="12" t="s">
        <v>352</v>
      </c>
      <c r="D579" s="12" t="s">
        <v>168</v>
      </c>
      <c r="E579" s="12" t="s">
        <v>352</v>
      </c>
      <c r="F579" s="12" t="s">
        <v>171</v>
      </c>
      <c r="G579" s="12" t="s">
        <v>352</v>
      </c>
      <c r="H579" s="12" t="s">
        <v>121</v>
      </c>
      <c r="K579" s="24" t="s">
        <v>178</v>
      </c>
      <c r="L579" s="9" t="s">
        <v>635</v>
      </c>
      <c r="M579" s="10" t="s">
        <v>6</v>
      </c>
      <c r="N579" s="9" t="s">
        <v>754</v>
      </c>
      <c r="O579" s="10" t="s">
        <v>986</v>
      </c>
    </row>
    <row r="580" spans="1:15" ht="15.6" x14ac:dyDescent="0.35">
      <c r="A580" s="15" t="str">
        <f>LOWER(_xlfn.CONCAT(B580:H580))</f>
        <v>spw_ogee_pilr_th</v>
      </c>
      <c r="B580" s="12" t="s">
        <v>110</v>
      </c>
      <c r="C580" s="12" t="s">
        <v>352</v>
      </c>
      <c r="D580" s="12" t="s">
        <v>168</v>
      </c>
      <c r="E580" s="12" t="s">
        <v>352</v>
      </c>
      <c r="F580" s="12" t="s">
        <v>171</v>
      </c>
      <c r="G580" s="12" t="s">
        <v>352</v>
      </c>
      <c r="H580" s="12" t="s">
        <v>150</v>
      </c>
      <c r="I580" s="8" t="s">
        <v>0</v>
      </c>
      <c r="J580" s="24" t="s">
        <v>1417</v>
      </c>
      <c r="L580" s="9" t="s">
        <v>636</v>
      </c>
      <c r="M580" s="10" t="s">
        <v>7</v>
      </c>
      <c r="N580" s="9" t="s">
        <v>849</v>
      </c>
      <c r="O580" s="10" t="s">
        <v>1009</v>
      </c>
    </row>
    <row r="581" spans="1:15" x14ac:dyDescent="0.3">
      <c r="A581" s="15" t="str">
        <f>LOWER(_xlfn.CONCAT(B581:H581))</f>
        <v>spw_ogee_segm_ct</v>
      </c>
      <c r="B581" s="12" t="s">
        <v>110</v>
      </c>
      <c r="C581" s="12" t="s">
        <v>352</v>
      </c>
      <c r="D581" s="12" t="s">
        <v>168</v>
      </c>
      <c r="E581" s="12" t="s">
        <v>352</v>
      </c>
      <c r="F581" s="12" t="s">
        <v>170</v>
      </c>
      <c r="G581" s="12" t="s">
        <v>352</v>
      </c>
      <c r="H581" s="12" t="s">
        <v>209</v>
      </c>
      <c r="I581" s="8" t="s">
        <v>212</v>
      </c>
      <c r="L581" s="9" t="s">
        <v>649</v>
      </c>
      <c r="M581" s="10" t="s">
        <v>15</v>
      </c>
      <c r="N581" s="9" t="s">
        <v>844</v>
      </c>
      <c r="O581" s="10" t="s">
        <v>2234</v>
      </c>
    </row>
    <row r="582" spans="1:15" x14ac:dyDescent="0.3">
      <c r="A582" s="15" t="str">
        <f>LOWER(_xlfn.CONCAT(B582:H582))</f>
        <v>spw_ogee_segm_n</v>
      </c>
      <c r="B582" s="12" t="s">
        <v>110</v>
      </c>
      <c r="C582" s="12" t="s">
        <v>352</v>
      </c>
      <c r="D582" s="12" t="s">
        <v>168</v>
      </c>
      <c r="E582" s="12" t="s">
        <v>352</v>
      </c>
      <c r="F582" s="12" t="s">
        <v>170</v>
      </c>
      <c r="G582" s="12" t="s">
        <v>352</v>
      </c>
      <c r="H582" s="12" t="s">
        <v>121</v>
      </c>
      <c r="L582" s="9" t="s">
        <v>650</v>
      </c>
      <c r="M582" s="10" t="s">
        <v>14</v>
      </c>
      <c r="N582" s="9" t="s">
        <v>755</v>
      </c>
      <c r="O582" s="10" t="s">
        <v>2235</v>
      </c>
    </row>
    <row r="583" spans="1:15" x14ac:dyDescent="0.3">
      <c r="A583" s="15" t="str">
        <f>LOWER(_xlfn.CONCAT(B583:H583))</f>
        <v>spw_ogee_segm_t</v>
      </c>
      <c r="B583" s="12" t="s">
        <v>110</v>
      </c>
      <c r="C583" s="12" t="s">
        <v>352</v>
      </c>
      <c r="D583" s="12" t="s">
        <v>168</v>
      </c>
      <c r="E583" s="12" t="s">
        <v>352</v>
      </c>
      <c r="F583" s="12" t="s">
        <v>170</v>
      </c>
      <c r="G583" s="12" t="s">
        <v>352</v>
      </c>
      <c r="H583" s="12" t="s">
        <v>114</v>
      </c>
      <c r="I583" s="8" t="s">
        <v>89</v>
      </c>
      <c r="L583" s="9" t="s">
        <v>2900</v>
      </c>
      <c r="M583" s="10" t="s">
        <v>2930</v>
      </c>
      <c r="N583" s="9" t="s">
        <v>2949</v>
      </c>
      <c r="O583" s="10" t="s">
        <v>2992</v>
      </c>
    </row>
    <row r="584" spans="1:15" x14ac:dyDescent="0.3">
      <c r="A584" s="15" t="str">
        <f>LOWER(_xlfn.CONCAT(B584:H584))</f>
        <v>spw_ogee_sill_el</v>
      </c>
      <c r="B584" s="12" t="s">
        <v>110</v>
      </c>
      <c r="C584" s="12" t="s">
        <v>352</v>
      </c>
      <c r="D584" s="12" t="s">
        <v>168</v>
      </c>
      <c r="E584" s="12" t="s">
        <v>352</v>
      </c>
      <c r="F584" s="12" t="s">
        <v>138</v>
      </c>
      <c r="G584" s="12" t="s">
        <v>352</v>
      </c>
      <c r="H584" s="12" t="s">
        <v>113</v>
      </c>
      <c r="I584" s="8" t="s">
        <v>0</v>
      </c>
      <c r="K584" s="24" t="s">
        <v>178</v>
      </c>
      <c r="L584" s="9" t="s">
        <v>640</v>
      </c>
      <c r="M584" s="10" t="s">
        <v>10</v>
      </c>
      <c r="N584" s="9" t="s">
        <v>2027</v>
      </c>
      <c r="O584" s="10" t="s">
        <v>2236</v>
      </c>
    </row>
    <row r="585" spans="1:15" ht="15.6" x14ac:dyDescent="0.35">
      <c r="A585" s="15" t="str">
        <f>LOWER(_xlfn.CONCAT(B585:H585))</f>
        <v>spw_ogee_sill_l</v>
      </c>
      <c r="B585" s="12" t="s">
        <v>110</v>
      </c>
      <c r="C585" s="12" t="s">
        <v>352</v>
      </c>
      <c r="D585" s="12" t="s">
        <v>168</v>
      </c>
      <c r="E585" s="12" t="s">
        <v>352</v>
      </c>
      <c r="F585" s="12" t="s">
        <v>138</v>
      </c>
      <c r="G585" s="12" t="s">
        <v>352</v>
      </c>
      <c r="H585" s="12" t="s">
        <v>101</v>
      </c>
      <c r="I585" s="8" t="s">
        <v>0</v>
      </c>
      <c r="J585" s="24" t="s">
        <v>1470</v>
      </c>
      <c r="L585" s="9" t="s">
        <v>641</v>
      </c>
      <c r="M585" s="10" t="s">
        <v>12</v>
      </c>
      <c r="N585" s="9" t="s">
        <v>2028</v>
      </c>
      <c r="O585" s="10" t="s">
        <v>2237</v>
      </c>
    </row>
    <row r="586" spans="1:15" x14ac:dyDescent="0.3">
      <c r="A586" s="15" t="str">
        <f>LOWER(_xlfn.CONCAT(B586:H586))</f>
        <v>spw_ogee_slog_ct</v>
      </c>
      <c r="B586" s="12" t="s">
        <v>110</v>
      </c>
      <c r="C586" s="12" t="s">
        <v>352</v>
      </c>
      <c r="D586" s="12" t="s">
        <v>168</v>
      </c>
      <c r="E586" s="12" t="s">
        <v>352</v>
      </c>
      <c r="F586" s="12" t="s">
        <v>135</v>
      </c>
      <c r="G586" s="12" t="s">
        <v>352</v>
      </c>
      <c r="H586" s="12" t="s">
        <v>209</v>
      </c>
      <c r="I586" s="8" t="s">
        <v>212</v>
      </c>
      <c r="L586" s="9" t="s">
        <v>642</v>
      </c>
      <c r="M586" s="10" t="s">
        <v>17</v>
      </c>
      <c r="N586" s="9" t="s">
        <v>845</v>
      </c>
      <c r="O586" s="10" t="s">
        <v>2238</v>
      </c>
    </row>
    <row r="587" spans="1:15" x14ac:dyDescent="0.3">
      <c r="A587" s="15" t="str">
        <f>LOWER(_xlfn.CONCAT(B587:H587))</f>
        <v>spw_ogee_slog_n</v>
      </c>
      <c r="B587" s="12" t="s">
        <v>110</v>
      </c>
      <c r="C587" s="12" t="s">
        <v>352</v>
      </c>
      <c r="D587" s="12" t="s">
        <v>168</v>
      </c>
      <c r="E587" s="12" t="s">
        <v>352</v>
      </c>
      <c r="F587" s="12" t="s">
        <v>135</v>
      </c>
      <c r="G587" s="12" t="s">
        <v>352</v>
      </c>
      <c r="H587" s="12" t="s">
        <v>121</v>
      </c>
      <c r="L587" s="9" t="s">
        <v>643</v>
      </c>
      <c r="M587" s="10" t="s">
        <v>16</v>
      </c>
      <c r="N587" s="9" t="s">
        <v>756</v>
      </c>
      <c r="O587" s="10" t="s">
        <v>2239</v>
      </c>
    </row>
    <row r="588" spans="1:15" x14ac:dyDescent="0.3">
      <c r="A588" s="15" t="str">
        <f>LOWER(_xlfn.CONCAT(B588:H588))</f>
        <v>spw_ogee_slog_t</v>
      </c>
      <c r="B588" s="12" t="s">
        <v>110</v>
      </c>
      <c r="C588" s="12" t="s">
        <v>352</v>
      </c>
      <c r="D588" s="12" t="s">
        <v>168</v>
      </c>
      <c r="E588" s="12" t="s">
        <v>352</v>
      </c>
      <c r="F588" s="12" t="s">
        <v>135</v>
      </c>
      <c r="G588" s="12" t="s">
        <v>352</v>
      </c>
      <c r="H588" s="12" t="s">
        <v>114</v>
      </c>
      <c r="I588" s="8" t="s">
        <v>89</v>
      </c>
      <c r="L588" s="9" t="s">
        <v>2901</v>
      </c>
      <c r="M588" s="10" t="s">
        <v>2931</v>
      </c>
      <c r="N588" s="9" t="s">
        <v>2950</v>
      </c>
      <c r="O588" s="10" t="s">
        <v>2993</v>
      </c>
    </row>
    <row r="589" spans="1:15" x14ac:dyDescent="0.3">
      <c r="A589" s="15" t="str">
        <f>LOWER(_xlfn.CONCAT(B589:H589))</f>
        <v>spw_ogee_slui_l</v>
      </c>
      <c r="B589" s="12" t="s">
        <v>110</v>
      </c>
      <c r="C589" s="12" t="s">
        <v>352</v>
      </c>
      <c r="D589" s="12" t="s">
        <v>168</v>
      </c>
      <c r="E589" s="12" t="s">
        <v>352</v>
      </c>
      <c r="F589" s="12" t="s">
        <v>122</v>
      </c>
      <c r="G589" s="12" t="s">
        <v>352</v>
      </c>
      <c r="H589" s="12" t="s">
        <v>101</v>
      </c>
      <c r="I589" s="8" t="s">
        <v>0</v>
      </c>
      <c r="L589" s="9" t="s">
        <v>644</v>
      </c>
      <c r="M589" s="10" t="s">
        <v>58</v>
      </c>
      <c r="N589" s="9" t="s">
        <v>2029</v>
      </c>
      <c r="O589" s="10" t="s">
        <v>2292</v>
      </c>
    </row>
    <row r="590" spans="1:15" x14ac:dyDescent="0.3">
      <c r="A590" s="15" t="str">
        <f>LOWER(_xlfn.CONCAT(B590:H590))</f>
        <v>spw_rest_regc_m3</v>
      </c>
      <c r="B590" s="12" t="s">
        <v>110</v>
      </c>
      <c r="C590" s="12" t="s">
        <v>352</v>
      </c>
      <c r="D590" s="12" t="s">
        <v>127</v>
      </c>
      <c r="E590" s="12" t="s">
        <v>352</v>
      </c>
      <c r="F590" s="12" t="s">
        <v>1074</v>
      </c>
      <c r="G590" s="12" t="s">
        <v>352</v>
      </c>
      <c r="H590" s="12" t="s">
        <v>282</v>
      </c>
      <c r="I590" s="8" t="s">
        <v>215</v>
      </c>
      <c r="L590" s="9" t="s">
        <v>1149</v>
      </c>
      <c r="M590" s="10" t="s">
        <v>1140</v>
      </c>
      <c r="N590" s="9" t="s">
        <v>1148</v>
      </c>
      <c r="O590" s="10" t="s">
        <v>2209</v>
      </c>
    </row>
    <row r="591" spans="1:15" x14ac:dyDescent="0.3">
      <c r="A591" s="15" t="str">
        <f>LOWER(_xlfn.CONCAT(B591:H591))</f>
        <v>spw_rest_rkex_m3</v>
      </c>
      <c r="B591" s="12" t="s">
        <v>110</v>
      </c>
      <c r="C591" s="12" t="s">
        <v>352</v>
      </c>
      <c r="D591" s="12" t="s">
        <v>127</v>
      </c>
      <c r="E591" s="12" t="s">
        <v>352</v>
      </c>
      <c r="F591" s="12" t="s">
        <v>280</v>
      </c>
      <c r="G591" s="12" t="s">
        <v>352</v>
      </c>
      <c r="H591" s="12" t="s">
        <v>282</v>
      </c>
      <c r="I591" s="8" t="s">
        <v>215</v>
      </c>
      <c r="L591" s="9" t="s">
        <v>1124</v>
      </c>
      <c r="M591" s="10" t="s">
        <v>1128</v>
      </c>
      <c r="N591" s="9" t="s">
        <v>1130</v>
      </c>
      <c r="O591" s="10" t="s">
        <v>2318</v>
      </c>
    </row>
    <row r="592" spans="1:15" x14ac:dyDescent="0.3">
      <c r="A592" s="15" t="str">
        <f>LOWER(_xlfn.CONCAT(B592:H592))</f>
        <v>spw_rest_slex_m3</v>
      </c>
      <c r="B592" s="12" t="s">
        <v>110</v>
      </c>
      <c r="C592" s="12" t="s">
        <v>352</v>
      </c>
      <c r="D592" s="12" t="s">
        <v>127</v>
      </c>
      <c r="E592" s="12" t="s">
        <v>352</v>
      </c>
      <c r="F592" s="12" t="s">
        <v>279</v>
      </c>
      <c r="G592" s="12" t="s">
        <v>352</v>
      </c>
      <c r="H592" s="12" t="s">
        <v>282</v>
      </c>
      <c r="I592" s="8" t="s">
        <v>215</v>
      </c>
      <c r="L592" s="9" t="s">
        <v>1125</v>
      </c>
      <c r="M592" s="10" t="s">
        <v>1129</v>
      </c>
      <c r="N592" s="9" t="s">
        <v>1131</v>
      </c>
      <c r="O592" s="10" t="s">
        <v>2312</v>
      </c>
    </row>
    <row r="593" spans="1:15" x14ac:dyDescent="0.3">
      <c r="A593" s="15" t="str">
        <f>LOWER(_xlfn.CONCAT(B593:H593))</f>
        <v>spw_slui_slog_ct</v>
      </c>
      <c r="B593" s="12" t="s">
        <v>110</v>
      </c>
      <c r="C593" s="12" t="s">
        <v>352</v>
      </c>
      <c r="D593" s="12" t="s">
        <v>122</v>
      </c>
      <c r="E593" s="12" t="s">
        <v>352</v>
      </c>
      <c r="F593" s="12" t="s">
        <v>135</v>
      </c>
      <c r="G593" s="12" t="s">
        <v>352</v>
      </c>
      <c r="H593" s="12" t="s">
        <v>209</v>
      </c>
      <c r="I593" s="8" t="s">
        <v>212</v>
      </c>
      <c r="L593" s="9" t="s">
        <v>447</v>
      </c>
      <c r="M593" s="10" t="s">
        <v>648</v>
      </c>
      <c r="N593" s="9" t="s">
        <v>875</v>
      </c>
      <c r="O593" s="10" t="s">
        <v>2290</v>
      </c>
    </row>
    <row r="594" spans="1:15" x14ac:dyDescent="0.3">
      <c r="A594" s="15" t="str">
        <f>LOWER(_xlfn.CONCAT(B594:H594))</f>
        <v>spw_slui_slog_n</v>
      </c>
      <c r="B594" s="12" t="s">
        <v>110</v>
      </c>
      <c r="C594" s="12" t="s">
        <v>352</v>
      </c>
      <c r="D594" s="12" t="s">
        <v>122</v>
      </c>
      <c r="E594" s="12" t="s">
        <v>352</v>
      </c>
      <c r="F594" s="12" t="s">
        <v>135</v>
      </c>
      <c r="G594" s="12" t="s">
        <v>352</v>
      </c>
      <c r="H594" s="12" t="s">
        <v>121</v>
      </c>
      <c r="L594" s="9" t="s">
        <v>448</v>
      </c>
      <c r="M594" s="10" t="s">
        <v>647</v>
      </c>
      <c r="N594" s="9" t="s">
        <v>876</v>
      </c>
      <c r="O594" s="10" t="s">
        <v>2291</v>
      </c>
    </row>
    <row r="595" spans="1:15" x14ac:dyDescent="0.3">
      <c r="A595" s="15" t="str">
        <f>LOWER(_xlfn.CONCAT(B595:H595))</f>
        <v>spw_slui_slog_t</v>
      </c>
      <c r="B595" s="12" t="s">
        <v>110</v>
      </c>
      <c r="C595" s="12" t="s">
        <v>352</v>
      </c>
      <c r="D595" s="12" t="s">
        <v>122</v>
      </c>
      <c r="E595" s="12" t="s">
        <v>352</v>
      </c>
      <c r="F595" s="12" t="s">
        <v>135</v>
      </c>
      <c r="G595" s="12" t="s">
        <v>352</v>
      </c>
      <c r="H595" s="12" t="s">
        <v>114</v>
      </c>
      <c r="I595" s="8" t="s">
        <v>89</v>
      </c>
      <c r="L595" s="9" t="s">
        <v>2875</v>
      </c>
      <c r="M595" s="10" t="s">
        <v>2932</v>
      </c>
      <c r="N595" s="9" t="s">
        <v>2951</v>
      </c>
      <c r="O595" s="10" t="s">
        <v>2994</v>
      </c>
    </row>
    <row r="596" spans="1:15" x14ac:dyDescent="0.3">
      <c r="A596" s="15" t="str">
        <f>LOWER(_xlfn.CONCAT(B596:H596))</f>
        <v>spw_strc_dfld_q</v>
      </c>
      <c r="B596" s="12" t="s">
        <v>110</v>
      </c>
      <c r="C596" s="12" t="s">
        <v>352</v>
      </c>
      <c r="D596" s="12" t="s">
        <v>153</v>
      </c>
      <c r="E596" s="12" t="s">
        <v>352</v>
      </c>
      <c r="F596" s="17" t="s">
        <v>1610</v>
      </c>
      <c r="G596" s="12" t="s">
        <v>352</v>
      </c>
      <c r="H596" s="12" t="s">
        <v>181</v>
      </c>
      <c r="I596" s="8" t="s">
        <v>2011</v>
      </c>
      <c r="K596" s="24" t="s">
        <v>178</v>
      </c>
      <c r="L596" s="9" t="s">
        <v>1612</v>
      </c>
      <c r="M596" s="10" t="s">
        <v>1616</v>
      </c>
      <c r="N596" s="9" t="s">
        <v>1621</v>
      </c>
      <c r="O596" s="10" t="s">
        <v>2240</v>
      </c>
    </row>
    <row r="597" spans="1:15" ht="15.6" x14ac:dyDescent="0.35">
      <c r="A597" s="15" t="str">
        <f>LOWER(_xlfn.CONCAT(B597:H597))</f>
        <v>spw_strc_totl_l</v>
      </c>
      <c r="B597" s="12" t="s">
        <v>110</v>
      </c>
      <c r="C597" s="12" t="s">
        <v>352</v>
      </c>
      <c r="D597" s="12" t="s">
        <v>153</v>
      </c>
      <c r="E597" s="12" t="s">
        <v>352</v>
      </c>
      <c r="F597" s="12" t="s">
        <v>125</v>
      </c>
      <c r="G597" s="12" t="s">
        <v>352</v>
      </c>
      <c r="H597" s="12" t="s">
        <v>101</v>
      </c>
      <c r="I597" s="8" t="s">
        <v>0</v>
      </c>
      <c r="J597" s="24" t="s">
        <v>1471</v>
      </c>
      <c r="K597" s="24" t="s">
        <v>178</v>
      </c>
      <c r="L597" s="9" t="s">
        <v>645</v>
      </c>
      <c r="M597" s="10" t="s">
        <v>13</v>
      </c>
      <c r="N597" s="9" t="s">
        <v>699</v>
      </c>
      <c r="O597" s="10" t="s">
        <v>2241</v>
      </c>
    </row>
    <row r="598" spans="1:15" ht="15.6" x14ac:dyDescent="0.35">
      <c r="A598" s="15" t="str">
        <f>LOWER(_xlfn.CONCAT(B598:H598))</f>
        <v>spw_strc_totl_w</v>
      </c>
      <c r="B598" s="12" t="s">
        <v>110</v>
      </c>
      <c r="C598" s="12" t="s">
        <v>352</v>
      </c>
      <c r="D598" s="12" t="s">
        <v>153</v>
      </c>
      <c r="E598" s="12" t="s">
        <v>352</v>
      </c>
      <c r="F598" s="12" t="s">
        <v>125</v>
      </c>
      <c r="G598" s="12" t="s">
        <v>352</v>
      </c>
      <c r="H598" s="12" t="s">
        <v>119</v>
      </c>
      <c r="I598" s="8" t="s">
        <v>0</v>
      </c>
      <c r="J598" s="24" t="s">
        <v>1472</v>
      </c>
      <c r="K598" s="24" t="s">
        <v>178</v>
      </c>
      <c r="L598" s="9" t="s">
        <v>646</v>
      </c>
      <c r="M598" s="10" t="s">
        <v>8</v>
      </c>
      <c r="N598" s="9" t="s">
        <v>696</v>
      </c>
      <c r="O598" s="10" t="s">
        <v>2242</v>
      </c>
    </row>
    <row r="599" spans="1:15" x14ac:dyDescent="0.3">
      <c r="A599" s="15" t="str">
        <f>LOWER(_xlfn.CONCAT(B599:H599))</f>
        <v>spw_totl_conc_m3</v>
      </c>
      <c r="B599" s="12" t="s">
        <v>110</v>
      </c>
      <c r="C599" s="12" t="s">
        <v>352</v>
      </c>
      <c r="D599" s="12" t="s">
        <v>125</v>
      </c>
      <c r="E599" s="12" t="s">
        <v>352</v>
      </c>
      <c r="F599" s="12" t="s">
        <v>123</v>
      </c>
      <c r="G599" s="12" t="s">
        <v>352</v>
      </c>
      <c r="H599" s="12" t="s">
        <v>282</v>
      </c>
      <c r="I599" s="8" t="s">
        <v>215</v>
      </c>
      <c r="L599" s="9" t="s">
        <v>1331</v>
      </c>
      <c r="M599" s="10" t="s">
        <v>243</v>
      </c>
      <c r="N599" s="9" t="s">
        <v>899</v>
      </c>
      <c r="O599" s="10" t="s">
        <v>2211</v>
      </c>
    </row>
    <row r="600" spans="1:15" x14ac:dyDescent="0.3">
      <c r="A600" s="15" t="str">
        <f>LOWER(_xlfn.CONCAT(B600:H600))</f>
        <v>spw_totl_rkex_m3</v>
      </c>
      <c r="B600" s="12" t="s">
        <v>110</v>
      </c>
      <c r="C600" s="12" t="s">
        <v>352</v>
      </c>
      <c r="D600" s="12" t="s">
        <v>125</v>
      </c>
      <c r="E600" s="12" t="s">
        <v>352</v>
      </c>
      <c r="F600" s="12" t="s">
        <v>280</v>
      </c>
      <c r="G600" s="12" t="s">
        <v>352</v>
      </c>
      <c r="H600" s="12" t="s">
        <v>282</v>
      </c>
      <c r="I600" s="8" t="s">
        <v>215</v>
      </c>
      <c r="L600" s="9" t="s">
        <v>637</v>
      </c>
      <c r="M600" s="10" t="s">
        <v>1136</v>
      </c>
      <c r="N600" s="9" t="s">
        <v>1138</v>
      </c>
      <c r="O600" s="10" t="s">
        <v>2338</v>
      </c>
    </row>
    <row r="601" spans="1:15" x14ac:dyDescent="0.3">
      <c r="A601" s="15" t="str">
        <f>LOWER(_xlfn.CONCAT(B601:H601))</f>
        <v>spw_totl_slex_m3</v>
      </c>
      <c r="B601" s="12" t="s">
        <v>110</v>
      </c>
      <c r="C601" s="12" t="s">
        <v>352</v>
      </c>
      <c r="D601" s="12" t="s">
        <v>125</v>
      </c>
      <c r="E601" s="12" t="s">
        <v>352</v>
      </c>
      <c r="F601" s="12" t="s">
        <v>279</v>
      </c>
      <c r="G601" s="12" t="s">
        <v>352</v>
      </c>
      <c r="H601" s="12" t="s">
        <v>282</v>
      </c>
      <c r="I601" s="8" t="s">
        <v>215</v>
      </c>
      <c r="L601" s="9" t="s">
        <v>638</v>
      </c>
      <c r="M601" s="10" t="s">
        <v>1137</v>
      </c>
      <c r="N601" s="9" t="s">
        <v>1139</v>
      </c>
      <c r="O601" s="10" t="s">
        <v>2329</v>
      </c>
    </row>
    <row r="602" spans="1:15" x14ac:dyDescent="0.3">
      <c r="A602" s="15" t="str">
        <f>LOWER(_xlfn.CONCAT(B602:H602))</f>
        <v>spw_totl_trtm_m2</v>
      </c>
      <c r="B602" s="12" t="s">
        <v>110</v>
      </c>
      <c r="C602" s="12" t="s">
        <v>352</v>
      </c>
      <c r="D602" s="12" t="s">
        <v>125</v>
      </c>
      <c r="E602" s="12" t="s">
        <v>352</v>
      </c>
      <c r="F602" s="12" t="s">
        <v>277</v>
      </c>
      <c r="G602" s="12" t="s">
        <v>352</v>
      </c>
      <c r="H602" s="12" t="s">
        <v>283</v>
      </c>
      <c r="I602" s="8" t="s">
        <v>219</v>
      </c>
      <c r="L602" s="9" t="s">
        <v>639</v>
      </c>
      <c r="M602" s="10" t="s">
        <v>242</v>
      </c>
      <c r="N602" s="9" t="s">
        <v>868</v>
      </c>
      <c r="O602" s="10" t="s">
        <v>2243</v>
      </c>
    </row>
    <row r="603" spans="1:15" x14ac:dyDescent="0.3">
      <c r="A603" s="15" t="str">
        <f>LOWER(_xlfn.CONCAT(B603:H603))</f>
        <v>spw_type_0000_x</v>
      </c>
      <c r="B603" s="12" t="s">
        <v>110</v>
      </c>
      <c r="C603" s="12" t="s">
        <v>352</v>
      </c>
      <c r="D603" s="12" t="s">
        <v>1606</v>
      </c>
      <c r="E603" s="12" t="s">
        <v>352</v>
      </c>
      <c r="F603" s="17" t="s">
        <v>188</v>
      </c>
      <c r="G603" s="12" t="s">
        <v>352</v>
      </c>
      <c r="H603" s="12" t="s">
        <v>178</v>
      </c>
      <c r="K603" s="24" t="s">
        <v>178</v>
      </c>
      <c r="L603" s="9" t="s">
        <v>1627</v>
      </c>
      <c r="M603" s="10" t="s">
        <v>1607</v>
      </c>
      <c r="N603" s="9" t="s">
        <v>1608</v>
      </c>
      <c r="O603" s="10" t="s">
        <v>1609</v>
      </c>
    </row>
  </sheetData>
  <autoFilter ref="A2:I603" xr:uid="{00000000-0009-0000-0000-000000000000}"/>
  <sortState xmlns:xlrd2="http://schemas.microsoft.com/office/spreadsheetml/2017/richdata2" ref="A5:O603">
    <sortCondition ref="B5:B603"/>
    <sortCondition ref="D5:D603"/>
    <sortCondition ref="F5:F603"/>
    <sortCondition ref="H5:H603"/>
  </sortState>
  <mergeCells count="1">
    <mergeCell ref="L2:O2"/>
  </mergeCells>
  <phoneticPr fontId="29" type="noConversion"/>
  <conditionalFormatting sqref="D231 F231">
    <cfRule type="duplicateValues" dxfId="1" priority="8"/>
  </conditionalFormatting>
  <conditionalFormatting sqref="D229 F229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07"/>
  <sheetViews>
    <sheetView workbookViewId="0">
      <selection activeCell="N114" sqref="N114"/>
    </sheetView>
  </sheetViews>
  <sheetFormatPr defaultColWidth="8.88671875" defaultRowHeight="14.4" x14ac:dyDescent="0.3"/>
  <cols>
    <col min="1" max="1" width="28.88671875" style="12" bestFit="1" customWidth="1"/>
    <col min="2" max="2" width="6.44140625" style="12" bestFit="1" customWidth="1"/>
    <col min="3" max="3" width="2.44140625" style="12" customWidth="1"/>
    <col min="4" max="4" width="5.109375" style="12" bestFit="1" customWidth="1"/>
    <col min="5" max="5" width="2.44140625" style="12" bestFit="1" customWidth="1"/>
    <col min="6" max="6" width="6.44140625" style="12" bestFit="1" customWidth="1"/>
    <col min="7" max="7" width="2.44140625" style="12" bestFit="1" customWidth="1"/>
    <col min="8" max="8" width="6.44140625" style="12" bestFit="1" customWidth="1"/>
    <col min="9" max="9" width="2.44140625" style="12" bestFit="1" customWidth="1"/>
    <col min="10" max="10" width="3.88671875" style="12" bestFit="1" customWidth="1"/>
    <col min="11" max="11" width="5.33203125" style="8" bestFit="1" customWidth="1"/>
    <col min="12" max="12" width="9.109375" style="33" bestFit="1" customWidth="1"/>
    <col min="13" max="13" width="5.6640625" style="8" bestFit="1" customWidth="1"/>
    <col min="14" max="14" width="90.109375" style="2" bestFit="1" customWidth="1"/>
    <col min="15" max="15" width="91.44140625" style="2" bestFit="1" customWidth="1"/>
    <col min="16" max="16" width="94.33203125" style="4" bestFit="1" customWidth="1"/>
    <col min="17" max="17" width="81.44140625" bestFit="1" customWidth="1"/>
    <col min="18" max="16384" width="8.88671875" style="4"/>
  </cols>
  <sheetData>
    <row r="2" spans="1:17" x14ac:dyDescent="0.3">
      <c r="A2" s="1" t="s">
        <v>387</v>
      </c>
      <c r="B2" s="3"/>
      <c r="C2" s="3"/>
      <c r="D2" s="2"/>
      <c r="E2" s="2"/>
      <c r="F2" s="2"/>
      <c r="G2" s="2"/>
      <c r="H2" s="2"/>
      <c r="I2" s="2"/>
      <c r="J2" s="2"/>
      <c r="K2" s="3" t="s">
        <v>213</v>
      </c>
      <c r="L2" s="25" t="s">
        <v>1477</v>
      </c>
      <c r="M2" s="3" t="s">
        <v>903</v>
      </c>
      <c r="N2" s="23" t="s">
        <v>388</v>
      </c>
      <c r="O2" s="23"/>
      <c r="P2" s="23"/>
      <c r="Q2" s="23"/>
    </row>
    <row r="3" spans="1:17" x14ac:dyDescent="0.3">
      <c r="A3" s="1"/>
      <c r="B3" s="3"/>
      <c r="C3" s="3"/>
      <c r="D3" s="2"/>
      <c r="E3" s="2"/>
      <c r="F3" s="2"/>
      <c r="G3" s="2"/>
      <c r="H3" s="2"/>
      <c r="I3" s="2"/>
      <c r="J3" s="2"/>
      <c r="K3" s="3"/>
      <c r="L3" s="32"/>
      <c r="M3" s="3"/>
      <c r="N3" s="5" t="s">
        <v>389</v>
      </c>
      <c r="O3" s="6" t="s">
        <v>679</v>
      </c>
      <c r="P3" s="5" t="s">
        <v>680</v>
      </c>
      <c r="Q3" s="6" t="s">
        <v>900</v>
      </c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3"/>
      <c r="L4" s="32"/>
      <c r="M4" s="3"/>
      <c r="N4" s="3"/>
      <c r="O4" s="3"/>
      <c r="P4" s="3"/>
      <c r="Q4" s="3"/>
    </row>
    <row r="5" spans="1:17" x14ac:dyDescent="0.3">
      <c r="A5" s="15" t="str">
        <f>LOWER(_xlfn.CONCAT(B5:J5))</f>
        <v>hera_dam_conc_rkex_m3</v>
      </c>
      <c r="B5" s="12" t="s">
        <v>903</v>
      </c>
      <c r="C5" s="12" t="s">
        <v>352</v>
      </c>
      <c r="D5" s="12" t="s">
        <v>104</v>
      </c>
      <c r="E5" s="12" t="s">
        <v>352</v>
      </c>
      <c r="F5" s="12" t="s">
        <v>123</v>
      </c>
      <c r="G5" s="12" t="s">
        <v>352</v>
      </c>
      <c r="H5" s="12" t="s">
        <v>280</v>
      </c>
      <c r="I5" s="12" t="s">
        <v>352</v>
      </c>
      <c r="J5" s="12" t="s">
        <v>282</v>
      </c>
      <c r="K5" s="8" t="s">
        <v>215</v>
      </c>
      <c r="M5" s="8" t="s">
        <v>178</v>
      </c>
      <c r="N5" s="9" t="s">
        <v>410</v>
      </c>
      <c r="O5" s="10" t="s">
        <v>234</v>
      </c>
      <c r="P5" s="9" t="s">
        <v>705</v>
      </c>
      <c r="Q5" s="10" t="s">
        <v>2314</v>
      </c>
    </row>
    <row r="6" spans="1:17" x14ac:dyDescent="0.3">
      <c r="A6" s="15" t="str">
        <f>LOWER(_xlfn.CONCAT(B6:J6))</f>
        <v>hera_dam_conc_slex_m3</v>
      </c>
      <c r="B6" s="12" t="s">
        <v>903</v>
      </c>
      <c r="C6" s="12" t="s">
        <v>352</v>
      </c>
      <c r="D6" s="12" t="s">
        <v>104</v>
      </c>
      <c r="E6" s="12" t="s">
        <v>352</v>
      </c>
      <c r="F6" s="12" t="s">
        <v>123</v>
      </c>
      <c r="G6" s="12" t="s">
        <v>352</v>
      </c>
      <c r="H6" s="12" t="s">
        <v>279</v>
      </c>
      <c r="I6" s="12" t="s">
        <v>352</v>
      </c>
      <c r="J6" s="12" t="s">
        <v>282</v>
      </c>
      <c r="K6" s="8" t="s">
        <v>215</v>
      </c>
      <c r="M6" s="8" t="s">
        <v>178</v>
      </c>
      <c r="N6" s="9" t="s">
        <v>411</v>
      </c>
      <c r="O6" s="10" t="s">
        <v>233</v>
      </c>
      <c r="P6" s="9" t="s">
        <v>706</v>
      </c>
      <c r="Q6" s="10" t="s">
        <v>2308</v>
      </c>
    </row>
    <row r="7" spans="1:17" x14ac:dyDescent="0.3">
      <c r="A7" s="15" t="str">
        <f>LOWER(_xlfn.CONCAT(B7:J7))</f>
        <v>hera_dam_conc_totl_m3</v>
      </c>
      <c r="B7" s="12" t="s">
        <v>903</v>
      </c>
      <c r="C7" s="12" t="s">
        <v>352</v>
      </c>
      <c r="D7" s="12" t="s">
        <v>104</v>
      </c>
      <c r="E7" s="12" t="s">
        <v>352</v>
      </c>
      <c r="F7" s="12" t="s">
        <v>123</v>
      </c>
      <c r="G7" s="12" t="s">
        <v>352</v>
      </c>
      <c r="H7" s="12" t="s">
        <v>125</v>
      </c>
      <c r="I7" s="12" t="s">
        <v>352</v>
      </c>
      <c r="J7" s="12" t="s">
        <v>282</v>
      </c>
      <c r="K7" s="8" t="s">
        <v>215</v>
      </c>
      <c r="L7" s="33" t="s">
        <v>121</v>
      </c>
      <c r="M7" s="8" t="s">
        <v>178</v>
      </c>
      <c r="N7" s="9" t="s">
        <v>1184</v>
      </c>
      <c r="O7" s="10" t="s">
        <v>1188</v>
      </c>
      <c r="P7" s="9" t="s">
        <v>1190</v>
      </c>
      <c r="Q7" s="10" t="s">
        <v>2206</v>
      </c>
    </row>
    <row r="8" spans="1:17" x14ac:dyDescent="0.3">
      <c r="A8" s="15" t="str">
        <f>LOWER(_xlfn.CONCAT(B8:J8))</f>
        <v>hera_dam_conc_trtm_m2</v>
      </c>
      <c r="B8" s="12" t="s">
        <v>903</v>
      </c>
      <c r="C8" s="12" t="s">
        <v>352</v>
      </c>
      <c r="D8" s="12" t="s">
        <v>104</v>
      </c>
      <c r="E8" s="12" t="s">
        <v>352</v>
      </c>
      <c r="F8" s="12" t="s">
        <v>123</v>
      </c>
      <c r="G8" s="12" t="s">
        <v>352</v>
      </c>
      <c r="H8" s="12" t="s">
        <v>277</v>
      </c>
      <c r="I8" s="12" t="s">
        <v>352</v>
      </c>
      <c r="J8" s="12" t="s">
        <v>283</v>
      </c>
      <c r="K8" s="8" t="s">
        <v>219</v>
      </c>
      <c r="M8" s="8" t="s">
        <v>178</v>
      </c>
      <c r="N8" s="9" t="s">
        <v>412</v>
      </c>
      <c r="O8" s="10" t="s">
        <v>235</v>
      </c>
      <c r="P8" s="9" t="s">
        <v>703</v>
      </c>
      <c r="Q8" s="10" t="s">
        <v>2214</v>
      </c>
    </row>
    <row r="9" spans="1:17" x14ac:dyDescent="0.3">
      <c r="A9" s="15" t="str">
        <f>LOWER(_xlfn.CONCAT(B9:J9))</f>
        <v>hera_dam_conc_vtpj_m2</v>
      </c>
      <c r="B9" s="12" t="s">
        <v>903</v>
      </c>
      <c r="C9" s="12" t="s">
        <v>352</v>
      </c>
      <c r="D9" s="12" t="s">
        <v>104</v>
      </c>
      <c r="E9" s="12" t="s">
        <v>352</v>
      </c>
      <c r="F9" s="17" t="s">
        <v>123</v>
      </c>
      <c r="G9" s="12" t="s">
        <v>352</v>
      </c>
      <c r="H9" s="12" t="s">
        <v>1183</v>
      </c>
      <c r="I9" s="12" t="s">
        <v>352</v>
      </c>
      <c r="J9" s="12" t="s">
        <v>283</v>
      </c>
      <c r="K9" s="8" t="s">
        <v>219</v>
      </c>
      <c r="L9" s="33" t="s">
        <v>121</v>
      </c>
      <c r="M9" s="8" t="s">
        <v>178</v>
      </c>
      <c r="N9" s="9" t="s">
        <v>1405</v>
      </c>
      <c r="O9" s="10" t="s">
        <v>1408</v>
      </c>
      <c r="P9" s="9" t="s">
        <v>1411</v>
      </c>
      <c r="Q9" s="10" t="s">
        <v>2205</v>
      </c>
    </row>
    <row r="10" spans="1:17" x14ac:dyDescent="0.3">
      <c r="A10" s="15" t="str">
        <f>LOWER(_xlfn.CONCAT(B10:J10))</f>
        <v>hera_dam_eart_rrpj_m2</v>
      </c>
      <c r="B10" s="12" t="s">
        <v>903</v>
      </c>
      <c r="C10" s="12" t="s">
        <v>352</v>
      </c>
      <c r="D10" s="12" t="s">
        <v>104</v>
      </c>
      <c r="E10" s="12" t="s">
        <v>352</v>
      </c>
      <c r="F10" s="12" t="s">
        <v>131</v>
      </c>
      <c r="G10" s="12" t="s">
        <v>352</v>
      </c>
      <c r="H10" s="12" t="s">
        <v>3026</v>
      </c>
      <c r="I10" s="12" t="s">
        <v>352</v>
      </c>
      <c r="J10" s="12" t="s">
        <v>283</v>
      </c>
      <c r="K10" s="8" t="s">
        <v>219</v>
      </c>
      <c r="M10" s="8" t="s">
        <v>178</v>
      </c>
      <c r="N10" s="9" t="s">
        <v>3030</v>
      </c>
      <c r="O10" s="10" t="s">
        <v>3301</v>
      </c>
      <c r="P10" s="9" t="s">
        <v>3302</v>
      </c>
      <c r="Q10" s="10" t="s">
        <v>3303</v>
      </c>
    </row>
    <row r="11" spans="1:17" x14ac:dyDescent="0.3">
      <c r="A11" s="15" t="str">
        <f>LOWER(_xlfn.CONCAT(B11:J11))</f>
        <v>hera_dam_eart_slex_m3</v>
      </c>
      <c r="B11" s="12" t="s">
        <v>903</v>
      </c>
      <c r="C11" s="12" t="s">
        <v>352</v>
      </c>
      <c r="D11" s="12" t="s">
        <v>104</v>
      </c>
      <c r="E11" s="12" t="s">
        <v>352</v>
      </c>
      <c r="F11" s="12" t="s">
        <v>131</v>
      </c>
      <c r="G11" s="12" t="s">
        <v>352</v>
      </c>
      <c r="H11" s="12" t="s">
        <v>279</v>
      </c>
      <c r="I11" s="12" t="s">
        <v>352</v>
      </c>
      <c r="J11" s="12" t="s">
        <v>282</v>
      </c>
      <c r="K11" s="8" t="s">
        <v>215</v>
      </c>
      <c r="M11" s="8" t="s">
        <v>178</v>
      </c>
      <c r="N11" s="9" t="s">
        <v>1076</v>
      </c>
      <c r="O11" s="10" t="s">
        <v>1077</v>
      </c>
      <c r="P11" s="9" t="s">
        <v>1078</v>
      </c>
      <c r="Q11" s="10" t="s">
        <v>1293</v>
      </c>
    </row>
    <row r="12" spans="1:17" x14ac:dyDescent="0.3">
      <c r="A12" s="15" t="str">
        <f>LOWER(_xlfn.CONCAT(B12:J12))</f>
        <v>hera_dam_eart_totl_m3</v>
      </c>
      <c r="B12" s="12" t="s">
        <v>903</v>
      </c>
      <c r="C12" s="12" t="s">
        <v>352</v>
      </c>
      <c r="D12" s="12" t="s">
        <v>104</v>
      </c>
      <c r="E12" s="12" t="s">
        <v>352</v>
      </c>
      <c r="F12" s="12" t="s">
        <v>131</v>
      </c>
      <c r="G12" s="12" t="s">
        <v>352</v>
      </c>
      <c r="H12" s="12" t="s">
        <v>125</v>
      </c>
      <c r="I12" s="12" t="s">
        <v>352</v>
      </c>
      <c r="J12" s="12" t="s">
        <v>282</v>
      </c>
      <c r="K12" s="8" t="s">
        <v>215</v>
      </c>
      <c r="L12" s="33" t="s">
        <v>121</v>
      </c>
      <c r="M12" s="8" t="s">
        <v>178</v>
      </c>
      <c r="N12" s="9" t="s">
        <v>1185</v>
      </c>
      <c r="O12" s="10" t="s">
        <v>1187</v>
      </c>
      <c r="P12" s="9" t="s">
        <v>1191</v>
      </c>
      <c r="Q12" s="10" t="s">
        <v>2207</v>
      </c>
    </row>
    <row r="13" spans="1:17" x14ac:dyDescent="0.3">
      <c r="A13" s="15" t="str">
        <f>LOWER(_xlfn.CONCAT(B13:J13))</f>
        <v>hera_dam_eart_trtm_m2</v>
      </c>
      <c r="B13" s="12" t="s">
        <v>903</v>
      </c>
      <c r="C13" s="12" t="s">
        <v>352</v>
      </c>
      <c r="D13" s="12" t="s">
        <v>104</v>
      </c>
      <c r="E13" s="12" t="s">
        <v>352</v>
      </c>
      <c r="F13" s="12" t="s">
        <v>131</v>
      </c>
      <c r="G13" s="12" t="s">
        <v>352</v>
      </c>
      <c r="H13" s="12" t="s">
        <v>277</v>
      </c>
      <c r="I13" s="12" t="s">
        <v>352</v>
      </c>
      <c r="J13" s="12" t="s">
        <v>283</v>
      </c>
      <c r="K13" s="8" t="s">
        <v>219</v>
      </c>
      <c r="M13" s="8" t="s">
        <v>178</v>
      </c>
      <c r="N13" s="9" t="s">
        <v>1085</v>
      </c>
      <c r="O13" s="10" t="s">
        <v>1082</v>
      </c>
      <c r="P13" s="9" t="s">
        <v>1083</v>
      </c>
      <c r="Q13" s="10" t="s">
        <v>2300</v>
      </c>
    </row>
    <row r="14" spans="1:17" x14ac:dyDescent="0.3">
      <c r="A14" s="15" t="str">
        <f>LOWER(_xlfn.CONCAT(B14:J14))</f>
        <v>hera_dam_eart_vfpj_m2</v>
      </c>
      <c r="B14" s="12" t="s">
        <v>903</v>
      </c>
      <c r="C14" s="12" t="s">
        <v>352</v>
      </c>
      <c r="D14" s="12" t="s">
        <v>104</v>
      </c>
      <c r="E14" s="12" t="s">
        <v>352</v>
      </c>
      <c r="F14" s="12" t="s">
        <v>131</v>
      </c>
      <c r="G14" s="12" t="s">
        <v>352</v>
      </c>
      <c r="H14" s="12" t="s">
        <v>3032</v>
      </c>
      <c r="I14" s="12" t="s">
        <v>352</v>
      </c>
      <c r="J14" s="12" t="s">
        <v>283</v>
      </c>
      <c r="K14" s="8" t="s">
        <v>219</v>
      </c>
      <c r="M14" s="8" t="s">
        <v>178</v>
      </c>
      <c r="N14" s="9" t="s">
        <v>3307</v>
      </c>
      <c r="O14" s="10" t="s">
        <v>3310</v>
      </c>
      <c r="P14" s="9" t="s">
        <v>3312</v>
      </c>
      <c r="Q14" s="10" t="s">
        <v>3315</v>
      </c>
    </row>
    <row r="15" spans="1:17" x14ac:dyDescent="0.3">
      <c r="A15" s="15" t="str">
        <f>LOWER(_xlfn.CONCAT(B15:J15))</f>
        <v>hera_dam_eart_vtpj_m2</v>
      </c>
      <c r="B15" s="12" t="s">
        <v>903</v>
      </c>
      <c r="C15" s="12" t="s">
        <v>352</v>
      </c>
      <c r="D15" s="12" t="s">
        <v>104</v>
      </c>
      <c r="E15" s="12" t="s">
        <v>352</v>
      </c>
      <c r="F15" s="17" t="s">
        <v>131</v>
      </c>
      <c r="G15" s="12" t="s">
        <v>352</v>
      </c>
      <c r="H15" s="12" t="s">
        <v>1183</v>
      </c>
      <c r="I15" s="12" t="s">
        <v>352</v>
      </c>
      <c r="J15" s="12" t="s">
        <v>283</v>
      </c>
      <c r="K15" s="8" t="s">
        <v>219</v>
      </c>
      <c r="L15" s="33" t="s">
        <v>121</v>
      </c>
      <c r="M15" s="8" t="s">
        <v>178</v>
      </c>
      <c r="N15" s="9" t="s">
        <v>1407</v>
      </c>
      <c r="O15" s="10" t="s">
        <v>1410</v>
      </c>
      <c r="P15" s="9" t="s">
        <v>1413</v>
      </c>
      <c r="Q15" s="10" t="s">
        <v>3300</v>
      </c>
    </row>
    <row r="16" spans="1:17" x14ac:dyDescent="0.3">
      <c r="A16" s="15" t="str">
        <f>LOWER(_xlfn.CONCAT(B16:J16))</f>
        <v>hera_dam_mxwl_axis_w</v>
      </c>
      <c r="B16" s="12" t="s">
        <v>903</v>
      </c>
      <c r="C16" s="12" t="s">
        <v>352</v>
      </c>
      <c r="D16" s="12" t="s">
        <v>104</v>
      </c>
      <c r="E16" s="12" t="s">
        <v>352</v>
      </c>
      <c r="F16" s="12" t="s">
        <v>309</v>
      </c>
      <c r="G16" s="12" t="s">
        <v>352</v>
      </c>
      <c r="H16" s="17" t="s">
        <v>190</v>
      </c>
      <c r="I16" s="12" t="s">
        <v>352</v>
      </c>
      <c r="J16" s="12" t="s">
        <v>119</v>
      </c>
      <c r="K16" s="8" t="s">
        <v>0</v>
      </c>
      <c r="M16" s="8" t="s">
        <v>178</v>
      </c>
      <c r="N16" s="11" t="s">
        <v>3393</v>
      </c>
      <c r="O16" s="14" t="s">
        <v>3396</v>
      </c>
      <c r="P16" s="11" t="s">
        <v>3394</v>
      </c>
      <c r="Q16" s="10" t="s">
        <v>3395</v>
      </c>
    </row>
    <row r="17" spans="1:17" x14ac:dyDescent="0.3">
      <c r="A17" s="15" t="str">
        <f>LOWER(_xlfn.CONCAT(B17:J17))</f>
        <v>hera_dam_rock_clay_m3</v>
      </c>
      <c r="B17" s="12" t="s">
        <v>903</v>
      </c>
      <c r="C17" s="12" t="s">
        <v>352</v>
      </c>
      <c r="D17" s="12" t="s">
        <v>104</v>
      </c>
      <c r="E17" s="12" t="s">
        <v>352</v>
      </c>
      <c r="F17" s="12" t="s">
        <v>126</v>
      </c>
      <c r="G17" s="12" t="s">
        <v>352</v>
      </c>
      <c r="H17" s="12" t="s">
        <v>278</v>
      </c>
      <c r="I17" s="12" t="s">
        <v>352</v>
      </c>
      <c r="J17" s="12" t="s">
        <v>282</v>
      </c>
      <c r="K17" s="8" t="s">
        <v>215</v>
      </c>
      <c r="M17" s="8" t="s">
        <v>178</v>
      </c>
      <c r="N17" s="9" t="s">
        <v>419</v>
      </c>
      <c r="O17" s="10" t="s">
        <v>230</v>
      </c>
      <c r="P17" s="9" t="s">
        <v>707</v>
      </c>
      <c r="Q17" s="10" t="s">
        <v>959</v>
      </c>
    </row>
    <row r="18" spans="1:17" x14ac:dyDescent="0.3">
      <c r="A18" s="15" t="str">
        <f>LOWER(_xlfn.CONCAT(B18:J18))</f>
        <v>hera_dam_rock_slex_m3</v>
      </c>
      <c r="B18" s="12" t="s">
        <v>903</v>
      </c>
      <c r="C18" s="12" t="s">
        <v>352</v>
      </c>
      <c r="D18" s="12" t="s">
        <v>104</v>
      </c>
      <c r="E18" s="12" t="s">
        <v>352</v>
      </c>
      <c r="F18" s="12" t="s">
        <v>126</v>
      </c>
      <c r="G18" s="12" t="s">
        <v>352</v>
      </c>
      <c r="H18" s="12" t="s">
        <v>279</v>
      </c>
      <c r="I18" s="12" t="s">
        <v>352</v>
      </c>
      <c r="J18" s="12" t="s">
        <v>282</v>
      </c>
      <c r="K18" s="8" t="s">
        <v>215</v>
      </c>
      <c r="M18" s="8" t="s">
        <v>178</v>
      </c>
      <c r="N18" s="9" t="s">
        <v>1079</v>
      </c>
      <c r="O18" s="10" t="s">
        <v>1080</v>
      </c>
      <c r="P18" s="9" t="s">
        <v>1081</v>
      </c>
      <c r="Q18" s="10" t="s">
        <v>1294</v>
      </c>
    </row>
    <row r="19" spans="1:17" x14ac:dyDescent="0.3">
      <c r="A19" s="15" t="str">
        <f>LOWER(_xlfn.CONCAT(B19:J19))</f>
        <v>hera_dam_rock_totl_m3</v>
      </c>
      <c r="B19" s="12" t="s">
        <v>903</v>
      </c>
      <c r="C19" s="12" t="s">
        <v>352</v>
      </c>
      <c r="D19" s="12" t="s">
        <v>104</v>
      </c>
      <c r="E19" s="12" t="s">
        <v>352</v>
      </c>
      <c r="F19" s="12" t="s">
        <v>126</v>
      </c>
      <c r="G19" s="12" t="s">
        <v>352</v>
      </c>
      <c r="H19" s="12" t="s">
        <v>125</v>
      </c>
      <c r="I19" s="12" t="s">
        <v>352</v>
      </c>
      <c r="J19" s="12" t="s">
        <v>282</v>
      </c>
      <c r="K19" s="8" t="s">
        <v>215</v>
      </c>
      <c r="L19" s="33" t="s">
        <v>121</v>
      </c>
      <c r="M19" s="8" t="s">
        <v>178</v>
      </c>
      <c r="N19" s="9" t="s">
        <v>1186</v>
      </c>
      <c r="O19" s="10" t="s">
        <v>1189</v>
      </c>
      <c r="P19" s="9" t="s">
        <v>1192</v>
      </c>
      <c r="Q19" s="10" t="s">
        <v>2208</v>
      </c>
    </row>
    <row r="20" spans="1:17" x14ac:dyDescent="0.3">
      <c r="A20" s="15" t="str">
        <f>LOWER(_xlfn.CONCAT(B20:J20))</f>
        <v>hera_dam_rock_tran_m3</v>
      </c>
      <c r="B20" s="12" t="s">
        <v>903</v>
      </c>
      <c r="C20" s="12" t="s">
        <v>352</v>
      </c>
      <c r="D20" s="12" t="s">
        <v>104</v>
      </c>
      <c r="E20" s="12" t="s">
        <v>352</v>
      </c>
      <c r="F20" s="12" t="s">
        <v>126</v>
      </c>
      <c r="G20" s="12" t="s">
        <v>352</v>
      </c>
      <c r="H20" s="12" t="s">
        <v>292</v>
      </c>
      <c r="I20" s="12" t="s">
        <v>352</v>
      </c>
      <c r="J20" s="12" t="s">
        <v>282</v>
      </c>
      <c r="K20" s="8" t="s">
        <v>215</v>
      </c>
      <c r="M20" s="8" t="s">
        <v>178</v>
      </c>
      <c r="N20" s="9" t="s">
        <v>1092</v>
      </c>
      <c r="O20" s="10" t="s">
        <v>1093</v>
      </c>
      <c r="P20" s="9" t="s">
        <v>1094</v>
      </c>
      <c r="Q20" s="10" t="s">
        <v>1095</v>
      </c>
    </row>
    <row r="21" spans="1:17" x14ac:dyDescent="0.3">
      <c r="A21" s="15" t="str">
        <f>LOWER(_xlfn.CONCAT(B21:J21))</f>
        <v>hera_dam_rock_trtm_m2</v>
      </c>
      <c r="B21" s="12" t="s">
        <v>903</v>
      </c>
      <c r="C21" s="12" t="s">
        <v>352</v>
      </c>
      <c r="D21" s="12" t="s">
        <v>104</v>
      </c>
      <c r="E21" s="12" t="s">
        <v>352</v>
      </c>
      <c r="F21" s="12" t="s">
        <v>126</v>
      </c>
      <c r="G21" s="12" t="s">
        <v>352</v>
      </c>
      <c r="H21" s="12" t="s">
        <v>277</v>
      </c>
      <c r="I21" s="12" t="s">
        <v>352</v>
      </c>
      <c r="J21" s="12" t="s">
        <v>283</v>
      </c>
      <c r="K21" s="8" t="s">
        <v>219</v>
      </c>
      <c r="M21" s="8" t="s">
        <v>178</v>
      </c>
      <c r="N21" s="9" t="s">
        <v>1084</v>
      </c>
      <c r="O21" s="10" t="s">
        <v>1086</v>
      </c>
      <c r="P21" s="9" t="s">
        <v>1087</v>
      </c>
      <c r="Q21" s="10" t="s">
        <v>2299</v>
      </c>
    </row>
    <row r="22" spans="1:17" x14ac:dyDescent="0.3">
      <c r="A22" s="15" t="str">
        <f>LOWER(_xlfn.CONCAT(B22:J22))</f>
        <v>hera_dam_rock_vtpj_m2</v>
      </c>
      <c r="B22" s="12" t="s">
        <v>903</v>
      </c>
      <c r="C22" s="12" t="s">
        <v>352</v>
      </c>
      <c r="D22" s="12" t="s">
        <v>104</v>
      </c>
      <c r="E22" s="12" t="s">
        <v>352</v>
      </c>
      <c r="F22" s="17" t="s">
        <v>126</v>
      </c>
      <c r="G22" s="12" t="s">
        <v>352</v>
      </c>
      <c r="H22" s="12" t="s">
        <v>1183</v>
      </c>
      <c r="I22" s="12" t="s">
        <v>352</v>
      </c>
      <c r="J22" s="12" t="s">
        <v>283</v>
      </c>
      <c r="K22" s="8" t="s">
        <v>219</v>
      </c>
      <c r="L22" s="33" t="s">
        <v>121</v>
      </c>
      <c r="M22" s="8" t="s">
        <v>178</v>
      </c>
      <c r="N22" s="9" t="s">
        <v>1406</v>
      </c>
      <c r="O22" s="10" t="s">
        <v>1409</v>
      </c>
      <c r="P22" s="9" t="s">
        <v>1412</v>
      </c>
      <c r="Q22" s="10" t="s">
        <v>1414</v>
      </c>
    </row>
    <row r="23" spans="1:17" x14ac:dyDescent="0.3">
      <c r="A23" s="15" t="str">
        <f>LOWER(_xlfn.CONCAT(B23:J23))</f>
        <v>hera_dam_trwl_conc_m3</v>
      </c>
      <c r="B23" s="12" t="s">
        <v>903</v>
      </c>
      <c r="C23" s="12" t="s">
        <v>352</v>
      </c>
      <c r="D23" s="12" t="s">
        <v>104</v>
      </c>
      <c r="E23" s="12" t="s">
        <v>352</v>
      </c>
      <c r="F23" s="12" t="s">
        <v>165</v>
      </c>
      <c r="G23" s="12" t="s">
        <v>352</v>
      </c>
      <c r="H23" s="12" t="s">
        <v>123</v>
      </c>
      <c r="I23" s="12" t="s">
        <v>352</v>
      </c>
      <c r="J23" s="12" t="s">
        <v>282</v>
      </c>
      <c r="K23" s="8" t="s">
        <v>215</v>
      </c>
      <c r="M23" s="8" t="s">
        <v>178</v>
      </c>
      <c r="N23" s="9" t="s">
        <v>1319</v>
      </c>
      <c r="O23" s="10" t="s">
        <v>241</v>
      </c>
      <c r="P23" s="9" t="s">
        <v>889</v>
      </c>
      <c r="Q23" s="10" t="s">
        <v>961</v>
      </c>
    </row>
    <row r="24" spans="1:17" x14ac:dyDescent="0.3">
      <c r="A24" s="15" t="str">
        <f>LOWER(_xlfn.CONCAT(B24:J24))</f>
        <v>hera_dam_trwl_rkex_m3</v>
      </c>
      <c r="B24" s="12" t="s">
        <v>903</v>
      </c>
      <c r="C24" s="12" t="s">
        <v>352</v>
      </c>
      <c r="D24" s="12" t="s">
        <v>104</v>
      </c>
      <c r="E24" s="12" t="s">
        <v>352</v>
      </c>
      <c r="F24" s="12" t="s">
        <v>165</v>
      </c>
      <c r="G24" s="12" t="s">
        <v>352</v>
      </c>
      <c r="H24" s="12" t="s">
        <v>280</v>
      </c>
      <c r="I24" s="12" t="s">
        <v>352</v>
      </c>
      <c r="J24" s="12" t="s">
        <v>282</v>
      </c>
      <c r="K24" s="8" t="s">
        <v>215</v>
      </c>
      <c r="M24" s="8" t="s">
        <v>178</v>
      </c>
      <c r="N24" s="9" t="s">
        <v>1283</v>
      </c>
      <c r="O24" s="10" t="s">
        <v>239</v>
      </c>
      <c r="P24" s="9" t="s">
        <v>709</v>
      </c>
      <c r="Q24" s="10" t="s">
        <v>1286</v>
      </c>
    </row>
    <row r="25" spans="1:17" x14ac:dyDescent="0.3">
      <c r="A25" s="15" t="str">
        <f>LOWER(_xlfn.CONCAT(B25:J25))</f>
        <v>hera_dam_trwl_slex_m3</v>
      </c>
      <c r="B25" s="12" t="s">
        <v>903</v>
      </c>
      <c r="C25" s="12" t="s">
        <v>352</v>
      </c>
      <c r="D25" s="12" t="s">
        <v>104</v>
      </c>
      <c r="E25" s="12" t="s">
        <v>352</v>
      </c>
      <c r="F25" s="12" t="s">
        <v>165</v>
      </c>
      <c r="G25" s="12" t="s">
        <v>352</v>
      </c>
      <c r="H25" s="12" t="s">
        <v>279</v>
      </c>
      <c r="I25" s="12" t="s">
        <v>352</v>
      </c>
      <c r="J25" s="12" t="s">
        <v>282</v>
      </c>
      <c r="K25" s="8" t="s">
        <v>215</v>
      </c>
      <c r="M25" s="8" t="s">
        <v>178</v>
      </c>
      <c r="N25" s="9" t="s">
        <v>1281</v>
      </c>
      <c r="O25" s="10" t="s">
        <v>238</v>
      </c>
      <c r="P25" s="9" t="s">
        <v>710</v>
      </c>
      <c r="Q25" s="10" t="s">
        <v>1295</v>
      </c>
    </row>
    <row r="26" spans="1:17" x14ac:dyDescent="0.3">
      <c r="A26" s="15" t="str">
        <f>LOWER(_xlfn.CONCAT(B26:J26))</f>
        <v>hera_dam_trwl_trtm_m2</v>
      </c>
      <c r="B26" s="12" t="s">
        <v>903</v>
      </c>
      <c r="C26" s="12" t="s">
        <v>352</v>
      </c>
      <c r="D26" s="12" t="s">
        <v>104</v>
      </c>
      <c r="E26" s="12" t="s">
        <v>352</v>
      </c>
      <c r="F26" s="12" t="s">
        <v>165</v>
      </c>
      <c r="G26" s="12" t="s">
        <v>352</v>
      </c>
      <c r="H26" s="12" t="s">
        <v>277</v>
      </c>
      <c r="I26" s="12" t="s">
        <v>352</v>
      </c>
      <c r="J26" s="12" t="s">
        <v>283</v>
      </c>
      <c r="K26" s="8" t="s">
        <v>219</v>
      </c>
      <c r="M26" s="8" t="s">
        <v>178</v>
      </c>
      <c r="N26" s="9" t="s">
        <v>1282</v>
      </c>
      <c r="O26" s="10" t="s">
        <v>240</v>
      </c>
      <c r="P26" s="9" t="s">
        <v>704</v>
      </c>
      <c r="Q26" s="10" t="s">
        <v>2301</v>
      </c>
    </row>
    <row r="27" spans="1:17" x14ac:dyDescent="0.3">
      <c r="A27" s="15" t="str">
        <f>LOWER(_xlfn.CONCAT(B27:J27))</f>
        <v>hera_div_cfd1_fill_m3</v>
      </c>
      <c r="B27" s="12" t="s">
        <v>903</v>
      </c>
      <c r="C27" s="12" t="s">
        <v>352</v>
      </c>
      <c r="D27" s="12" t="s">
        <v>108</v>
      </c>
      <c r="E27" s="12" t="s">
        <v>352</v>
      </c>
      <c r="F27" s="12" t="s">
        <v>129</v>
      </c>
      <c r="G27" s="12" t="s">
        <v>352</v>
      </c>
      <c r="H27" s="12" t="s">
        <v>325</v>
      </c>
      <c r="I27" s="12" t="s">
        <v>352</v>
      </c>
      <c r="J27" s="12" t="s">
        <v>282</v>
      </c>
      <c r="K27" s="8" t="s">
        <v>215</v>
      </c>
      <c r="M27" s="8" t="s">
        <v>178</v>
      </c>
      <c r="N27" s="9" t="s">
        <v>427</v>
      </c>
      <c r="O27" s="10" t="s">
        <v>222</v>
      </c>
      <c r="P27" s="9" t="s">
        <v>745</v>
      </c>
      <c r="Q27" s="10" t="s">
        <v>2060</v>
      </c>
    </row>
    <row r="28" spans="1:17" x14ac:dyDescent="0.3">
      <c r="A28" s="15" t="str">
        <f>LOWER(_xlfn.CONCAT(B28:J28))</f>
        <v>hera_div_cfd2_fill_m3</v>
      </c>
      <c r="B28" s="12" t="s">
        <v>903</v>
      </c>
      <c r="C28" s="12" t="s">
        <v>352</v>
      </c>
      <c r="D28" s="12" t="s">
        <v>108</v>
      </c>
      <c r="E28" s="12" t="s">
        <v>352</v>
      </c>
      <c r="F28" s="12" t="s">
        <v>130</v>
      </c>
      <c r="G28" s="12" t="s">
        <v>352</v>
      </c>
      <c r="H28" s="12" t="s">
        <v>325</v>
      </c>
      <c r="I28" s="12" t="s">
        <v>352</v>
      </c>
      <c r="J28" s="12" t="s">
        <v>282</v>
      </c>
      <c r="K28" s="8" t="s">
        <v>215</v>
      </c>
      <c r="M28" s="8" t="s">
        <v>178</v>
      </c>
      <c r="N28" s="9" t="s">
        <v>428</v>
      </c>
      <c r="O28" s="10" t="s">
        <v>223</v>
      </c>
      <c r="P28" s="9" t="s">
        <v>746</v>
      </c>
      <c r="Q28" s="10" t="s">
        <v>2213</v>
      </c>
    </row>
    <row r="29" spans="1:17" x14ac:dyDescent="0.3">
      <c r="A29" s="15" t="str">
        <f>LOWER(_xlfn.CONCAT(B29:J29))</f>
        <v>hera_div_chan_regc_m3</v>
      </c>
      <c r="B29" s="12" t="s">
        <v>903</v>
      </c>
      <c r="C29" s="12" t="s">
        <v>352</v>
      </c>
      <c r="D29" s="12" t="s">
        <v>108</v>
      </c>
      <c r="E29" s="12" t="s">
        <v>352</v>
      </c>
      <c r="F29" s="12" t="s">
        <v>118</v>
      </c>
      <c r="G29" s="12" t="s">
        <v>352</v>
      </c>
      <c r="H29" s="12" t="s">
        <v>1074</v>
      </c>
      <c r="I29" s="12" t="s">
        <v>352</v>
      </c>
      <c r="J29" s="12" t="s">
        <v>282</v>
      </c>
      <c r="K29" s="8" t="s">
        <v>219</v>
      </c>
      <c r="M29" s="8" t="s">
        <v>178</v>
      </c>
      <c r="N29" s="9" t="s">
        <v>1153</v>
      </c>
      <c r="O29" s="10" t="s">
        <v>1144</v>
      </c>
      <c r="P29" s="9" t="s">
        <v>1145</v>
      </c>
      <c r="Q29" s="10" t="s">
        <v>1156</v>
      </c>
    </row>
    <row r="30" spans="1:17" x14ac:dyDescent="0.3">
      <c r="A30" s="15" t="str">
        <f>LOWER(_xlfn.CONCAT(B30:J30))</f>
        <v>hera_div_chan_rkex_m3</v>
      </c>
      <c r="B30" s="12" t="s">
        <v>903</v>
      </c>
      <c r="C30" s="12" t="s">
        <v>352</v>
      </c>
      <c r="D30" s="12" t="s">
        <v>108</v>
      </c>
      <c r="E30" s="12" t="s">
        <v>352</v>
      </c>
      <c r="F30" s="12" t="s">
        <v>118</v>
      </c>
      <c r="G30" s="12" t="s">
        <v>352</v>
      </c>
      <c r="H30" s="12" t="s">
        <v>280</v>
      </c>
      <c r="I30" s="12" t="s">
        <v>352</v>
      </c>
      <c r="J30" s="12" t="s">
        <v>282</v>
      </c>
      <c r="K30" s="8" t="s">
        <v>215</v>
      </c>
      <c r="M30" s="8" t="s">
        <v>178</v>
      </c>
      <c r="N30" s="9" t="s">
        <v>1105</v>
      </c>
      <c r="O30" s="10" t="s">
        <v>1106</v>
      </c>
      <c r="P30" s="9" t="s">
        <v>1107</v>
      </c>
      <c r="Q30" s="10" t="s">
        <v>1287</v>
      </c>
    </row>
    <row r="31" spans="1:17" x14ac:dyDescent="0.3">
      <c r="A31" s="15" t="str">
        <f>LOWER(_xlfn.CONCAT(B31:J31))</f>
        <v>hera_div_chan_slex_m3</v>
      </c>
      <c r="B31" s="12" t="s">
        <v>903</v>
      </c>
      <c r="C31" s="12" t="s">
        <v>352</v>
      </c>
      <c r="D31" s="12" t="s">
        <v>108</v>
      </c>
      <c r="E31" s="12" t="s">
        <v>352</v>
      </c>
      <c r="F31" s="12" t="s">
        <v>118</v>
      </c>
      <c r="G31" s="12" t="s">
        <v>352</v>
      </c>
      <c r="H31" s="12" t="s">
        <v>279</v>
      </c>
      <c r="I31" s="12" t="s">
        <v>352</v>
      </c>
      <c r="J31" s="12" t="s">
        <v>282</v>
      </c>
      <c r="K31" s="8" t="s">
        <v>215</v>
      </c>
      <c r="M31" s="8" t="s">
        <v>178</v>
      </c>
      <c r="N31" s="9" t="s">
        <v>1108</v>
      </c>
      <c r="O31" s="10" t="s">
        <v>1109</v>
      </c>
      <c r="P31" s="9" t="s">
        <v>1110</v>
      </c>
      <c r="Q31" s="10" t="s">
        <v>1296</v>
      </c>
    </row>
    <row r="32" spans="1:17" x14ac:dyDescent="0.3">
      <c r="A32" s="15" t="str">
        <f>LOWER(_xlfn.CONCAT(B32:J32))</f>
        <v>hera_div_gall_cter_el</v>
      </c>
      <c r="B32" s="12" t="s">
        <v>903</v>
      </c>
      <c r="C32" s="12" t="s">
        <v>352</v>
      </c>
      <c r="D32" s="12" t="s">
        <v>108</v>
      </c>
      <c r="E32" s="12" t="s">
        <v>352</v>
      </c>
      <c r="F32" s="12" t="s">
        <v>120</v>
      </c>
      <c r="G32" s="12" t="s">
        <v>352</v>
      </c>
      <c r="H32" s="12" t="s">
        <v>322</v>
      </c>
      <c r="I32" s="12" t="s">
        <v>352</v>
      </c>
      <c r="J32" s="12" t="s">
        <v>113</v>
      </c>
      <c r="K32" s="8" t="s">
        <v>0</v>
      </c>
      <c r="M32" s="8" t="s">
        <v>178</v>
      </c>
      <c r="N32" s="9" t="s">
        <v>1401</v>
      </c>
      <c r="O32" s="10" t="s">
        <v>1403</v>
      </c>
      <c r="P32" s="9" t="s">
        <v>1402</v>
      </c>
      <c r="Q32" s="10" t="s">
        <v>1404</v>
      </c>
    </row>
    <row r="33" spans="1:17" x14ac:dyDescent="0.3">
      <c r="A33" s="15" t="str">
        <f>LOWER(_xlfn.CONCAT(B33:J33))</f>
        <v>hera_dyk_conc_rkex_m3</v>
      </c>
      <c r="B33" s="12" t="s">
        <v>903</v>
      </c>
      <c r="C33" s="12" t="s">
        <v>352</v>
      </c>
      <c r="D33" s="12" t="s">
        <v>3025</v>
      </c>
      <c r="E33" s="12" t="s">
        <v>352</v>
      </c>
      <c r="F33" s="12" t="s">
        <v>123</v>
      </c>
      <c r="G33" s="12" t="s">
        <v>352</v>
      </c>
      <c r="H33" s="12" t="s">
        <v>280</v>
      </c>
      <c r="I33" s="12" t="s">
        <v>352</v>
      </c>
      <c r="J33" s="12" t="s">
        <v>282</v>
      </c>
      <c r="K33" s="8" t="s">
        <v>215</v>
      </c>
      <c r="M33" s="8" t="s">
        <v>178</v>
      </c>
      <c r="N33" s="9" t="s">
        <v>3391</v>
      </c>
      <c r="O33" s="10" t="s">
        <v>3375</v>
      </c>
      <c r="P33" s="9" t="s">
        <v>3379</v>
      </c>
      <c r="Q33" s="10" t="s">
        <v>3383</v>
      </c>
    </row>
    <row r="34" spans="1:17" x14ac:dyDescent="0.3">
      <c r="A34" s="15" t="str">
        <f>LOWER(_xlfn.CONCAT(B34:J34))</f>
        <v>hera_dyk_conc_slex_m3</v>
      </c>
      <c r="B34" s="12" t="s">
        <v>903</v>
      </c>
      <c r="C34" s="12" t="s">
        <v>352</v>
      </c>
      <c r="D34" s="12" t="s">
        <v>3025</v>
      </c>
      <c r="E34" s="12" t="s">
        <v>352</v>
      </c>
      <c r="F34" s="12" t="s">
        <v>123</v>
      </c>
      <c r="G34" s="12" t="s">
        <v>352</v>
      </c>
      <c r="H34" s="12" t="s">
        <v>279</v>
      </c>
      <c r="I34" s="12" t="s">
        <v>352</v>
      </c>
      <c r="J34" s="12" t="s">
        <v>282</v>
      </c>
      <c r="K34" s="8" t="s">
        <v>215</v>
      </c>
      <c r="M34" s="8" t="s">
        <v>178</v>
      </c>
      <c r="N34" s="9" t="s">
        <v>3392</v>
      </c>
      <c r="O34" s="10" t="s">
        <v>3374</v>
      </c>
      <c r="P34" s="9" t="s">
        <v>3378</v>
      </c>
      <c r="Q34" s="10" t="s">
        <v>3382</v>
      </c>
    </row>
    <row r="35" spans="1:17" x14ac:dyDescent="0.3">
      <c r="A35" s="15" t="str">
        <f>LOWER(_xlfn.CONCAT(B35:J35))</f>
        <v>hera_dyk_conc_totl_m3</v>
      </c>
      <c r="B35" s="12" t="s">
        <v>903</v>
      </c>
      <c r="C35" s="12" t="s">
        <v>352</v>
      </c>
      <c r="D35" s="12" t="s">
        <v>3025</v>
      </c>
      <c r="E35" s="12" t="s">
        <v>352</v>
      </c>
      <c r="F35" s="12" t="s">
        <v>123</v>
      </c>
      <c r="G35" s="12" t="s">
        <v>352</v>
      </c>
      <c r="H35" s="12" t="s">
        <v>125</v>
      </c>
      <c r="I35" s="12" t="s">
        <v>352</v>
      </c>
      <c r="J35" s="12" t="s">
        <v>282</v>
      </c>
      <c r="K35" s="8" t="s">
        <v>215</v>
      </c>
      <c r="M35" s="8" t="s">
        <v>178</v>
      </c>
      <c r="N35" s="9" t="s">
        <v>3389</v>
      </c>
      <c r="O35" s="10" t="s">
        <v>3377</v>
      </c>
      <c r="P35" s="9" t="s">
        <v>3381</v>
      </c>
      <c r="Q35" s="10" t="s">
        <v>3385</v>
      </c>
    </row>
    <row r="36" spans="1:17" x14ac:dyDescent="0.3">
      <c r="A36" s="15" t="str">
        <f>LOWER(_xlfn.CONCAT(B36:J36))</f>
        <v>hera_dyk_conc_trtm_m2</v>
      </c>
      <c r="B36" s="12" t="s">
        <v>903</v>
      </c>
      <c r="C36" s="12" t="s">
        <v>352</v>
      </c>
      <c r="D36" s="12" t="s">
        <v>3025</v>
      </c>
      <c r="E36" s="12" t="s">
        <v>352</v>
      </c>
      <c r="F36" s="12" t="s">
        <v>123</v>
      </c>
      <c r="G36" s="12" t="s">
        <v>352</v>
      </c>
      <c r="H36" s="12" t="s">
        <v>277</v>
      </c>
      <c r="I36" s="12" t="s">
        <v>352</v>
      </c>
      <c r="J36" s="12" t="s">
        <v>283</v>
      </c>
      <c r="K36" s="8" t="s">
        <v>219</v>
      </c>
      <c r="M36" s="8" t="s">
        <v>178</v>
      </c>
      <c r="N36" s="9" t="s">
        <v>3390</v>
      </c>
      <c r="O36" s="10" t="s">
        <v>3376</v>
      </c>
      <c r="P36" s="9" t="s">
        <v>3380</v>
      </c>
      <c r="Q36" s="10" t="s">
        <v>3384</v>
      </c>
    </row>
    <row r="37" spans="1:17" x14ac:dyDescent="0.3">
      <c r="A37" s="15" t="str">
        <f>LOWER(_xlfn.CONCAT(B37:J37))</f>
        <v>hera_dyk_conc_vtpj_m2</v>
      </c>
      <c r="B37" s="12" t="s">
        <v>903</v>
      </c>
      <c r="C37" s="12" t="s">
        <v>352</v>
      </c>
      <c r="D37" s="12" t="s">
        <v>3025</v>
      </c>
      <c r="E37" s="12" t="s">
        <v>352</v>
      </c>
      <c r="F37" s="12" t="s">
        <v>123</v>
      </c>
      <c r="G37" s="12" t="s">
        <v>352</v>
      </c>
      <c r="H37" s="12" t="s">
        <v>1183</v>
      </c>
      <c r="I37" s="12" t="s">
        <v>352</v>
      </c>
      <c r="J37" s="12" t="s">
        <v>283</v>
      </c>
      <c r="K37" s="8" t="s">
        <v>219</v>
      </c>
      <c r="M37" s="8" t="s">
        <v>178</v>
      </c>
      <c r="N37" s="9" t="s">
        <v>3386</v>
      </c>
      <c r="O37" s="10" t="s">
        <v>3387</v>
      </c>
      <c r="P37" s="9" t="s">
        <v>3454</v>
      </c>
      <c r="Q37" s="10" t="s">
        <v>3388</v>
      </c>
    </row>
    <row r="38" spans="1:17" x14ac:dyDescent="0.3">
      <c r="A38" s="15" t="str">
        <f>LOWER(_xlfn.CONCAT(B38:J38))</f>
        <v>hera_dyk_crst_0000_l</v>
      </c>
      <c r="B38" s="12" t="s">
        <v>903</v>
      </c>
      <c r="C38" s="12" t="s">
        <v>352</v>
      </c>
      <c r="D38" s="12" t="s">
        <v>3025</v>
      </c>
      <c r="E38" s="12" t="s">
        <v>352</v>
      </c>
      <c r="F38" s="17" t="s">
        <v>115</v>
      </c>
      <c r="G38" s="12" t="s">
        <v>352</v>
      </c>
      <c r="H38" s="17" t="s">
        <v>188</v>
      </c>
      <c r="I38" s="12" t="s">
        <v>352</v>
      </c>
      <c r="J38" s="12" t="s">
        <v>101</v>
      </c>
      <c r="K38" s="20" t="s">
        <v>0</v>
      </c>
      <c r="L38" s="24"/>
      <c r="M38" s="8" t="s">
        <v>178</v>
      </c>
      <c r="N38" s="9" t="s">
        <v>3322</v>
      </c>
      <c r="O38" s="10" t="s">
        <v>3325</v>
      </c>
      <c r="P38" s="9" t="s">
        <v>3328</v>
      </c>
      <c r="Q38" s="10" t="s">
        <v>3331</v>
      </c>
    </row>
    <row r="39" spans="1:17" x14ac:dyDescent="0.3">
      <c r="A39" s="15" t="str">
        <f>LOWER(_xlfn.CONCAT(B39:J39))</f>
        <v>hera_dyk_eart_dwst_i</v>
      </c>
      <c r="B39" s="12" t="s">
        <v>903</v>
      </c>
      <c r="C39" s="12" t="s">
        <v>352</v>
      </c>
      <c r="D39" s="12" t="s">
        <v>3025</v>
      </c>
      <c r="E39" s="12" t="s">
        <v>352</v>
      </c>
      <c r="F39" s="12" t="s">
        <v>131</v>
      </c>
      <c r="G39" s="12" t="s">
        <v>352</v>
      </c>
      <c r="H39" s="17" t="s">
        <v>133</v>
      </c>
      <c r="I39" s="12" t="s">
        <v>352</v>
      </c>
      <c r="J39" s="12" t="s">
        <v>184</v>
      </c>
      <c r="K39" s="21"/>
      <c r="L39" s="24"/>
      <c r="M39" s="8" t="s">
        <v>178</v>
      </c>
      <c r="N39" s="9" t="s">
        <v>3323</v>
      </c>
      <c r="O39" s="10" t="s">
        <v>3326</v>
      </c>
      <c r="P39" s="9" t="s">
        <v>3329</v>
      </c>
      <c r="Q39" s="10" t="s">
        <v>3332</v>
      </c>
    </row>
    <row r="40" spans="1:17" x14ac:dyDescent="0.3">
      <c r="A40" s="15" t="str">
        <f>LOWER(_xlfn.CONCAT(B40:J40))</f>
        <v>hera_dyk_eart_rrpj_m2</v>
      </c>
      <c r="B40" s="12" t="s">
        <v>903</v>
      </c>
      <c r="C40" s="12" t="s">
        <v>352</v>
      </c>
      <c r="D40" s="12" t="s">
        <v>3025</v>
      </c>
      <c r="E40" s="12" t="s">
        <v>352</v>
      </c>
      <c r="F40" s="12" t="s">
        <v>131</v>
      </c>
      <c r="G40" s="12" t="s">
        <v>352</v>
      </c>
      <c r="H40" s="12" t="s">
        <v>3026</v>
      </c>
      <c r="I40" s="12" t="s">
        <v>352</v>
      </c>
      <c r="J40" s="12" t="s">
        <v>283</v>
      </c>
      <c r="K40" s="8" t="s">
        <v>219</v>
      </c>
      <c r="M40" s="8" t="s">
        <v>178</v>
      </c>
      <c r="N40" s="9" t="s">
        <v>3308</v>
      </c>
      <c r="O40" s="10" t="s">
        <v>3304</v>
      </c>
      <c r="P40" s="9" t="s">
        <v>3305</v>
      </c>
      <c r="Q40" s="10" t="s">
        <v>3314</v>
      </c>
    </row>
    <row r="41" spans="1:17" x14ac:dyDescent="0.3">
      <c r="A41" s="15" t="str">
        <f>LOWER(_xlfn.CONCAT(B41:J41))</f>
        <v>hera_dyk_eart_slex_m3</v>
      </c>
      <c r="B41" s="12" t="s">
        <v>903</v>
      </c>
      <c r="C41" s="12" t="s">
        <v>352</v>
      </c>
      <c r="D41" s="12" t="s">
        <v>3025</v>
      </c>
      <c r="E41" s="12" t="s">
        <v>352</v>
      </c>
      <c r="F41" s="12" t="s">
        <v>131</v>
      </c>
      <c r="G41" s="12" t="s">
        <v>352</v>
      </c>
      <c r="H41" s="12" t="s">
        <v>279</v>
      </c>
      <c r="I41" s="12" t="s">
        <v>352</v>
      </c>
      <c r="J41" s="12" t="s">
        <v>282</v>
      </c>
      <c r="K41" s="8" t="s">
        <v>215</v>
      </c>
      <c r="M41" s="8" t="s">
        <v>178</v>
      </c>
      <c r="N41" s="9" t="s">
        <v>3027</v>
      </c>
      <c r="O41" s="10" t="s">
        <v>3289</v>
      </c>
      <c r="P41" s="9" t="s">
        <v>3294</v>
      </c>
      <c r="Q41" s="10" t="s">
        <v>3297</v>
      </c>
    </row>
    <row r="42" spans="1:17" x14ac:dyDescent="0.3">
      <c r="A42" s="15" t="str">
        <f>LOWER(_xlfn.CONCAT(B42:J42))</f>
        <v>hera_dyk_eart_totl_m3</v>
      </c>
      <c r="B42" s="12" t="s">
        <v>903</v>
      </c>
      <c r="C42" s="12" t="s">
        <v>352</v>
      </c>
      <c r="D42" s="12" t="s">
        <v>3025</v>
      </c>
      <c r="E42" s="12" t="s">
        <v>352</v>
      </c>
      <c r="F42" s="12" t="s">
        <v>131</v>
      </c>
      <c r="G42" s="12" t="s">
        <v>352</v>
      </c>
      <c r="H42" s="12" t="s">
        <v>125</v>
      </c>
      <c r="I42" s="12" t="s">
        <v>352</v>
      </c>
      <c r="J42" s="12" t="s">
        <v>282</v>
      </c>
      <c r="K42" s="8" t="s">
        <v>215</v>
      </c>
      <c r="M42" s="8" t="s">
        <v>178</v>
      </c>
      <c r="N42" s="9" t="s">
        <v>3029</v>
      </c>
      <c r="O42" s="10" t="s">
        <v>3292</v>
      </c>
      <c r="P42" s="9" t="s">
        <v>3295</v>
      </c>
      <c r="Q42" s="10" t="s">
        <v>3299</v>
      </c>
    </row>
    <row r="43" spans="1:17" x14ac:dyDescent="0.3">
      <c r="A43" s="15" t="str">
        <f>LOWER(_xlfn.CONCAT(B43:J43))</f>
        <v>hera_dyk_eart_trtm_m2</v>
      </c>
      <c r="B43" s="12" t="s">
        <v>903</v>
      </c>
      <c r="C43" s="12" t="s">
        <v>352</v>
      </c>
      <c r="D43" s="12" t="s">
        <v>3025</v>
      </c>
      <c r="E43" s="12" t="s">
        <v>352</v>
      </c>
      <c r="F43" s="12" t="s">
        <v>131</v>
      </c>
      <c r="G43" s="12" t="s">
        <v>352</v>
      </c>
      <c r="H43" s="12" t="s">
        <v>277</v>
      </c>
      <c r="I43" s="12" t="s">
        <v>352</v>
      </c>
      <c r="J43" s="12" t="s">
        <v>283</v>
      </c>
      <c r="K43" s="8" t="s">
        <v>219</v>
      </c>
      <c r="M43" s="8" t="s">
        <v>178</v>
      </c>
      <c r="N43" s="9" t="s">
        <v>3028</v>
      </c>
      <c r="O43" s="10" t="s">
        <v>3290</v>
      </c>
      <c r="P43" s="9" t="s">
        <v>3293</v>
      </c>
      <c r="Q43" s="10" t="s">
        <v>3298</v>
      </c>
    </row>
    <row r="44" spans="1:17" x14ac:dyDescent="0.3">
      <c r="A44" s="15" t="str">
        <f>LOWER(_xlfn.CONCAT(B44:J44))</f>
        <v>hera_dyk_eart_upst_i</v>
      </c>
      <c r="B44" s="12" t="s">
        <v>903</v>
      </c>
      <c r="C44" s="12" t="s">
        <v>352</v>
      </c>
      <c r="D44" s="12" t="s">
        <v>3025</v>
      </c>
      <c r="E44" s="12" t="s">
        <v>352</v>
      </c>
      <c r="F44" s="12" t="s">
        <v>131</v>
      </c>
      <c r="G44" s="12" t="s">
        <v>352</v>
      </c>
      <c r="H44" s="17" t="s">
        <v>132</v>
      </c>
      <c r="I44" s="12" t="s">
        <v>352</v>
      </c>
      <c r="J44" s="12" t="s">
        <v>184</v>
      </c>
      <c r="K44" s="21"/>
      <c r="L44" s="24"/>
      <c r="M44" s="8" t="s">
        <v>178</v>
      </c>
      <c r="N44" s="9" t="s">
        <v>3324</v>
      </c>
      <c r="O44" s="10" t="s">
        <v>3327</v>
      </c>
      <c r="P44" s="9" t="s">
        <v>3330</v>
      </c>
      <c r="Q44" s="10" t="s">
        <v>3333</v>
      </c>
    </row>
    <row r="45" spans="1:17" x14ac:dyDescent="0.3">
      <c r="A45" s="15" t="str">
        <f>LOWER(_xlfn.CONCAT(B45:J45))</f>
        <v>hera_dyk_eart_vfpj_m2</v>
      </c>
      <c r="B45" s="12" t="s">
        <v>903</v>
      </c>
      <c r="C45" s="12" t="s">
        <v>352</v>
      </c>
      <c r="D45" s="12" t="s">
        <v>3025</v>
      </c>
      <c r="E45" s="12" t="s">
        <v>352</v>
      </c>
      <c r="F45" s="12" t="s">
        <v>131</v>
      </c>
      <c r="G45" s="12" t="s">
        <v>352</v>
      </c>
      <c r="H45" s="12" t="s">
        <v>3032</v>
      </c>
      <c r="I45" s="12" t="s">
        <v>352</v>
      </c>
      <c r="J45" s="12" t="s">
        <v>283</v>
      </c>
      <c r="K45" s="8" t="s">
        <v>219</v>
      </c>
      <c r="M45" s="8" t="s">
        <v>178</v>
      </c>
      <c r="N45" s="9" t="s">
        <v>3309</v>
      </c>
      <c r="O45" s="10" t="s">
        <v>3311</v>
      </c>
      <c r="P45" s="9" t="s">
        <v>3313</v>
      </c>
      <c r="Q45" s="10" t="s">
        <v>3316</v>
      </c>
    </row>
    <row r="46" spans="1:17" x14ac:dyDescent="0.3">
      <c r="A46" s="15" t="str">
        <f>LOWER(_xlfn.CONCAT(B46:J46))</f>
        <v>hera_dyk_eart_vtpj_m2</v>
      </c>
      <c r="B46" s="12" t="s">
        <v>903</v>
      </c>
      <c r="C46" s="12" t="s">
        <v>352</v>
      </c>
      <c r="D46" s="12" t="s">
        <v>3025</v>
      </c>
      <c r="E46" s="12" t="s">
        <v>352</v>
      </c>
      <c r="F46" s="12" t="s">
        <v>131</v>
      </c>
      <c r="G46" s="12" t="s">
        <v>352</v>
      </c>
      <c r="H46" s="12" t="s">
        <v>1183</v>
      </c>
      <c r="I46" s="12" t="s">
        <v>352</v>
      </c>
      <c r="J46" s="12" t="s">
        <v>283</v>
      </c>
      <c r="K46" s="8" t="s">
        <v>219</v>
      </c>
      <c r="M46" s="8" t="s">
        <v>178</v>
      </c>
      <c r="N46" s="9" t="s">
        <v>3031</v>
      </c>
      <c r="O46" s="10" t="s">
        <v>3291</v>
      </c>
      <c r="P46" s="9" t="s">
        <v>3296</v>
      </c>
      <c r="Q46" s="10" t="s">
        <v>3306</v>
      </c>
    </row>
    <row r="47" spans="1:17" x14ac:dyDescent="0.3">
      <c r="A47" s="15" t="str">
        <f>LOWER(_xlfn.CONCAT(B47:J47))</f>
        <v>hera_dyk_rock_clay_m3</v>
      </c>
      <c r="B47" s="12" t="s">
        <v>903</v>
      </c>
      <c r="C47" s="12" t="s">
        <v>352</v>
      </c>
      <c r="D47" s="12" t="s">
        <v>3025</v>
      </c>
      <c r="E47" s="12" t="s">
        <v>352</v>
      </c>
      <c r="F47" s="12" t="s">
        <v>126</v>
      </c>
      <c r="G47" s="12" t="s">
        <v>352</v>
      </c>
      <c r="H47" s="12" t="s">
        <v>278</v>
      </c>
      <c r="I47" s="12" t="s">
        <v>352</v>
      </c>
      <c r="J47" s="12" t="s">
        <v>282</v>
      </c>
      <c r="K47" s="8" t="s">
        <v>215</v>
      </c>
      <c r="M47" s="8" t="s">
        <v>178</v>
      </c>
      <c r="N47" s="9" t="s">
        <v>3463</v>
      </c>
      <c r="O47" s="10" t="s">
        <v>3465</v>
      </c>
      <c r="P47" s="9" t="s">
        <v>3467</v>
      </c>
      <c r="Q47" s="10" t="s">
        <v>3469</v>
      </c>
    </row>
    <row r="48" spans="1:17" x14ac:dyDescent="0.3">
      <c r="A48" s="15" t="str">
        <f>LOWER(_xlfn.CONCAT(B48:J48))</f>
        <v>hera_dyk_rock_slex_m3</v>
      </c>
      <c r="B48" s="12" t="s">
        <v>903</v>
      </c>
      <c r="C48" s="12" t="s">
        <v>352</v>
      </c>
      <c r="D48" s="12" t="s">
        <v>3025</v>
      </c>
      <c r="E48" s="12" t="s">
        <v>352</v>
      </c>
      <c r="F48" s="12" t="s">
        <v>126</v>
      </c>
      <c r="G48" s="12" t="s">
        <v>352</v>
      </c>
      <c r="H48" s="12" t="s">
        <v>279</v>
      </c>
      <c r="I48" s="12" t="s">
        <v>352</v>
      </c>
      <c r="J48" s="12" t="s">
        <v>282</v>
      </c>
      <c r="K48" s="8" t="s">
        <v>215</v>
      </c>
      <c r="M48" s="8" t="s">
        <v>178</v>
      </c>
      <c r="N48" s="9" t="s">
        <v>3446</v>
      </c>
      <c r="O48" s="10" t="s">
        <v>3450</v>
      </c>
      <c r="P48" s="9" t="s">
        <v>3455</v>
      </c>
      <c r="Q48" s="10" t="s">
        <v>3459</v>
      </c>
    </row>
    <row r="49" spans="1:17" x14ac:dyDescent="0.3">
      <c r="A49" s="15" t="str">
        <f>LOWER(_xlfn.CONCAT(B49:J49))</f>
        <v>hera_dyk_rock_totl_m3</v>
      </c>
      <c r="B49" s="12" t="s">
        <v>903</v>
      </c>
      <c r="C49" s="12" t="s">
        <v>352</v>
      </c>
      <c r="D49" s="12" t="s">
        <v>3025</v>
      </c>
      <c r="E49" s="12" t="s">
        <v>352</v>
      </c>
      <c r="F49" s="12" t="s">
        <v>126</v>
      </c>
      <c r="G49" s="12" t="s">
        <v>352</v>
      </c>
      <c r="H49" s="12" t="s">
        <v>125</v>
      </c>
      <c r="I49" s="12" t="s">
        <v>352</v>
      </c>
      <c r="J49" s="12" t="s">
        <v>282</v>
      </c>
      <c r="K49" s="8" t="s">
        <v>215</v>
      </c>
      <c r="M49" s="8" t="s">
        <v>178</v>
      </c>
      <c r="N49" s="9" t="s">
        <v>3448</v>
      </c>
      <c r="O49" s="10" t="s">
        <v>3452</v>
      </c>
      <c r="P49" s="9" t="s">
        <v>3457</v>
      </c>
      <c r="Q49" s="10" t="s">
        <v>3461</v>
      </c>
    </row>
    <row r="50" spans="1:17" x14ac:dyDescent="0.3">
      <c r="A50" s="15" t="str">
        <f>LOWER(_xlfn.CONCAT(B50:J50))</f>
        <v>hera_dyk_rock_tran_m3</v>
      </c>
      <c r="B50" s="12" t="s">
        <v>903</v>
      </c>
      <c r="C50" s="12" t="s">
        <v>352</v>
      </c>
      <c r="D50" s="12" t="s">
        <v>3025</v>
      </c>
      <c r="E50" s="12" t="s">
        <v>352</v>
      </c>
      <c r="F50" s="12" t="s">
        <v>126</v>
      </c>
      <c r="G50" s="12" t="s">
        <v>352</v>
      </c>
      <c r="H50" s="12" t="s">
        <v>292</v>
      </c>
      <c r="I50" s="12" t="s">
        <v>352</v>
      </c>
      <c r="J50" s="12" t="s">
        <v>282</v>
      </c>
      <c r="K50" s="8" t="s">
        <v>215</v>
      </c>
      <c r="M50" s="8" t="s">
        <v>178</v>
      </c>
      <c r="N50" s="9" t="s">
        <v>3464</v>
      </c>
      <c r="O50" s="10" t="s">
        <v>3466</v>
      </c>
      <c r="P50" s="9" t="s">
        <v>3468</v>
      </c>
      <c r="Q50" s="10" t="s">
        <v>3470</v>
      </c>
    </row>
    <row r="51" spans="1:17" x14ac:dyDescent="0.3">
      <c r="A51" s="15" t="str">
        <f>LOWER(_xlfn.CONCAT(B51:J51))</f>
        <v>hera_dyk_rock_trtm_m2</v>
      </c>
      <c r="B51" s="12" t="s">
        <v>903</v>
      </c>
      <c r="C51" s="12" t="s">
        <v>352</v>
      </c>
      <c r="D51" s="12" t="s">
        <v>3025</v>
      </c>
      <c r="E51" s="12" t="s">
        <v>352</v>
      </c>
      <c r="F51" s="12" t="s">
        <v>126</v>
      </c>
      <c r="G51" s="12" t="s">
        <v>352</v>
      </c>
      <c r="H51" s="12" t="s">
        <v>277</v>
      </c>
      <c r="I51" s="12" t="s">
        <v>352</v>
      </c>
      <c r="J51" s="12" t="s">
        <v>283</v>
      </c>
      <c r="K51" s="8" t="s">
        <v>219</v>
      </c>
      <c r="M51" s="8" t="s">
        <v>178</v>
      </c>
      <c r="N51" s="9" t="s">
        <v>3447</v>
      </c>
      <c r="O51" s="10" t="s">
        <v>3451</v>
      </c>
      <c r="P51" s="9" t="s">
        <v>3456</v>
      </c>
      <c r="Q51" s="10" t="s">
        <v>3460</v>
      </c>
    </row>
    <row r="52" spans="1:17" x14ac:dyDescent="0.3">
      <c r="A52" s="15" t="str">
        <f>LOWER(_xlfn.CONCAT(B52:J52))</f>
        <v>hera_dyk_rock_vtpj_m2</v>
      </c>
      <c r="B52" s="12" t="s">
        <v>903</v>
      </c>
      <c r="C52" s="12" t="s">
        <v>352</v>
      </c>
      <c r="D52" s="12" t="s">
        <v>3025</v>
      </c>
      <c r="E52" s="12" t="s">
        <v>352</v>
      </c>
      <c r="F52" s="12" t="s">
        <v>126</v>
      </c>
      <c r="G52" s="12" t="s">
        <v>352</v>
      </c>
      <c r="H52" s="12" t="s">
        <v>1183</v>
      </c>
      <c r="I52" s="12" t="s">
        <v>352</v>
      </c>
      <c r="J52" s="12" t="s">
        <v>283</v>
      </c>
      <c r="K52" s="8" t="s">
        <v>219</v>
      </c>
      <c r="M52" s="8" t="s">
        <v>178</v>
      </c>
      <c r="N52" s="9" t="s">
        <v>3449</v>
      </c>
      <c r="O52" s="10" t="s">
        <v>3453</v>
      </c>
      <c r="P52" s="9" t="s">
        <v>3458</v>
      </c>
      <c r="Q52" s="10" t="s">
        <v>3462</v>
      </c>
    </row>
    <row r="53" spans="1:17" x14ac:dyDescent="0.3">
      <c r="A53" s="15" t="str">
        <f>LOWER(_xlfn.CONCAT(B53:J53))</f>
        <v>hera_dyk_trwl_conc_m3</v>
      </c>
      <c r="B53" s="12" t="s">
        <v>903</v>
      </c>
      <c r="C53" s="12" t="s">
        <v>352</v>
      </c>
      <c r="D53" s="12" t="s">
        <v>3025</v>
      </c>
      <c r="E53" s="12" t="s">
        <v>352</v>
      </c>
      <c r="F53" s="12" t="s">
        <v>165</v>
      </c>
      <c r="G53" s="12" t="s">
        <v>352</v>
      </c>
      <c r="H53" s="12" t="s">
        <v>123</v>
      </c>
      <c r="I53" s="12" t="s">
        <v>352</v>
      </c>
      <c r="J53" s="12" t="s">
        <v>282</v>
      </c>
      <c r="K53" s="8" t="s">
        <v>215</v>
      </c>
      <c r="M53" s="8" t="s">
        <v>178</v>
      </c>
      <c r="N53" s="9" t="s">
        <v>3421</v>
      </c>
      <c r="O53" s="10" t="s">
        <v>3422</v>
      </c>
      <c r="P53" s="9" t="s">
        <v>3424</v>
      </c>
      <c r="Q53" s="10" t="s">
        <v>3423</v>
      </c>
    </row>
    <row r="54" spans="1:17" x14ac:dyDescent="0.3">
      <c r="A54" s="15" t="str">
        <f>LOWER(_xlfn.CONCAT(B54:J54))</f>
        <v>hera_dyk_trwl_trtm_m2</v>
      </c>
      <c r="B54" s="12" t="s">
        <v>903</v>
      </c>
      <c r="C54" s="12" t="s">
        <v>352</v>
      </c>
      <c r="D54" s="12" t="s">
        <v>3025</v>
      </c>
      <c r="E54" s="12" t="s">
        <v>352</v>
      </c>
      <c r="F54" s="12" t="s">
        <v>165</v>
      </c>
      <c r="G54" s="12" t="s">
        <v>352</v>
      </c>
      <c r="H54" s="12" t="s">
        <v>277</v>
      </c>
      <c r="I54" s="12" t="s">
        <v>352</v>
      </c>
      <c r="J54" s="12" t="s">
        <v>283</v>
      </c>
      <c r="K54" s="8" t="s">
        <v>219</v>
      </c>
      <c r="M54" s="8" t="s">
        <v>178</v>
      </c>
      <c r="N54" s="9" t="s">
        <v>3419</v>
      </c>
      <c r="O54" s="10" t="s">
        <v>3418</v>
      </c>
      <c r="P54" s="9" t="s">
        <v>3417</v>
      </c>
      <c r="Q54" s="10" t="s">
        <v>3420</v>
      </c>
    </row>
    <row r="55" spans="1:17" x14ac:dyDescent="0.3">
      <c r="A55" s="15" t="str">
        <f>LOWER(_xlfn.CONCAT(B55:J55))</f>
        <v>hera_env_popl_rurl_n</v>
      </c>
      <c r="B55" s="12" t="s">
        <v>903</v>
      </c>
      <c r="C55" s="12" t="s">
        <v>352</v>
      </c>
      <c r="D55" s="12" t="s">
        <v>1337</v>
      </c>
      <c r="E55" s="12" t="s">
        <v>352</v>
      </c>
      <c r="F55" s="12" t="s">
        <v>2339</v>
      </c>
      <c r="G55" s="12" t="s">
        <v>352</v>
      </c>
      <c r="H55" s="12" t="s">
        <v>1339</v>
      </c>
      <c r="I55" s="12" t="s">
        <v>352</v>
      </c>
      <c r="J55" s="12" t="s">
        <v>121</v>
      </c>
      <c r="L55" s="24"/>
      <c r="M55" s="8" t="s">
        <v>178</v>
      </c>
      <c r="N55" s="9" t="s">
        <v>2340</v>
      </c>
      <c r="O55" s="10" t="s">
        <v>2345</v>
      </c>
      <c r="P55" s="9" t="s">
        <v>2343</v>
      </c>
      <c r="Q55" s="10" t="s">
        <v>2342</v>
      </c>
    </row>
    <row r="56" spans="1:17" x14ac:dyDescent="0.3">
      <c r="A56" s="15" t="str">
        <f>LOWER(_xlfn.CONCAT(B56:J56))</f>
        <v>hera_env_popl_urbn_n</v>
      </c>
      <c r="B56" s="12" t="s">
        <v>903</v>
      </c>
      <c r="C56" s="12" t="s">
        <v>352</v>
      </c>
      <c r="D56" s="12" t="s">
        <v>1337</v>
      </c>
      <c r="E56" s="12" t="s">
        <v>352</v>
      </c>
      <c r="F56" s="12" t="s">
        <v>2339</v>
      </c>
      <c r="G56" s="12" t="s">
        <v>352</v>
      </c>
      <c r="H56" s="12" t="s">
        <v>1340</v>
      </c>
      <c r="I56" s="12" t="s">
        <v>352</v>
      </c>
      <c r="J56" s="12" t="s">
        <v>121</v>
      </c>
      <c r="L56" s="24"/>
      <c r="M56" s="8" t="s">
        <v>178</v>
      </c>
      <c r="N56" s="9" t="s">
        <v>2347</v>
      </c>
      <c r="O56" s="10" t="s">
        <v>2346</v>
      </c>
      <c r="P56" s="9" t="s">
        <v>2344</v>
      </c>
      <c r="Q56" s="10" t="s">
        <v>2341</v>
      </c>
    </row>
    <row r="57" spans="1:17" x14ac:dyDescent="0.3">
      <c r="A57" s="15" t="str">
        <f>LOWER(_xlfn.CONCAT(B57:J57))</f>
        <v>hera_env_relc_brdg_l</v>
      </c>
      <c r="B57" s="12" t="s">
        <v>903</v>
      </c>
      <c r="C57" s="12" t="s">
        <v>352</v>
      </c>
      <c r="D57" s="12" t="s">
        <v>1337</v>
      </c>
      <c r="E57" s="12" t="s">
        <v>352</v>
      </c>
      <c r="F57" s="12" t="s">
        <v>1343</v>
      </c>
      <c r="G57" s="12" t="s">
        <v>352</v>
      </c>
      <c r="H57" s="12" t="s">
        <v>205</v>
      </c>
      <c r="I57" s="12" t="s">
        <v>352</v>
      </c>
      <c r="J57" s="12" t="s">
        <v>101</v>
      </c>
      <c r="K57" s="8" t="s">
        <v>0</v>
      </c>
      <c r="L57" s="24"/>
      <c r="M57" s="8" t="s">
        <v>178</v>
      </c>
      <c r="N57" s="9" t="s">
        <v>1356</v>
      </c>
      <c r="O57" s="10" t="s">
        <v>1348</v>
      </c>
      <c r="P57" s="9" t="s">
        <v>1364</v>
      </c>
      <c r="Q57" s="10" t="s">
        <v>1370</v>
      </c>
    </row>
    <row r="58" spans="1:17" x14ac:dyDescent="0.3">
      <c r="A58" s="15" t="str">
        <f>LOWER(_xlfn.CONCAT(B58:J58))</f>
        <v>hera_env_relc_rail_l</v>
      </c>
      <c r="B58" s="12" t="s">
        <v>903</v>
      </c>
      <c r="C58" s="12" t="s">
        <v>352</v>
      </c>
      <c r="D58" s="12" t="s">
        <v>1337</v>
      </c>
      <c r="E58" s="12" t="s">
        <v>352</v>
      </c>
      <c r="F58" s="12" t="s">
        <v>1343</v>
      </c>
      <c r="G58" s="12" t="s">
        <v>352</v>
      </c>
      <c r="H58" s="12" t="s">
        <v>1344</v>
      </c>
      <c r="I58" s="12" t="s">
        <v>352</v>
      </c>
      <c r="J58" s="12" t="s">
        <v>101</v>
      </c>
      <c r="K58" s="8" t="s">
        <v>275</v>
      </c>
      <c r="L58" s="24"/>
      <c r="M58" s="8" t="s">
        <v>178</v>
      </c>
      <c r="N58" s="9" t="s">
        <v>1355</v>
      </c>
      <c r="O58" s="10" t="s">
        <v>1349</v>
      </c>
      <c r="P58" s="9" t="s">
        <v>2473</v>
      </c>
      <c r="Q58" s="10" t="s">
        <v>1369</v>
      </c>
    </row>
    <row r="59" spans="1:17" x14ac:dyDescent="0.3">
      <c r="A59" s="15" t="str">
        <f>LOWER(_xlfn.CONCAT(B59:J59))</f>
        <v>hera_env_relc_road_l</v>
      </c>
      <c r="B59" s="12" t="s">
        <v>903</v>
      </c>
      <c r="C59" s="12" t="s">
        <v>352</v>
      </c>
      <c r="D59" s="12" t="s">
        <v>1337</v>
      </c>
      <c r="E59" s="12" t="s">
        <v>352</v>
      </c>
      <c r="F59" s="12" t="s">
        <v>1343</v>
      </c>
      <c r="G59" s="12" t="s">
        <v>352</v>
      </c>
      <c r="H59" s="12" t="s">
        <v>294</v>
      </c>
      <c r="I59" s="12" t="s">
        <v>352</v>
      </c>
      <c r="J59" s="12" t="s">
        <v>101</v>
      </c>
      <c r="K59" s="8" t="s">
        <v>275</v>
      </c>
      <c r="L59" s="24"/>
      <c r="M59" s="8" t="s">
        <v>178</v>
      </c>
      <c r="N59" s="9" t="s">
        <v>1354</v>
      </c>
      <c r="O59" s="10" t="s">
        <v>1347</v>
      </c>
      <c r="P59" s="9" t="s">
        <v>1363</v>
      </c>
      <c r="Q59" s="10" t="s">
        <v>1368</v>
      </c>
    </row>
    <row r="60" spans="1:17" x14ac:dyDescent="0.3">
      <c r="A60" s="15" t="str">
        <f>LOWER(_xlfn.CONCAT(B60:J60))</f>
        <v>hera_env_relc_tlin_l</v>
      </c>
      <c r="B60" s="12" t="s">
        <v>903</v>
      </c>
      <c r="C60" s="12" t="s">
        <v>352</v>
      </c>
      <c r="D60" s="12" t="s">
        <v>1337</v>
      </c>
      <c r="E60" s="12" t="s">
        <v>352</v>
      </c>
      <c r="F60" s="12" t="s">
        <v>1343</v>
      </c>
      <c r="G60" s="12" t="s">
        <v>352</v>
      </c>
      <c r="H60" s="12" t="s">
        <v>1345</v>
      </c>
      <c r="I60" s="12" t="s">
        <v>352</v>
      </c>
      <c r="J60" s="12" t="s">
        <v>101</v>
      </c>
      <c r="K60" s="8" t="s">
        <v>275</v>
      </c>
      <c r="L60" s="24"/>
      <c r="M60" s="8" t="s">
        <v>178</v>
      </c>
      <c r="N60" s="9" t="s">
        <v>1357</v>
      </c>
      <c r="O60" s="10" t="s">
        <v>1350</v>
      </c>
      <c r="P60" s="9" t="s">
        <v>1365</v>
      </c>
      <c r="Q60" s="10" t="s">
        <v>1371</v>
      </c>
    </row>
    <row r="61" spans="1:17" x14ac:dyDescent="0.3">
      <c r="A61" s="15" t="str">
        <f>LOWER(_xlfn.CONCAT(B61:J61))</f>
        <v>hera_env_res0_clea_a</v>
      </c>
      <c r="B61" s="12" t="s">
        <v>903</v>
      </c>
      <c r="C61" s="12" t="s">
        <v>352</v>
      </c>
      <c r="D61" s="12" t="s">
        <v>1337</v>
      </c>
      <c r="E61" s="12" t="s">
        <v>352</v>
      </c>
      <c r="F61" s="12" t="s">
        <v>1338</v>
      </c>
      <c r="G61" s="12" t="s">
        <v>352</v>
      </c>
      <c r="H61" s="12" t="s">
        <v>2006</v>
      </c>
      <c r="I61" s="12" t="s">
        <v>352</v>
      </c>
      <c r="J61" s="12" t="s">
        <v>655</v>
      </c>
      <c r="K61" s="8" t="s">
        <v>1341</v>
      </c>
      <c r="L61" s="24"/>
      <c r="M61" s="8" t="s">
        <v>178</v>
      </c>
      <c r="N61" s="9" t="s">
        <v>2007</v>
      </c>
      <c r="O61" s="10" t="s">
        <v>2008</v>
      </c>
      <c r="P61" s="9" t="s">
        <v>2009</v>
      </c>
      <c r="Q61" s="10" t="s">
        <v>2010</v>
      </c>
    </row>
    <row r="62" spans="1:17" ht="15.6" x14ac:dyDescent="0.3">
      <c r="A62" s="15" t="str">
        <f>LOWER(_xlfn.CONCAT(B62:J62))</f>
        <v>hera_env_res0_ppa0_a</v>
      </c>
      <c r="B62" s="12" t="s">
        <v>903</v>
      </c>
      <c r="C62" s="12" t="s">
        <v>352</v>
      </c>
      <c r="D62" s="12" t="s">
        <v>1337</v>
      </c>
      <c r="E62" s="12" t="s">
        <v>352</v>
      </c>
      <c r="F62" s="12" t="s">
        <v>1338</v>
      </c>
      <c r="G62" s="12" t="s">
        <v>352</v>
      </c>
      <c r="H62" s="12" t="s">
        <v>1342</v>
      </c>
      <c r="I62" s="12" t="s">
        <v>352</v>
      </c>
      <c r="J62" s="12" t="s">
        <v>655</v>
      </c>
      <c r="K62" s="8" t="s">
        <v>1341</v>
      </c>
      <c r="L62" s="24"/>
      <c r="M62" s="8" t="s">
        <v>178</v>
      </c>
      <c r="N62" s="9" t="s">
        <v>1353</v>
      </c>
      <c r="O62" s="10" t="s">
        <v>1346</v>
      </c>
      <c r="P62" s="9" t="s">
        <v>1362</v>
      </c>
      <c r="Q62" s="10" t="s">
        <v>2034</v>
      </c>
    </row>
    <row r="63" spans="1:17" x14ac:dyDescent="0.3">
      <c r="A63" s="15" t="str">
        <f>LOWER(_xlfn.CONCAT(B63:J63))</f>
        <v>hera_env_res0_rurl_a</v>
      </c>
      <c r="B63" s="12" t="s">
        <v>903</v>
      </c>
      <c r="C63" s="12" t="s">
        <v>352</v>
      </c>
      <c r="D63" s="12" t="s">
        <v>1337</v>
      </c>
      <c r="E63" s="12" t="s">
        <v>352</v>
      </c>
      <c r="F63" s="12" t="s">
        <v>1338</v>
      </c>
      <c r="G63" s="12" t="s">
        <v>352</v>
      </c>
      <c r="H63" s="12" t="s">
        <v>1339</v>
      </c>
      <c r="I63" s="12" t="s">
        <v>352</v>
      </c>
      <c r="J63" s="12" t="s">
        <v>655</v>
      </c>
      <c r="K63" s="8" t="s">
        <v>1341</v>
      </c>
      <c r="L63" s="24"/>
      <c r="M63" s="8" t="s">
        <v>178</v>
      </c>
      <c r="N63" s="9" t="s">
        <v>1358</v>
      </c>
      <c r="O63" s="10" t="s">
        <v>1351</v>
      </c>
      <c r="P63" s="9" t="s">
        <v>1360</v>
      </c>
      <c r="Q63" s="10" t="s">
        <v>1366</v>
      </c>
    </row>
    <row r="64" spans="1:17" x14ac:dyDescent="0.3">
      <c r="A64" s="15" t="str">
        <f>LOWER(_xlfn.CONCAT(B64:J64))</f>
        <v>hera_env_res0_urbn_a</v>
      </c>
      <c r="B64" s="12" t="s">
        <v>903</v>
      </c>
      <c r="C64" s="12" t="s">
        <v>352</v>
      </c>
      <c r="D64" s="12" t="s">
        <v>1337</v>
      </c>
      <c r="E64" s="12" t="s">
        <v>352</v>
      </c>
      <c r="F64" s="12" t="s">
        <v>1338</v>
      </c>
      <c r="G64" s="12" t="s">
        <v>352</v>
      </c>
      <c r="H64" s="12" t="s">
        <v>1340</v>
      </c>
      <c r="I64" s="12" t="s">
        <v>352</v>
      </c>
      <c r="J64" s="12" t="s">
        <v>655</v>
      </c>
      <c r="K64" s="8" t="s">
        <v>1341</v>
      </c>
      <c r="L64" s="24"/>
      <c r="M64" s="8" t="s">
        <v>178</v>
      </c>
      <c r="N64" s="9" t="s">
        <v>1359</v>
      </c>
      <c r="O64" s="10" t="s">
        <v>1352</v>
      </c>
      <c r="P64" s="9" t="s">
        <v>1361</v>
      </c>
      <c r="Q64" s="10" t="s">
        <v>1367</v>
      </c>
    </row>
    <row r="65" spans="1:17" x14ac:dyDescent="0.3">
      <c r="A65" s="15" t="str">
        <f>LOWER(_xlfn.CONCAT(B65:J65))</f>
        <v>hera_hsy_chan_regc_m3</v>
      </c>
      <c r="B65" s="12" t="s">
        <v>903</v>
      </c>
      <c r="C65" s="12" t="s">
        <v>352</v>
      </c>
      <c r="D65" s="12" t="s">
        <v>106</v>
      </c>
      <c r="E65" s="12" t="s">
        <v>352</v>
      </c>
      <c r="F65" s="12" t="s">
        <v>118</v>
      </c>
      <c r="G65" s="12" t="s">
        <v>352</v>
      </c>
      <c r="H65" s="12" t="s">
        <v>1074</v>
      </c>
      <c r="I65" s="12" t="s">
        <v>352</v>
      </c>
      <c r="J65" s="12" t="s">
        <v>282</v>
      </c>
      <c r="K65" s="8" t="s">
        <v>215</v>
      </c>
      <c r="L65" s="24"/>
      <c r="M65" s="8" t="s">
        <v>178</v>
      </c>
      <c r="N65" s="9" t="s">
        <v>1995</v>
      </c>
      <c r="O65" s="10" t="s">
        <v>1996</v>
      </c>
      <c r="P65" s="9" t="s">
        <v>1997</v>
      </c>
      <c r="Q65" s="10" t="s">
        <v>2079</v>
      </c>
    </row>
    <row r="66" spans="1:17" x14ac:dyDescent="0.3">
      <c r="A66" s="15" t="str">
        <f>LOWER(_xlfn.CONCAT(B66:J66))</f>
        <v>hera_hsy_chan_rkex_m3</v>
      </c>
      <c r="B66" s="12" t="s">
        <v>903</v>
      </c>
      <c r="C66" s="12" t="s">
        <v>352</v>
      </c>
      <c r="D66" s="12" t="s">
        <v>106</v>
      </c>
      <c r="E66" s="12" t="s">
        <v>352</v>
      </c>
      <c r="F66" s="12" t="s">
        <v>118</v>
      </c>
      <c r="G66" s="12" t="s">
        <v>352</v>
      </c>
      <c r="H66" s="12" t="s">
        <v>280</v>
      </c>
      <c r="I66" s="12" t="s">
        <v>352</v>
      </c>
      <c r="J66" s="12" t="s">
        <v>282</v>
      </c>
      <c r="K66" s="8" t="s">
        <v>215</v>
      </c>
      <c r="L66" s="24"/>
      <c r="M66" s="8" t="s">
        <v>178</v>
      </c>
      <c r="N66" s="9" t="s">
        <v>480</v>
      </c>
      <c r="O66" s="10" t="s">
        <v>248</v>
      </c>
      <c r="P66" s="9" t="s">
        <v>798</v>
      </c>
      <c r="Q66" s="10" t="s">
        <v>2315</v>
      </c>
    </row>
    <row r="67" spans="1:17" x14ac:dyDescent="0.3">
      <c r="A67" s="15" t="str">
        <f>LOWER(_xlfn.CONCAT(B67:J67))</f>
        <v>hera_hsy_chan_slex_m3</v>
      </c>
      <c r="B67" s="12" t="s">
        <v>903</v>
      </c>
      <c r="C67" s="12" t="s">
        <v>352</v>
      </c>
      <c r="D67" s="12" t="s">
        <v>106</v>
      </c>
      <c r="E67" s="12" t="s">
        <v>352</v>
      </c>
      <c r="F67" s="12" t="s">
        <v>118</v>
      </c>
      <c r="G67" s="12" t="s">
        <v>352</v>
      </c>
      <c r="H67" s="12" t="s">
        <v>279</v>
      </c>
      <c r="I67" s="12" t="s">
        <v>352</v>
      </c>
      <c r="J67" s="12" t="s">
        <v>282</v>
      </c>
      <c r="K67" s="8" t="s">
        <v>215</v>
      </c>
      <c r="L67" s="24"/>
      <c r="M67" s="8" t="s">
        <v>178</v>
      </c>
      <c r="N67" s="9" t="s">
        <v>481</v>
      </c>
      <c r="O67" s="10" t="s">
        <v>246</v>
      </c>
      <c r="P67" s="9" t="s">
        <v>799</v>
      </c>
      <c r="Q67" s="10" t="s">
        <v>2309</v>
      </c>
    </row>
    <row r="68" spans="1:17" x14ac:dyDescent="0.3">
      <c r="A68" s="15" t="str">
        <f>LOWER(_xlfn.CONCAT(B68:J68))</f>
        <v>hera_hsy_fbay_addc_m3</v>
      </c>
      <c r="B68" s="12" t="s">
        <v>903</v>
      </c>
      <c r="C68" s="12" t="s">
        <v>352</v>
      </c>
      <c r="D68" s="12" t="s">
        <v>106</v>
      </c>
      <c r="E68" s="12" t="s">
        <v>352</v>
      </c>
      <c r="F68" s="12" t="s">
        <v>281</v>
      </c>
      <c r="G68" s="12" t="s">
        <v>352</v>
      </c>
      <c r="H68" s="12" t="s">
        <v>1193</v>
      </c>
      <c r="I68" s="12" t="s">
        <v>352</v>
      </c>
      <c r="J68" s="12" t="s">
        <v>282</v>
      </c>
      <c r="K68" s="8" t="s">
        <v>215</v>
      </c>
      <c r="L68" s="24"/>
      <c r="M68" s="8" t="s">
        <v>178</v>
      </c>
      <c r="N68" s="9" t="s">
        <v>1998</v>
      </c>
      <c r="O68" s="10" t="s">
        <v>1999</v>
      </c>
      <c r="P68" s="9" t="s">
        <v>2000</v>
      </c>
      <c r="Q68" s="14" t="s">
        <v>2001</v>
      </c>
    </row>
    <row r="69" spans="1:17" x14ac:dyDescent="0.3">
      <c r="A69" s="15" t="str">
        <f>LOWER(_xlfn.CONCAT(B69:J69))</f>
        <v>hera_hsy_inch_regc_m3</v>
      </c>
      <c r="B69" s="12" t="s">
        <v>903</v>
      </c>
      <c r="C69" s="12" t="s">
        <v>352</v>
      </c>
      <c r="D69" s="12" t="s">
        <v>106</v>
      </c>
      <c r="E69" s="12" t="s">
        <v>352</v>
      </c>
      <c r="F69" s="12" t="s">
        <v>1075</v>
      </c>
      <c r="G69" s="12" t="s">
        <v>352</v>
      </c>
      <c r="H69" s="12" t="s">
        <v>1074</v>
      </c>
      <c r="I69" s="12" t="s">
        <v>352</v>
      </c>
      <c r="J69" s="12" t="s">
        <v>282</v>
      </c>
      <c r="K69" s="8" t="s">
        <v>215</v>
      </c>
      <c r="M69" s="8" t="s">
        <v>178</v>
      </c>
      <c r="N69" s="9" t="s">
        <v>1152</v>
      </c>
      <c r="O69" s="10" t="s">
        <v>1143</v>
      </c>
      <c r="P69" s="9" t="s">
        <v>1246</v>
      </c>
      <c r="Q69" s="10" t="s">
        <v>1155</v>
      </c>
    </row>
    <row r="70" spans="1:17" x14ac:dyDescent="0.3">
      <c r="A70" s="15" t="str">
        <f>LOWER(_xlfn.CONCAT(B70:J70))</f>
        <v>hera_hsy_inch_rkex_m3</v>
      </c>
      <c r="B70" s="12" t="s">
        <v>903</v>
      </c>
      <c r="C70" s="12" t="s">
        <v>352</v>
      </c>
      <c r="D70" s="12" t="s">
        <v>106</v>
      </c>
      <c r="E70" s="12" t="s">
        <v>352</v>
      </c>
      <c r="F70" s="12" t="s">
        <v>1075</v>
      </c>
      <c r="G70" s="12" t="s">
        <v>352</v>
      </c>
      <c r="H70" s="12" t="s">
        <v>280</v>
      </c>
      <c r="I70" s="12" t="s">
        <v>352</v>
      </c>
      <c r="J70" s="12" t="s">
        <v>282</v>
      </c>
      <c r="K70" s="8" t="s">
        <v>215</v>
      </c>
      <c r="M70" s="8" t="s">
        <v>178</v>
      </c>
      <c r="N70" s="9" t="s">
        <v>1116</v>
      </c>
      <c r="O70" s="10" t="s">
        <v>1121</v>
      </c>
      <c r="P70" s="9" t="s">
        <v>1247</v>
      </c>
      <c r="Q70" s="10" t="s">
        <v>1288</v>
      </c>
    </row>
    <row r="71" spans="1:17" x14ac:dyDescent="0.3">
      <c r="A71" s="15" t="str">
        <f>LOWER(_xlfn.CONCAT(B71:J71))</f>
        <v>hera_hsy_inch_slex_m3</v>
      </c>
      <c r="B71" s="12" t="s">
        <v>903</v>
      </c>
      <c r="C71" s="12" t="s">
        <v>352</v>
      </c>
      <c r="D71" s="12" t="s">
        <v>106</v>
      </c>
      <c r="E71" s="12" t="s">
        <v>352</v>
      </c>
      <c r="F71" s="12" t="s">
        <v>1075</v>
      </c>
      <c r="G71" s="12" t="s">
        <v>352</v>
      </c>
      <c r="H71" s="12" t="s">
        <v>279</v>
      </c>
      <c r="I71" s="12" t="s">
        <v>352</v>
      </c>
      <c r="J71" s="12" t="s">
        <v>282</v>
      </c>
      <c r="K71" s="8" t="s">
        <v>215</v>
      </c>
      <c r="M71" s="8" t="s">
        <v>178</v>
      </c>
      <c r="N71" s="9" t="s">
        <v>1119</v>
      </c>
      <c r="O71" s="10" t="s">
        <v>1122</v>
      </c>
      <c r="P71" s="9" t="s">
        <v>1248</v>
      </c>
      <c r="Q71" s="10" t="s">
        <v>1297</v>
      </c>
    </row>
    <row r="72" spans="1:17" x14ac:dyDescent="0.3">
      <c r="A72" s="15" t="str">
        <f>LOWER(_xlfn.CONCAT(B72:J72))</f>
        <v>hera_hsy_inpp_addc_m3</v>
      </c>
      <c r="B72" s="12" t="s">
        <v>903</v>
      </c>
      <c r="C72" s="12" t="s">
        <v>352</v>
      </c>
      <c r="D72" s="12" t="s">
        <v>106</v>
      </c>
      <c r="E72" s="12" t="s">
        <v>352</v>
      </c>
      <c r="F72" s="12" t="s">
        <v>3047</v>
      </c>
      <c r="G72" s="12" t="s">
        <v>352</v>
      </c>
      <c r="H72" s="12" t="s">
        <v>1193</v>
      </c>
      <c r="I72" s="12" t="s">
        <v>352</v>
      </c>
      <c r="J72" s="12" t="s">
        <v>282</v>
      </c>
      <c r="K72" s="8" t="s">
        <v>215</v>
      </c>
      <c r="N72" s="9" t="s">
        <v>3077</v>
      </c>
      <c r="O72" s="10" t="s">
        <v>3285</v>
      </c>
      <c r="P72" s="9" t="s">
        <v>3286</v>
      </c>
      <c r="Q72" s="14" t="s">
        <v>3288</v>
      </c>
    </row>
    <row r="73" spans="1:17" x14ac:dyDescent="0.3">
      <c r="A73" s="15" t="str">
        <f>LOWER(_xlfn.CONCAT(B73:J73))</f>
        <v>hera_hsy_inpp_rkex_m3</v>
      </c>
      <c r="B73" s="12" t="s">
        <v>903</v>
      </c>
      <c r="C73" s="12" t="s">
        <v>352</v>
      </c>
      <c r="D73" s="12" t="s">
        <v>106</v>
      </c>
      <c r="E73" s="12" t="s">
        <v>352</v>
      </c>
      <c r="F73" s="12" t="s">
        <v>3047</v>
      </c>
      <c r="G73" s="12" t="s">
        <v>352</v>
      </c>
      <c r="H73" s="12" t="s">
        <v>280</v>
      </c>
      <c r="I73" s="12" t="s">
        <v>352</v>
      </c>
      <c r="J73" s="12" t="s">
        <v>282</v>
      </c>
      <c r="K73" s="8" t="s">
        <v>215</v>
      </c>
      <c r="N73" s="9" t="s">
        <v>3075</v>
      </c>
      <c r="O73" s="10" t="s">
        <v>3246</v>
      </c>
      <c r="P73" s="9" t="s">
        <v>3243</v>
      </c>
      <c r="Q73" s="10" t="s">
        <v>3239</v>
      </c>
    </row>
    <row r="74" spans="1:17" x14ac:dyDescent="0.3">
      <c r="A74" s="15" t="str">
        <f>LOWER(_xlfn.CONCAT(B74:J74))</f>
        <v>hera_hsy_inpp_slex_m3</v>
      </c>
      <c r="B74" s="12" t="s">
        <v>903</v>
      </c>
      <c r="C74" s="12" t="s">
        <v>352</v>
      </c>
      <c r="D74" s="12" t="s">
        <v>106</v>
      </c>
      <c r="E74" s="12" t="s">
        <v>352</v>
      </c>
      <c r="F74" s="12" t="s">
        <v>3047</v>
      </c>
      <c r="G74" s="12" t="s">
        <v>352</v>
      </c>
      <c r="H74" s="12" t="s">
        <v>279</v>
      </c>
      <c r="I74" s="12" t="s">
        <v>352</v>
      </c>
      <c r="J74" s="12" t="s">
        <v>282</v>
      </c>
      <c r="K74" s="8" t="s">
        <v>215</v>
      </c>
      <c r="N74" s="9" t="s">
        <v>3074</v>
      </c>
      <c r="O74" s="10" t="s">
        <v>3245</v>
      </c>
      <c r="P74" s="9" t="s">
        <v>3242</v>
      </c>
      <c r="Q74" s="10" t="s">
        <v>3238</v>
      </c>
    </row>
    <row r="75" spans="1:17" x14ac:dyDescent="0.3">
      <c r="A75" s="15" t="str">
        <f>LOWER(_xlfn.CONCAT(B75:J75))</f>
        <v>hera_hsy_inpp_trtm_m2</v>
      </c>
      <c r="B75" s="12" t="s">
        <v>903</v>
      </c>
      <c r="C75" s="12" t="s">
        <v>352</v>
      </c>
      <c r="D75" s="12" t="s">
        <v>106</v>
      </c>
      <c r="E75" s="12" t="s">
        <v>352</v>
      </c>
      <c r="F75" s="12" t="s">
        <v>3047</v>
      </c>
      <c r="G75" s="12" t="s">
        <v>352</v>
      </c>
      <c r="H75" s="12" t="s">
        <v>277</v>
      </c>
      <c r="I75" s="12" t="s">
        <v>352</v>
      </c>
      <c r="J75" s="12" t="s">
        <v>283</v>
      </c>
      <c r="K75" s="8" t="s">
        <v>219</v>
      </c>
      <c r="N75" s="9" t="s">
        <v>3076</v>
      </c>
      <c r="O75" s="10" t="s">
        <v>3247</v>
      </c>
      <c r="P75" s="9" t="s">
        <v>3217</v>
      </c>
      <c r="Q75" s="10" t="s">
        <v>3287</v>
      </c>
    </row>
    <row r="76" spans="1:17" x14ac:dyDescent="0.3">
      <c r="A76" s="15" t="str">
        <f>LOWER(_xlfn.CONCAT(B76:J76))</f>
        <v>hera_hsy_intk_addc_m3</v>
      </c>
      <c r="B76" s="12" t="s">
        <v>903</v>
      </c>
      <c r="C76" s="12" t="s">
        <v>352</v>
      </c>
      <c r="D76" s="12" t="s">
        <v>106</v>
      </c>
      <c r="E76" s="12" t="s">
        <v>352</v>
      </c>
      <c r="F76" s="12" t="s">
        <v>167</v>
      </c>
      <c r="G76" s="12" t="s">
        <v>352</v>
      </c>
      <c r="H76" s="12" t="s">
        <v>1193</v>
      </c>
      <c r="I76" s="12" t="s">
        <v>352</v>
      </c>
      <c r="J76" s="12" t="s">
        <v>282</v>
      </c>
      <c r="K76" s="8" t="s">
        <v>215</v>
      </c>
      <c r="M76" s="8" t="s">
        <v>178</v>
      </c>
      <c r="N76" s="9" t="s">
        <v>1195</v>
      </c>
      <c r="O76" s="10" t="s">
        <v>1194</v>
      </c>
      <c r="P76" s="9" t="s">
        <v>1249</v>
      </c>
      <c r="Q76" s="14" t="s">
        <v>1196</v>
      </c>
    </row>
    <row r="77" spans="1:17" x14ac:dyDescent="0.3">
      <c r="A77" s="15" t="str">
        <f>LOWER(_xlfn.CONCAT(B77:J77))</f>
        <v>hera_hsy_intk_rkex_m3</v>
      </c>
      <c r="B77" s="12" t="s">
        <v>903</v>
      </c>
      <c r="C77" s="12" t="s">
        <v>352</v>
      </c>
      <c r="D77" s="12" t="s">
        <v>106</v>
      </c>
      <c r="E77" s="12" t="s">
        <v>352</v>
      </c>
      <c r="F77" s="12" t="s">
        <v>167</v>
      </c>
      <c r="G77" s="12" t="s">
        <v>352</v>
      </c>
      <c r="H77" s="12" t="s">
        <v>280</v>
      </c>
      <c r="I77" s="12" t="s">
        <v>352</v>
      </c>
      <c r="J77" s="12" t="s">
        <v>282</v>
      </c>
      <c r="K77" s="8" t="s">
        <v>215</v>
      </c>
      <c r="M77" s="8" t="s">
        <v>178</v>
      </c>
      <c r="N77" s="9" t="s">
        <v>1117</v>
      </c>
      <c r="O77" s="10" t="s">
        <v>1118</v>
      </c>
      <c r="P77" s="9" t="s">
        <v>1261</v>
      </c>
      <c r="Q77" s="10" t="s">
        <v>1289</v>
      </c>
    </row>
    <row r="78" spans="1:17" x14ac:dyDescent="0.3">
      <c r="A78" s="15" t="str">
        <f>LOWER(_xlfn.CONCAT(B78:J78))</f>
        <v>hera_hsy_intk_slex_m3</v>
      </c>
      <c r="B78" s="12" t="s">
        <v>903</v>
      </c>
      <c r="C78" s="12" t="s">
        <v>352</v>
      </c>
      <c r="D78" s="12" t="s">
        <v>106</v>
      </c>
      <c r="E78" s="12" t="s">
        <v>352</v>
      </c>
      <c r="F78" s="12" t="s">
        <v>167</v>
      </c>
      <c r="G78" s="12" t="s">
        <v>352</v>
      </c>
      <c r="H78" s="12" t="s">
        <v>279</v>
      </c>
      <c r="I78" s="12" t="s">
        <v>352</v>
      </c>
      <c r="J78" s="12" t="s">
        <v>282</v>
      </c>
      <c r="K78" s="8" t="s">
        <v>215</v>
      </c>
      <c r="M78" s="8" t="s">
        <v>178</v>
      </c>
      <c r="N78" s="9" t="s">
        <v>1120</v>
      </c>
      <c r="O78" s="10" t="s">
        <v>1123</v>
      </c>
      <c r="P78" s="9" t="s">
        <v>1263</v>
      </c>
      <c r="Q78" s="10" t="s">
        <v>1298</v>
      </c>
    </row>
    <row r="79" spans="1:17" x14ac:dyDescent="0.3">
      <c r="A79" s="15" t="str">
        <f>LOWER(_xlfn.CONCAT(B79:J79))</f>
        <v>hera_hsy_intk_trtm_m2</v>
      </c>
      <c r="B79" s="12" t="s">
        <v>903</v>
      </c>
      <c r="C79" s="12" t="s">
        <v>352</v>
      </c>
      <c r="D79" s="12" t="s">
        <v>106</v>
      </c>
      <c r="E79" s="12" t="s">
        <v>352</v>
      </c>
      <c r="F79" s="12" t="s">
        <v>167</v>
      </c>
      <c r="G79" s="12" t="s">
        <v>352</v>
      </c>
      <c r="H79" s="12" t="s">
        <v>277</v>
      </c>
      <c r="I79" s="12" t="s">
        <v>352</v>
      </c>
      <c r="J79" s="12" t="s">
        <v>283</v>
      </c>
      <c r="K79" s="8" t="s">
        <v>219</v>
      </c>
      <c r="M79" s="8" t="s">
        <v>178</v>
      </c>
      <c r="N79" s="9" t="s">
        <v>499</v>
      </c>
      <c r="O79" s="10" t="s">
        <v>244</v>
      </c>
      <c r="P79" s="9" t="s">
        <v>1268</v>
      </c>
      <c r="Q79" s="10" t="s">
        <v>2302</v>
      </c>
    </row>
    <row r="80" spans="1:17" x14ac:dyDescent="0.3">
      <c r="A80" s="15" t="str">
        <f>LOWER(_xlfn.CONCAT(B80:J80))</f>
        <v>hera_hsy_pstk_addc_m3</v>
      </c>
      <c r="B80" s="12" t="s">
        <v>903</v>
      </c>
      <c r="C80" s="12" t="s">
        <v>352</v>
      </c>
      <c r="D80" s="12" t="s">
        <v>106</v>
      </c>
      <c r="E80" s="12" t="s">
        <v>352</v>
      </c>
      <c r="F80" s="12" t="s">
        <v>139</v>
      </c>
      <c r="G80" s="12" t="s">
        <v>352</v>
      </c>
      <c r="H80" s="12" t="s">
        <v>1193</v>
      </c>
      <c r="I80" s="12" t="s">
        <v>352</v>
      </c>
      <c r="J80" s="12" t="s">
        <v>282</v>
      </c>
      <c r="K80" s="8" t="s">
        <v>215</v>
      </c>
      <c r="L80" s="33" t="s">
        <v>121</v>
      </c>
      <c r="M80" s="8" t="s">
        <v>178</v>
      </c>
      <c r="N80" s="9" t="s">
        <v>1474</v>
      </c>
      <c r="O80" s="10" t="s">
        <v>1473</v>
      </c>
      <c r="P80" s="9" t="s">
        <v>1475</v>
      </c>
      <c r="Q80" s="14" t="s">
        <v>1476</v>
      </c>
    </row>
    <row r="81" spans="1:17" x14ac:dyDescent="0.3">
      <c r="A81" s="15" t="str">
        <f>LOWER(_xlfn.CONCAT(B81:J81))</f>
        <v>hera_hsy_pstk_rkex_m3</v>
      </c>
      <c r="B81" s="12" t="s">
        <v>903</v>
      </c>
      <c r="C81" s="12" t="s">
        <v>352</v>
      </c>
      <c r="D81" s="12" t="s">
        <v>106</v>
      </c>
      <c r="E81" s="12" t="s">
        <v>352</v>
      </c>
      <c r="F81" s="12" t="s">
        <v>139</v>
      </c>
      <c r="G81" s="12" t="s">
        <v>352</v>
      </c>
      <c r="H81" s="12" t="s">
        <v>280</v>
      </c>
      <c r="I81" s="12" t="s">
        <v>352</v>
      </c>
      <c r="J81" s="12" t="s">
        <v>282</v>
      </c>
      <c r="K81" s="8" t="s">
        <v>215</v>
      </c>
      <c r="M81" s="8" t="s">
        <v>178</v>
      </c>
      <c r="N81" s="9" t="s">
        <v>504</v>
      </c>
      <c r="O81" s="10" t="s">
        <v>260</v>
      </c>
      <c r="P81" s="9" t="s">
        <v>805</v>
      </c>
      <c r="Q81" s="10" t="s">
        <v>1290</v>
      </c>
    </row>
    <row r="82" spans="1:17" x14ac:dyDescent="0.3">
      <c r="A82" s="15" t="str">
        <f>LOWER(_xlfn.CONCAT(B82:J82))</f>
        <v>hera_hsy_pstk_slex_m3</v>
      </c>
      <c r="B82" s="12" t="s">
        <v>903</v>
      </c>
      <c r="C82" s="12" t="s">
        <v>352</v>
      </c>
      <c r="D82" s="12" t="s">
        <v>106</v>
      </c>
      <c r="E82" s="12" t="s">
        <v>352</v>
      </c>
      <c r="F82" s="12" t="s">
        <v>139</v>
      </c>
      <c r="G82" s="12" t="s">
        <v>352</v>
      </c>
      <c r="H82" s="12" t="s">
        <v>279</v>
      </c>
      <c r="I82" s="12" t="s">
        <v>352</v>
      </c>
      <c r="J82" s="12" t="s">
        <v>282</v>
      </c>
      <c r="K82" s="8" t="s">
        <v>215</v>
      </c>
      <c r="M82" s="8" t="s">
        <v>178</v>
      </c>
      <c r="N82" s="9" t="s">
        <v>505</v>
      </c>
      <c r="O82" s="10" t="s">
        <v>259</v>
      </c>
      <c r="P82" s="9" t="s">
        <v>806</v>
      </c>
      <c r="Q82" s="10" t="s">
        <v>1299</v>
      </c>
    </row>
    <row r="83" spans="1:17" x14ac:dyDescent="0.3">
      <c r="A83" s="15" t="str">
        <f>LOWER(_xlfn.CONCAT(B83:J83))</f>
        <v>hera_hsy_stnk_cter_el</v>
      </c>
      <c r="B83" s="12" t="s">
        <v>903</v>
      </c>
      <c r="C83" s="12" t="s">
        <v>352</v>
      </c>
      <c r="D83" s="12" t="s">
        <v>106</v>
      </c>
      <c r="E83" s="12" t="s">
        <v>352</v>
      </c>
      <c r="F83" s="12" t="s">
        <v>140</v>
      </c>
      <c r="G83" s="12" t="s">
        <v>352</v>
      </c>
      <c r="H83" s="12" t="s">
        <v>322</v>
      </c>
      <c r="I83" s="12" t="s">
        <v>352</v>
      </c>
      <c r="J83" s="12" t="s">
        <v>113</v>
      </c>
      <c r="K83" s="8" t="s">
        <v>0</v>
      </c>
      <c r="M83" s="8" t="s">
        <v>178</v>
      </c>
      <c r="N83" s="9" t="s">
        <v>507</v>
      </c>
      <c r="O83" s="10" t="s">
        <v>510</v>
      </c>
      <c r="P83" s="9" t="s">
        <v>726</v>
      </c>
      <c r="Q83" s="10" t="s">
        <v>1042</v>
      </c>
    </row>
    <row r="84" spans="1:17" x14ac:dyDescent="0.3">
      <c r="A84" s="15" t="str">
        <f>LOWER(_xlfn.CONCAT(B84:J84))</f>
        <v>hera_hsy_trce_regc_m3</v>
      </c>
      <c r="B84" s="12" t="s">
        <v>903</v>
      </c>
      <c r="C84" s="12" t="s">
        <v>352</v>
      </c>
      <c r="D84" s="12" t="s">
        <v>106</v>
      </c>
      <c r="E84" s="12" t="s">
        <v>352</v>
      </c>
      <c r="F84" s="12" t="s">
        <v>144</v>
      </c>
      <c r="G84" s="12" t="s">
        <v>352</v>
      </c>
      <c r="H84" s="12" t="s">
        <v>1074</v>
      </c>
      <c r="I84" s="12" t="s">
        <v>352</v>
      </c>
      <c r="J84" s="12" t="s">
        <v>282</v>
      </c>
      <c r="K84" s="8" t="s">
        <v>215</v>
      </c>
      <c r="M84" s="8" t="s">
        <v>178</v>
      </c>
      <c r="N84" s="9" t="s">
        <v>1151</v>
      </c>
      <c r="O84" s="10" t="s">
        <v>1142</v>
      </c>
      <c r="P84" s="9" t="s">
        <v>1146</v>
      </c>
      <c r="Q84" s="10" t="s">
        <v>1154</v>
      </c>
    </row>
    <row r="85" spans="1:17" x14ac:dyDescent="0.3">
      <c r="A85" s="15" t="str">
        <f>LOWER(_xlfn.CONCAT(B85:J85))</f>
        <v>hera_hsy_trce_rkex_m3</v>
      </c>
      <c r="B85" s="12" t="s">
        <v>903</v>
      </c>
      <c r="C85" s="12" t="s">
        <v>352</v>
      </c>
      <c r="D85" s="12" t="s">
        <v>106</v>
      </c>
      <c r="E85" s="12" t="s">
        <v>352</v>
      </c>
      <c r="F85" s="12" t="s">
        <v>144</v>
      </c>
      <c r="G85" s="12" t="s">
        <v>352</v>
      </c>
      <c r="H85" s="12" t="s">
        <v>280</v>
      </c>
      <c r="I85" s="12" t="s">
        <v>352</v>
      </c>
      <c r="J85" s="12" t="s">
        <v>282</v>
      </c>
      <c r="K85" s="8" t="s">
        <v>215</v>
      </c>
      <c r="M85" s="8" t="s">
        <v>178</v>
      </c>
      <c r="N85" s="9" t="s">
        <v>522</v>
      </c>
      <c r="O85" s="10" t="s">
        <v>269</v>
      </c>
      <c r="P85" s="9" t="s">
        <v>812</v>
      </c>
      <c r="Q85" s="10" t="s">
        <v>1291</v>
      </c>
    </row>
    <row r="86" spans="1:17" x14ac:dyDescent="0.3">
      <c r="A86" s="15" t="str">
        <f>LOWER(_xlfn.CONCAT(B86:J86))</f>
        <v>hera_hsy_trce_slex_m3</v>
      </c>
      <c r="B86" s="12" t="s">
        <v>903</v>
      </c>
      <c r="C86" s="12" t="s">
        <v>352</v>
      </c>
      <c r="D86" s="12" t="s">
        <v>106</v>
      </c>
      <c r="E86" s="12" t="s">
        <v>352</v>
      </c>
      <c r="F86" s="12" t="s">
        <v>144</v>
      </c>
      <c r="G86" s="12" t="s">
        <v>352</v>
      </c>
      <c r="H86" s="12" t="s">
        <v>279</v>
      </c>
      <c r="I86" s="12" t="s">
        <v>352</v>
      </c>
      <c r="J86" s="12" t="s">
        <v>282</v>
      </c>
      <c r="K86" s="8" t="s">
        <v>215</v>
      </c>
      <c r="M86" s="8" t="s">
        <v>178</v>
      </c>
      <c r="N86" s="9" t="s">
        <v>524</v>
      </c>
      <c r="O86" s="10" t="s">
        <v>2002</v>
      </c>
      <c r="P86" s="9" t="s">
        <v>813</v>
      </c>
      <c r="Q86" s="10" t="s">
        <v>1520</v>
      </c>
    </row>
    <row r="87" spans="1:17" x14ac:dyDescent="0.3">
      <c r="A87" s="15" t="str">
        <f>LOWER(_xlfn.CONCAT(B87:J87))</f>
        <v>hera_pwh_aa00_addc_m3</v>
      </c>
      <c r="B87" s="12" t="s">
        <v>903</v>
      </c>
      <c r="C87" s="12" t="s">
        <v>352</v>
      </c>
      <c r="D87" s="12" t="s">
        <v>109</v>
      </c>
      <c r="E87" s="12" t="s">
        <v>352</v>
      </c>
      <c r="F87" s="12" t="s">
        <v>1203</v>
      </c>
      <c r="G87" s="12" t="s">
        <v>352</v>
      </c>
      <c r="H87" s="12" t="s">
        <v>1193</v>
      </c>
      <c r="I87" s="12" t="s">
        <v>352</v>
      </c>
      <c r="J87" s="12" t="s">
        <v>282</v>
      </c>
      <c r="K87" s="8" t="s">
        <v>215</v>
      </c>
      <c r="L87" s="33" t="s">
        <v>121</v>
      </c>
      <c r="M87" s="8" t="s">
        <v>178</v>
      </c>
      <c r="N87" s="9" t="s">
        <v>1200</v>
      </c>
      <c r="O87" s="10" t="s">
        <v>1201</v>
      </c>
      <c r="P87" s="9" t="s">
        <v>1220</v>
      </c>
      <c r="Q87" s="14" t="s">
        <v>1202</v>
      </c>
    </row>
    <row r="88" spans="1:17" x14ac:dyDescent="0.3">
      <c r="A88" s="15" t="str">
        <f>LOWER(_xlfn.CONCAT(B88:J88))</f>
        <v>hera_pwh_aa00_rkex_m3</v>
      </c>
      <c r="B88" s="12" t="s">
        <v>903</v>
      </c>
      <c r="C88" s="12" t="s">
        <v>352</v>
      </c>
      <c r="D88" s="12" t="s">
        <v>109</v>
      </c>
      <c r="E88" s="12" t="s">
        <v>352</v>
      </c>
      <c r="F88" s="12" t="s">
        <v>1203</v>
      </c>
      <c r="G88" s="12" t="s">
        <v>352</v>
      </c>
      <c r="H88" s="12" t="s">
        <v>280</v>
      </c>
      <c r="I88" s="12" t="s">
        <v>352</v>
      </c>
      <c r="J88" s="12" t="s">
        <v>282</v>
      </c>
      <c r="K88" s="8" t="s">
        <v>215</v>
      </c>
      <c r="L88" s="33" t="s">
        <v>121</v>
      </c>
      <c r="M88" s="8" t="s">
        <v>178</v>
      </c>
      <c r="N88" s="9" t="s">
        <v>1209</v>
      </c>
      <c r="O88" s="10" t="s">
        <v>1215</v>
      </c>
      <c r="P88" s="9" t="s">
        <v>1222</v>
      </c>
      <c r="Q88" s="10" t="s">
        <v>1292</v>
      </c>
    </row>
    <row r="89" spans="1:17" x14ac:dyDescent="0.3">
      <c r="A89" s="15" t="str">
        <f>LOWER(_xlfn.CONCAT(B89:J89))</f>
        <v>hera_pwh_aa00_slex_m3</v>
      </c>
      <c r="B89" s="12" t="s">
        <v>903</v>
      </c>
      <c r="C89" s="12" t="s">
        <v>352</v>
      </c>
      <c r="D89" s="12" t="s">
        <v>109</v>
      </c>
      <c r="E89" s="12" t="s">
        <v>352</v>
      </c>
      <c r="F89" s="12" t="s">
        <v>1203</v>
      </c>
      <c r="G89" s="12" t="s">
        <v>352</v>
      </c>
      <c r="H89" s="12" t="s">
        <v>279</v>
      </c>
      <c r="I89" s="12" t="s">
        <v>352</v>
      </c>
      <c r="J89" s="12" t="s">
        <v>282</v>
      </c>
      <c r="K89" s="8" t="s">
        <v>215</v>
      </c>
      <c r="L89" s="33" t="s">
        <v>121</v>
      </c>
      <c r="M89" s="8" t="s">
        <v>178</v>
      </c>
      <c r="N89" s="9" t="s">
        <v>1208</v>
      </c>
      <c r="O89" s="10" t="s">
        <v>1214</v>
      </c>
      <c r="P89" s="9" t="s">
        <v>1221</v>
      </c>
      <c r="Q89" s="10" t="s">
        <v>1300</v>
      </c>
    </row>
    <row r="90" spans="1:17" x14ac:dyDescent="0.3">
      <c r="A90" s="15" t="str">
        <f>LOWER(_xlfn.CONCAT(B90:J90))</f>
        <v>hera_pwh_aa00_trtm_m2</v>
      </c>
      <c r="B90" s="12" t="s">
        <v>903</v>
      </c>
      <c r="C90" s="12" t="s">
        <v>352</v>
      </c>
      <c r="D90" s="12" t="s">
        <v>109</v>
      </c>
      <c r="E90" s="12" t="s">
        <v>352</v>
      </c>
      <c r="F90" s="12" t="s">
        <v>1203</v>
      </c>
      <c r="G90" s="12" t="s">
        <v>352</v>
      </c>
      <c r="H90" s="12" t="s">
        <v>277</v>
      </c>
      <c r="I90" s="12" t="s">
        <v>352</v>
      </c>
      <c r="J90" s="12" t="s">
        <v>283</v>
      </c>
      <c r="K90" s="8" t="s">
        <v>219</v>
      </c>
      <c r="L90" s="33" t="s">
        <v>121</v>
      </c>
      <c r="M90" s="8" t="s">
        <v>178</v>
      </c>
      <c r="N90" s="9" t="s">
        <v>1210</v>
      </c>
      <c r="O90" s="10" t="s">
        <v>1216</v>
      </c>
      <c r="P90" s="9" t="s">
        <v>1223</v>
      </c>
      <c r="Q90" s="10" t="s">
        <v>2303</v>
      </c>
    </row>
    <row r="91" spans="1:17" x14ac:dyDescent="0.3">
      <c r="A91" s="15" t="str">
        <f>LOWER(_xlfn.CONCAT(B91:J91))</f>
        <v>hera_pwh_blck_addc_m3</v>
      </c>
      <c r="B91" s="12" t="s">
        <v>903</v>
      </c>
      <c r="C91" s="12" t="s">
        <v>352</v>
      </c>
      <c r="D91" s="12" t="s">
        <v>109</v>
      </c>
      <c r="E91" s="12" t="s">
        <v>352</v>
      </c>
      <c r="F91" s="12" t="s">
        <v>158</v>
      </c>
      <c r="G91" s="12" t="s">
        <v>352</v>
      </c>
      <c r="H91" s="12" t="s">
        <v>1193</v>
      </c>
      <c r="I91" s="12" t="s">
        <v>352</v>
      </c>
      <c r="J91" s="12" t="s">
        <v>282</v>
      </c>
      <c r="K91" s="8" t="s">
        <v>215</v>
      </c>
      <c r="L91" s="33" t="s">
        <v>121</v>
      </c>
      <c r="M91" s="8" t="s">
        <v>178</v>
      </c>
      <c r="N91" s="9" t="s">
        <v>1204</v>
      </c>
      <c r="O91" s="10" t="s">
        <v>1197</v>
      </c>
      <c r="P91" s="9" t="s">
        <v>1198</v>
      </c>
      <c r="Q91" s="14" t="s">
        <v>1199</v>
      </c>
    </row>
    <row r="92" spans="1:17" x14ac:dyDescent="0.3">
      <c r="A92" s="15" t="str">
        <f>LOWER(_xlfn.CONCAT(B92:J92))</f>
        <v>hera_pwh_blck_rkex_m3</v>
      </c>
      <c r="B92" s="12" t="s">
        <v>903</v>
      </c>
      <c r="C92" s="12" t="s">
        <v>352</v>
      </c>
      <c r="D92" s="12" t="s">
        <v>109</v>
      </c>
      <c r="E92" s="12" t="s">
        <v>352</v>
      </c>
      <c r="F92" s="12" t="s">
        <v>158</v>
      </c>
      <c r="G92" s="12" t="s">
        <v>352</v>
      </c>
      <c r="H92" s="12" t="s">
        <v>280</v>
      </c>
      <c r="I92" s="12" t="s">
        <v>352</v>
      </c>
      <c r="J92" s="12" t="s">
        <v>282</v>
      </c>
      <c r="K92" s="8" t="s">
        <v>215</v>
      </c>
      <c r="L92" s="33" t="s">
        <v>121</v>
      </c>
      <c r="M92" s="8" t="s">
        <v>178</v>
      </c>
      <c r="N92" s="9" t="s">
        <v>1206</v>
      </c>
      <c r="O92" s="10" t="s">
        <v>1212</v>
      </c>
      <c r="P92" s="9" t="s">
        <v>1218</v>
      </c>
      <c r="Q92" s="10" t="s">
        <v>2316</v>
      </c>
    </row>
    <row r="93" spans="1:17" x14ac:dyDescent="0.3">
      <c r="A93" s="15" t="str">
        <f>LOWER(_xlfn.CONCAT(B93:J93))</f>
        <v>hera_pwh_blck_slex_m3</v>
      </c>
      <c r="B93" s="12" t="s">
        <v>903</v>
      </c>
      <c r="C93" s="12" t="s">
        <v>352</v>
      </c>
      <c r="D93" s="12" t="s">
        <v>109</v>
      </c>
      <c r="E93" s="12" t="s">
        <v>352</v>
      </c>
      <c r="F93" s="12" t="s">
        <v>158</v>
      </c>
      <c r="G93" s="12" t="s">
        <v>352</v>
      </c>
      <c r="H93" s="12" t="s">
        <v>279</v>
      </c>
      <c r="I93" s="12" t="s">
        <v>352</v>
      </c>
      <c r="J93" s="12" t="s">
        <v>282</v>
      </c>
      <c r="K93" s="8" t="s">
        <v>215</v>
      </c>
      <c r="L93" s="33" t="s">
        <v>121</v>
      </c>
      <c r="M93" s="8" t="s">
        <v>178</v>
      </c>
      <c r="N93" s="9" t="s">
        <v>1205</v>
      </c>
      <c r="O93" s="10" t="s">
        <v>1211</v>
      </c>
      <c r="P93" s="9" t="s">
        <v>1217</v>
      </c>
      <c r="Q93" s="10" t="s">
        <v>2310</v>
      </c>
    </row>
    <row r="94" spans="1:17" x14ac:dyDescent="0.3">
      <c r="A94" s="15" t="str">
        <f>LOWER(_xlfn.CONCAT(B94:J94))</f>
        <v>hera_pwh_blck_trtm_m2</v>
      </c>
      <c r="B94" s="12" t="s">
        <v>903</v>
      </c>
      <c r="C94" s="12" t="s">
        <v>352</v>
      </c>
      <c r="D94" s="12" t="s">
        <v>109</v>
      </c>
      <c r="E94" s="12" t="s">
        <v>352</v>
      </c>
      <c r="F94" s="12" t="s">
        <v>158</v>
      </c>
      <c r="G94" s="12" t="s">
        <v>352</v>
      </c>
      <c r="H94" s="12" t="s">
        <v>277</v>
      </c>
      <c r="I94" s="12" t="s">
        <v>352</v>
      </c>
      <c r="J94" s="12" t="s">
        <v>283</v>
      </c>
      <c r="K94" s="8" t="s">
        <v>219</v>
      </c>
      <c r="L94" s="33" t="s">
        <v>121</v>
      </c>
      <c r="M94" s="8" t="s">
        <v>178</v>
      </c>
      <c r="N94" s="9" t="s">
        <v>1207</v>
      </c>
      <c r="O94" s="10" t="s">
        <v>1213</v>
      </c>
      <c r="P94" s="9" t="s">
        <v>1219</v>
      </c>
      <c r="Q94" s="10" t="s">
        <v>2304</v>
      </c>
    </row>
    <row r="95" spans="1:17" x14ac:dyDescent="0.3">
      <c r="A95" s="15" t="str">
        <f>LOWER(_xlfn.CONCAT(B95:J95))</f>
        <v>hera_res_topo_hzpj_m2</v>
      </c>
      <c r="B95" s="12" t="s">
        <v>903</v>
      </c>
      <c r="C95" s="12" t="s">
        <v>352</v>
      </c>
      <c r="D95" s="12" t="s">
        <v>176</v>
      </c>
      <c r="E95" s="12" t="s">
        <v>352</v>
      </c>
      <c r="F95" s="12" t="s">
        <v>3425</v>
      </c>
      <c r="G95" s="12" t="s">
        <v>352</v>
      </c>
      <c r="H95" s="12" t="s">
        <v>145</v>
      </c>
      <c r="I95" s="12" t="s">
        <v>352</v>
      </c>
      <c r="J95" s="12" t="s">
        <v>283</v>
      </c>
      <c r="K95" s="8" t="s">
        <v>219</v>
      </c>
      <c r="M95" s="8" t="s">
        <v>178</v>
      </c>
      <c r="N95" s="9" t="s">
        <v>3429</v>
      </c>
      <c r="O95" s="10" t="s">
        <v>3426</v>
      </c>
      <c r="P95" s="9" t="s">
        <v>3427</v>
      </c>
      <c r="Q95" s="10" t="s">
        <v>3428</v>
      </c>
    </row>
    <row r="96" spans="1:17" x14ac:dyDescent="0.3">
      <c r="A96" s="15" t="str">
        <f>LOWER(_xlfn.CONCAT(B96:J96))</f>
        <v>hera_spw_appr_regc_m3</v>
      </c>
      <c r="B96" s="12" t="s">
        <v>903</v>
      </c>
      <c r="C96" s="12" t="s">
        <v>352</v>
      </c>
      <c r="D96" s="12" t="s">
        <v>110</v>
      </c>
      <c r="E96" s="12" t="s">
        <v>352</v>
      </c>
      <c r="F96" s="12" t="s">
        <v>128</v>
      </c>
      <c r="G96" s="12" t="s">
        <v>352</v>
      </c>
      <c r="H96" s="12" t="s">
        <v>1074</v>
      </c>
      <c r="I96" s="12" t="s">
        <v>352</v>
      </c>
      <c r="J96" s="12" t="s">
        <v>282</v>
      </c>
      <c r="K96" s="8" t="s">
        <v>215</v>
      </c>
      <c r="M96" s="8" t="s">
        <v>178</v>
      </c>
      <c r="N96" s="9" t="s">
        <v>1150</v>
      </c>
      <c r="O96" s="10" t="s">
        <v>1141</v>
      </c>
      <c r="P96" s="9" t="s">
        <v>1147</v>
      </c>
      <c r="Q96" s="10" t="s">
        <v>2212</v>
      </c>
    </row>
    <row r="97" spans="1:17" x14ac:dyDescent="0.3">
      <c r="A97" s="15" t="str">
        <f>LOWER(_xlfn.CONCAT(B97:J97))</f>
        <v>hera_spw_appr_rkex_m3</v>
      </c>
      <c r="B97" s="12" t="s">
        <v>903</v>
      </c>
      <c r="C97" s="12" t="s">
        <v>352</v>
      </c>
      <c r="D97" s="12" t="s">
        <v>110</v>
      </c>
      <c r="E97" s="12" t="s">
        <v>352</v>
      </c>
      <c r="F97" s="12" t="s">
        <v>128</v>
      </c>
      <c r="G97" s="12" t="s">
        <v>352</v>
      </c>
      <c r="H97" s="12" t="s">
        <v>280</v>
      </c>
      <c r="I97" s="12" t="s">
        <v>352</v>
      </c>
      <c r="J97" s="12" t="s">
        <v>282</v>
      </c>
      <c r="K97" s="8" t="s">
        <v>215</v>
      </c>
      <c r="M97" s="8" t="s">
        <v>178</v>
      </c>
      <c r="N97" s="9" t="s">
        <v>1132</v>
      </c>
      <c r="O97" s="10" t="s">
        <v>1126</v>
      </c>
      <c r="P97" s="9" t="s">
        <v>1134</v>
      </c>
      <c r="Q97" s="10" t="s">
        <v>2317</v>
      </c>
    </row>
    <row r="98" spans="1:17" x14ac:dyDescent="0.3">
      <c r="A98" s="15" t="str">
        <f>LOWER(_xlfn.CONCAT(B98:J98))</f>
        <v>hera_spw_appr_slex_m3</v>
      </c>
      <c r="B98" s="12" t="s">
        <v>903</v>
      </c>
      <c r="C98" s="12" t="s">
        <v>352</v>
      </c>
      <c r="D98" s="12" t="s">
        <v>110</v>
      </c>
      <c r="E98" s="12" t="s">
        <v>352</v>
      </c>
      <c r="F98" s="12" t="s">
        <v>128</v>
      </c>
      <c r="G98" s="12" t="s">
        <v>352</v>
      </c>
      <c r="H98" s="12" t="s">
        <v>279</v>
      </c>
      <c r="I98" s="12" t="s">
        <v>352</v>
      </c>
      <c r="J98" s="12" t="s">
        <v>282</v>
      </c>
      <c r="K98" s="8" t="s">
        <v>215</v>
      </c>
      <c r="M98" s="8" t="s">
        <v>178</v>
      </c>
      <c r="N98" s="9" t="s">
        <v>1133</v>
      </c>
      <c r="O98" s="10" t="s">
        <v>1127</v>
      </c>
      <c r="P98" s="9" t="s">
        <v>1135</v>
      </c>
      <c r="Q98" s="10" t="s">
        <v>2311</v>
      </c>
    </row>
    <row r="99" spans="1:17" x14ac:dyDescent="0.3">
      <c r="A99" s="15" t="str">
        <f>LOWER(_xlfn.CONCAT(B99:J99))</f>
        <v>hera_spw_ogee_rkex_m3</v>
      </c>
      <c r="B99" s="12" t="s">
        <v>903</v>
      </c>
      <c r="C99" s="12" t="s">
        <v>352</v>
      </c>
      <c r="D99" s="12" t="s">
        <v>110</v>
      </c>
      <c r="E99" s="12" t="s">
        <v>352</v>
      </c>
      <c r="F99" s="12" t="s">
        <v>168</v>
      </c>
      <c r="G99" s="12" t="s">
        <v>352</v>
      </c>
      <c r="H99" s="12" t="s">
        <v>280</v>
      </c>
      <c r="I99" s="12" t="s">
        <v>352</v>
      </c>
      <c r="J99" s="12" t="s">
        <v>282</v>
      </c>
      <c r="K99" s="8" t="s">
        <v>215</v>
      </c>
      <c r="M99" s="8" t="s">
        <v>178</v>
      </c>
      <c r="N99" s="9" t="s">
        <v>2023</v>
      </c>
      <c r="O99" s="10" t="s">
        <v>2025</v>
      </c>
      <c r="P99" s="9" t="s">
        <v>2030</v>
      </c>
      <c r="Q99" s="10" t="s">
        <v>2319</v>
      </c>
    </row>
    <row r="100" spans="1:17" x14ac:dyDescent="0.3">
      <c r="A100" s="15" t="str">
        <f>LOWER(_xlfn.CONCAT(B100:J100))</f>
        <v>hera_spw_ogee_slex_m3</v>
      </c>
      <c r="B100" s="12" t="s">
        <v>903</v>
      </c>
      <c r="C100" s="12" t="s">
        <v>352</v>
      </c>
      <c r="D100" s="12" t="s">
        <v>110</v>
      </c>
      <c r="E100" s="12" t="s">
        <v>352</v>
      </c>
      <c r="F100" s="12" t="s">
        <v>168</v>
      </c>
      <c r="G100" s="12" t="s">
        <v>352</v>
      </c>
      <c r="H100" s="12" t="s">
        <v>279</v>
      </c>
      <c r="I100" s="12" t="s">
        <v>352</v>
      </c>
      <c r="J100" s="12" t="s">
        <v>282</v>
      </c>
      <c r="K100" s="8" t="s">
        <v>215</v>
      </c>
      <c r="M100" s="8" t="s">
        <v>178</v>
      </c>
      <c r="N100" s="9" t="s">
        <v>2024</v>
      </c>
      <c r="O100" s="10" t="s">
        <v>2026</v>
      </c>
      <c r="P100" s="9" t="s">
        <v>2031</v>
      </c>
      <c r="Q100" s="10" t="s">
        <v>2313</v>
      </c>
    </row>
    <row r="101" spans="1:17" x14ac:dyDescent="0.3">
      <c r="A101" s="15" t="str">
        <f>LOWER(_xlfn.CONCAT(B101:J101))</f>
        <v>hera_spw_rest_regc_m3</v>
      </c>
      <c r="B101" s="12" t="s">
        <v>903</v>
      </c>
      <c r="C101" s="12" t="s">
        <v>352</v>
      </c>
      <c r="D101" s="12" t="s">
        <v>110</v>
      </c>
      <c r="E101" s="12" t="s">
        <v>352</v>
      </c>
      <c r="F101" s="12" t="s">
        <v>127</v>
      </c>
      <c r="G101" s="12" t="s">
        <v>352</v>
      </c>
      <c r="H101" s="12" t="s">
        <v>1074</v>
      </c>
      <c r="I101" s="12" t="s">
        <v>352</v>
      </c>
      <c r="J101" s="12" t="s">
        <v>282</v>
      </c>
      <c r="K101" s="8" t="s">
        <v>215</v>
      </c>
      <c r="M101" s="8" t="s">
        <v>178</v>
      </c>
      <c r="N101" s="9" t="s">
        <v>1149</v>
      </c>
      <c r="O101" s="10" t="s">
        <v>1140</v>
      </c>
      <c r="P101" s="9" t="s">
        <v>1148</v>
      </c>
      <c r="Q101" s="10" t="s">
        <v>2209</v>
      </c>
    </row>
    <row r="102" spans="1:17" x14ac:dyDescent="0.3">
      <c r="A102" s="15" t="str">
        <f>LOWER(_xlfn.CONCAT(B102:J102))</f>
        <v>hera_spw_rest_rkex_m3</v>
      </c>
      <c r="B102" s="12" t="s">
        <v>903</v>
      </c>
      <c r="C102" s="12" t="s">
        <v>352</v>
      </c>
      <c r="D102" s="12" t="s">
        <v>110</v>
      </c>
      <c r="E102" s="12" t="s">
        <v>352</v>
      </c>
      <c r="F102" s="12" t="s">
        <v>127</v>
      </c>
      <c r="G102" s="12" t="s">
        <v>352</v>
      </c>
      <c r="H102" s="12" t="s">
        <v>280</v>
      </c>
      <c r="I102" s="12" t="s">
        <v>352</v>
      </c>
      <c r="J102" s="12" t="s">
        <v>282</v>
      </c>
      <c r="K102" s="8" t="s">
        <v>215</v>
      </c>
      <c r="M102" s="8" t="s">
        <v>178</v>
      </c>
      <c r="N102" s="9" t="s">
        <v>1124</v>
      </c>
      <c r="O102" s="10" t="s">
        <v>1128</v>
      </c>
      <c r="P102" s="9" t="s">
        <v>1130</v>
      </c>
      <c r="Q102" s="10" t="s">
        <v>2318</v>
      </c>
    </row>
    <row r="103" spans="1:17" x14ac:dyDescent="0.3">
      <c r="A103" s="15" t="str">
        <f>LOWER(_xlfn.CONCAT(B103:J103))</f>
        <v>hera_spw_rest_slex_m3</v>
      </c>
      <c r="B103" s="12" t="s">
        <v>903</v>
      </c>
      <c r="C103" s="12" t="s">
        <v>352</v>
      </c>
      <c r="D103" s="12" t="s">
        <v>110</v>
      </c>
      <c r="E103" s="12" t="s">
        <v>352</v>
      </c>
      <c r="F103" s="12" t="s">
        <v>127</v>
      </c>
      <c r="G103" s="12" t="s">
        <v>352</v>
      </c>
      <c r="H103" s="12" t="s">
        <v>279</v>
      </c>
      <c r="I103" s="12" t="s">
        <v>352</v>
      </c>
      <c r="J103" s="12" t="s">
        <v>282</v>
      </c>
      <c r="K103" s="8" t="s">
        <v>215</v>
      </c>
      <c r="M103" s="8" t="s">
        <v>178</v>
      </c>
      <c r="N103" s="9" t="s">
        <v>1125</v>
      </c>
      <c r="O103" s="10" t="s">
        <v>1129</v>
      </c>
      <c r="P103" s="9" t="s">
        <v>1131</v>
      </c>
      <c r="Q103" s="10" t="s">
        <v>2312</v>
      </c>
    </row>
    <row r="104" spans="1:17" x14ac:dyDescent="0.3">
      <c r="A104" s="15" t="str">
        <f>LOWER(_xlfn.CONCAT(B104:J104))</f>
        <v>hera_spw_totl_addc_m3</v>
      </c>
      <c r="B104" s="12" t="s">
        <v>903</v>
      </c>
      <c r="C104" s="12" t="s">
        <v>352</v>
      </c>
      <c r="D104" s="12" t="s">
        <v>110</v>
      </c>
      <c r="E104" s="12" t="s">
        <v>352</v>
      </c>
      <c r="F104" s="12" t="s">
        <v>125</v>
      </c>
      <c r="G104" s="12" t="s">
        <v>352</v>
      </c>
      <c r="H104" s="12" t="s">
        <v>1193</v>
      </c>
      <c r="I104" s="12" t="s">
        <v>352</v>
      </c>
      <c r="J104" s="12" t="s">
        <v>282</v>
      </c>
      <c r="K104" s="8" t="s">
        <v>215</v>
      </c>
      <c r="L104" s="33" t="s">
        <v>121</v>
      </c>
      <c r="M104" s="8" t="s">
        <v>178</v>
      </c>
      <c r="N104" s="9" t="s">
        <v>1224</v>
      </c>
      <c r="O104" s="10" t="s">
        <v>1225</v>
      </c>
      <c r="P104" s="9" t="s">
        <v>1226</v>
      </c>
      <c r="Q104" s="14" t="s">
        <v>2210</v>
      </c>
    </row>
    <row r="105" spans="1:17" x14ac:dyDescent="0.3">
      <c r="A105" s="15" t="str">
        <f>LOWER(_xlfn.CONCAT(B105:J105))</f>
        <v>hera_spw_totl_conc_m3</v>
      </c>
      <c r="B105" s="12" t="s">
        <v>903</v>
      </c>
      <c r="C105" s="12" t="s">
        <v>352</v>
      </c>
      <c r="D105" s="12" t="s">
        <v>110</v>
      </c>
      <c r="E105" s="12" t="s">
        <v>352</v>
      </c>
      <c r="F105" s="12" t="s">
        <v>125</v>
      </c>
      <c r="G105" s="12" t="s">
        <v>352</v>
      </c>
      <c r="H105" s="12" t="s">
        <v>123</v>
      </c>
      <c r="I105" s="12" t="s">
        <v>352</v>
      </c>
      <c r="J105" s="12" t="s">
        <v>282</v>
      </c>
      <c r="K105" s="8" t="s">
        <v>215</v>
      </c>
      <c r="M105" s="8" t="s">
        <v>178</v>
      </c>
      <c r="N105" s="9" t="s">
        <v>1331</v>
      </c>
      <c r="O105" s="10" t="s">
        <v>243</v>
      </c>
      <c r="P105" s="9" t="s">
        <v>899</v>
      </c>
      <c r="Q105" s="10" t="s">
        <v>2211</v>
      </c>
    </row>
    <row r="106" spans="1:17" x14ac:dyDescent="0.3">
      <c r="A106" s="15" t="str">
        <f>LOWER(_xlfn.CONCAT(B106:J106))</f>
        <v>hera_spw_totl_trtm_m2</v>
      </c>
      <c r="B106" s="12" t="s">
        <v>903</v>
      </c>
      <c r="C106" s="12" t="s">
        <v>352</v>
      </c>
      <c r="D106" s="12" t="s">
        <v>110</v>
      </c>
      <c r="E106" s="12" t="s">
        <v>352</v>
      </c>
      <c r="F106" s="12" t="s">
        <v>125</v>
      </c>
      <c r="G106" s="12" t="s">
        <v>352</v>
      </c>
      <c r="H106" s="12" t="s">
        <v>277</v>
      </c>
      <c r="I106" s="12" t="s">
        <v>352</v>
      </c>
      <c r="J106" s="12" t="s">
        <v>283</v>
      </c>
      <c r="K106" s="8" t="s">
        <v>219</v>
      </c>
      <c r="M106" s="8" t="s">
        <v>178</v>
      </c>
      <c r="N106" s="9" t="s">
        <v>639</v>
      </c>
      <c r="O106" s="10" t="s">
        <v>242</v>
      </c>
      <c r="P106" s="9" t="s">
        <v>868</v>
      </c>
      <c r="Q106" s="10" t="s">
        <v>2305</v>
      </c>
    </row>
    <row r="107" spans="1:17" x14ac:dyDescent="0.3">
      <c r="A107" s="4"/>
      <c r="B107" s="4"/>
      <c r="C107" s="4"/>
      <c r="D107" s="4"/>
    </row>
  </sheetData>
  <autoFilter ref="A2:J103" xr:uid="{927DC2C7-B2D0-44F1-AE3E-72ACFD724001}"/>
  <sortState xmlns:xlrd2="http://schemas.microsoft.com/office/spreadsheetml/2017/richdata2" ref="A5:Q106">
    <sortCondition ref="D5:D106"/>
    <sortCondition ref="E5:E106"/>
    <sortCondition ref="F5:F106"/>
    <sortCondition ref="H5:H106"/>
  </sortState>
  <mergeCells count="1">
    <mergeCell ref="N2:Q2"/>
  </mergeCells>
  <phoneticPr fontId="2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15"/>
  <sheetViews>
    <sheetView workbookViewId="0">
      <selection activeCell="L9" sqref="L9"/>
    </sheetView>
  </sheetViews>
  <sheetFormatPr defaultColWidth="8.88671875" defaultRowHeight="14.4" x14ac:dyDescent="0.3"/>
  <cols>
    <col min="1" max="1" width="28.88671875" style="12" bestFit="1" customWidth="1"/>
    <col min="2" max="2" width="6.44140625" style="12" bestFit="1" customWidth="1"/>
    <col min="3" max="3" width="2.44140625" style="12" bestFit="1" customWidth="1"/>
    <col min="4" max="4" width="5.109375" style="12" bestFit="1" customWidth="1"/>
    <col min="5" max="5" width="2.44140625" style="12" bestFit="1" customWidth="1"/>
    <col min="6" max="6" width="6.44140625" style="12" bestFit="1" customWidth="1"/>
    <col min="7" max="7" width="2.44140625" style="12" bestFit="1" customWidth="1"/>
    <col min="8" max="8" width="6.44140625" style="12" bestFit="1" customWidth="1"/>
    <col min="9" max="9" width="2.44140625" style="12" bestFit="1" customWidth="1"/>
    <col min="10" max="10" width="3.88671875" style="12" bestFit="1" customWidth="1"/>
    <col min="11" max="11" width="4.109375" style="8" bestFit="1" customWidth="1"/>
    <col min="12" max="12" width="9" style="8" bestFit="1" customWidth="1"/>
    <col min="13" max="13" width="9" style="8" customWidth="1"/>
    <col min="14" max="14" width="103.109375" style="2" bestFit="1" customWidth="1"/>
    <col min="15" max="15" width="125" style="2" bestFit="1" customWidth="1"/>
    <col min="16" max="16" width="122.33203125" style="4" bestFit="1" customWidth="1"/>
    <col min="17" max="17" width="129.44140625" bestFit="1" customWidth="1"/>
    <col min="18" max="16384" width="8.88671875" style="4"/>
  </cols>
  <sheetData>
    <row r="2" spans="1:17" x14ac:dyDescent="0.3">
      <c r="A2" s="1" t="s">
        <v>387</v>
      </c>
      <c r="B2" s="2"/>
      <c r="C2" s="2"/>
      <c r="D2" s="2"/>
      <c r="E2" s="2"/>
      <c r="F2" s="2"/>
      <c r="G2" s="2"/>
      <c r="H2" s="2"/>
      <c r="I2" s="2"/>
      <c r="J2" s="2"/>
      <c r="K2" s="3" t="s">
        <v>213</v>
      </c>
      <c r="L2" s="3" t="s">
        <v>214</v>
      </c>
      <c r="M2" s="3" t="s">
        <v>903</v>
      </c>
      <c r="N2" s="23" t="s">
        <v>388</v>
      </c>
      <c r="O2" s="23"/>
      <c r="P2" s="23"/>
      <c r="Q2" s="23"/>
    </row>
    <row r="3" spans="1:17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5" t="s">
        <v>389</v>
      </c>
      <c r="O3" s="6" t="s">
        <v>679</v>
      </c>
      <c r="P3" s="5" t="s">
        <v>680</v>
      </c>
      <c r="Q3" s="6" t="s">
        <v>900</v>
      </c>
    </row>
    <row r="5" spans="1:17" x14ac:dyDescent="0.3">
      <c r="A5" s="15" t="str">
        <f>LOWER(_xlfn.CONCAT(B5:J5))</f>
        <v>dynm_dam_conc_01x1_c</v>
      </c>
      <c r="B5" s="12" t="s">
        <v>1643</v>
      </c>
      <c r="C5" s="12" t="s">
        <v>352</v>
      </c>
      <c r="D5" s="12" t="s">
        <v>104</v>
      </c>
      <c r="E5" s="12" t="s">
        <v>352</v>
      </c>
      <c r="F5" s="17" t="s">
        <v>123</v>
      </c>
      <c r="G5" s="12" t="s">
        <v>352</v>
      </c>
      <c r="H5" s="12" t="s">
        <v>1681</v>
      </c>
      <c r="I5" s="12" t="s">
        <v>352</v>
      </c>
      <c r="J5" s="12" t="s">
        <v>905</v>
      </c>
      <c r="K5" s="8" t="s">
        <v>0</v>
      </c>
      <c r="N5" s="9" t="s">
        <v>1791</v>
      </c>
      <c r="O5" s="10" t="s">
        <v>1795</v>
      </c>
      <c r="P5" s="9" t="s">
        <v>1799</v>
      </c>
      <c r="Q5" s="10" t="s">
        <v>2156</v>
      </c>
    </row>
    <row r="6" spans="1:17" x14ac:dyDescent="0.3">
      <c r="A6" s="15" t="str">
        <f>LOWER(_xlfn.CONCAT(B6:J6))</f>
        <v>dynm_dam_conc_01x2_c</v>
      </c>
      <c r="B6" s="12" t="s">
        <v>1643</v>
      </c>
      <c r="C6" s="12" t="s">
        <v>352</v>
      </c>
      <c r="D6" s="12" t="s">
        <v>104</v>
      </c>
      <c r="E6" s="12" t="s">
        <v>352</v>
      </c>
      <c r="F6" s="17" t="s">
        <v>123</v>
      </c>
      <c r="G6" s="12" t="s">
        <v>352</v>
      </c>
      <c r="H6" s="12" t="s">
        <v>1682</v>
      </c>
      <c r="I6" s="12" t="s">
        <v>352</v>
      </c>
      <c r="J6" s="12" t="s">
        <v>905</v>
      </c>
      <c r="K6" s="8" t="s">
        <v>0</v>
      </c>
      <c r="N6" s="9" t="s">
        <v>1792</v>
      </c>
      <c r="O6" s="10" t="s">
        <v>1796</v>
      </c>
      <c r="P6" s="9" t="s">
        <v>1800</v>
      </c>
      <c r="Q6" s="10" t="s">
        <v>2157</v>
      </c>
    </row>
    <row r="7" spans="1:17" x14ac:dyDescent="0.3">
      <c r="A7" s="15" t="str">
        <f>LOWER(_xlfn.CONCAT(B7:J7))</f>
        <v>dynm_dam_conc_01y1_c</v>
      </c>
      <c r="B7" s="12" t="s">
        <v>1643</v>
      </c>
      <c r="C7" s="12" t="s">
        <v>352</v>
      </c>
      <c r="D7" s="12" t="s">
        <v>104</v>
      </c>
      <c r="E7" s="12" t="s">
        <v>352</v>
      </c>
      <c r="F7" s="17" t="s">
        <v>123</v>
      </c>
      <c r="G7" s="12" t="s">
        <v>352</v>
      </c>
      <c r="H7" s="12" t="s">
        <v>1683</v>
      </c>
      <c r="I7" s="12" t="s">
        <v>352</v>
      </c>
      <c r="J7" s="12" t="s">
        <v>905</v>
      </c>
      <c r="K7" s="8" t="s">
        <v>0</v>
      </c>
      <c r="N7" s="9" t="s">
        <v>1793</v>
      </c>
      <c r="O7" s="10" t="s">
        <v>1797</v>
      </c>
      <c r="P7" s="9" t="s">
        <v>1801</v>
      </c>
      <c r="Q7" s="10" t="s">
        <v>2177</v>
      </c>
    </row>
    <row r="8" spans="1:17" x14ac:dyDescent="0.3">
      <c r="A8" s="15" t="str">
        <f>LOWER(_xlfn.CONCAT(B8:J8))</f>
        <v>dynm_dam_conc_01y2_c</v>
      </c>
      <c r="B8" s="12" t="s">
        <v>1643</v>
      </c>
      <c r="C8" s="12" t="s">
        <v>352</v>
      </c>
      <c r="D8" s="12" t="s">
        <v>104</v>
      </c>
      <c r="E8" s="12" t="s">
        <v>352</v>
      </c>
      <c r="F8" s="17" t="s">
        <v>123</v>
      </c>
      <c r="G8" s="12" t="s">
        <v>352</v>
      </c>
      <c r="H8" s="12" t="s">
        <v>1684</v>
      </c>
      <c r="I8" s="12" t="s">
        <v>352</v>
      </c>
      <c r="J8" s="12" t="s">
        <v>905</v>
      </c>
      <c r="K8" s="8" t="s">
        <v>0</v>
      </c>
      <c r="N8" s="9" t="s">
        <v>1794</v>
      </c>
      <c r="O8" s="10" t="s">
        <v>1798</v>
      </c>
      <c r="P8" s="9" t="s">
        <v>1802</v>
      </c>
      <c r="Q8" s="10" t="s">
        <v>2164</v>
      </c>
    </row>
    <row r="9" spans="1:17" x14ac:dyDescent="0.3">
      <c r="A9" s="15" t="str">
        <f>LOWER(_xlfn.CONCAT(B9:J9))</f>
        <v>dynm_dam_crst_0000_w</v>
      </c>
      <c r="B9" s="12" t="s">
        <v>1643</v>
      </c>
      <c r="C9" s="12" t="s">
        <v>352</v>
      </c>
      <c r="D9" s="12" t="s">
        <v>104</v>
      </c>
      <c r="E9" s="12" t="s">
        <v>352</v>
      </c>
      <c r="F9" s="12" t="s">
        <v>115</v>
      </c>
      <c r="G9" s="12" t="s">
        <v>352</v>
      </c>
      <c r="H9" s="17" t="s">
        <v>188</v>
      </c>
      <c r="I9" s="12" t="s">
        <v>352</v>
      </c>
      <c r="J9" s="12" t="s">
        <v>119</v>
      </c>
      <c r="K9" s="8" t="s">
        <v>0</v>
      </c>
      <c r="N9" s="11" t="s">
        <v>1647</v>
      </c>
      <c r="O9" s="14" t="s">
        <v>1646</v>
      </c>
      <c r="P9" s="11" t="s">
        <v>1645</v>
      </c>
      <c r="Q9" s="14" t="s">
        <v>2145</v>
      </c>
    </row>
    <row r="10" spans="1:17" x14ac:dyDescent="0.3">
      <c r="A10" s="15" t="str">
        <f>LOWER(_xlfn.CONCAT(B10:J10))</f>
        <v>dynm_dam_crst_max0_h</v>
      </c>
      <c r="B10" s="12" t="s">
        <v>1643</v>
      </c>
      <c r="C10" s="12" t="s">
        <v>352</v>
      </c>
      <c r="D10" s="12" t="s">
        <v>104</v>
      </c>
      <c r="E10" s="12" t="s">
        <v>352</v>
      </c>
      <c r="F10" s="12" t="s">
        <v>115</v>
      </c>
      <c r="G10" s="12" t="s">
        <v>352</v>
      </c>
      <c r="H10" s="17" t="s">
        <v>312</v>
      </c>
      <c r="I10" s="12" t="s">
        <v>352</v>
      </c>
      <c r="J10" s="12" t="s">
        <v>33</v>
      </c>
      <c r="K10" s="8" t="s">
        <v>0</v>
      </c>
      <c r="N10" s="9" t="s">
        <v>1670</v>
      </c>
      <c r="O10" s="10" t="s">
        <v>1630</v>
      </c>
      <c r="P10" s="9" t="s">
        <v>1631</v>
      </c>
      <c r="Q10" s="10" t="s">
        <v>1632</v>
      </c>
    </row>
    <row r="11" spans="1:17" x14ac:dyDescent="0.3">
      <c r="A11" s="15" t="str">
        <f>LOWER(_xlfn.CONCAT(B11:J11))</f>
        <v>dynm_dam_dvwl_00x1_c</v>
      </c>
      <c r="B11" s="12" t="s">
        <v>1643</v>
      </c>
      <c r="C11" s="12" t="s">
        <v>352</v>
      </c>
      <c r="D11" s="12" t="s">
        <v>104</v>
      </c>
      <c r="E11" s="12" t="s">
        <v>352</v>
      </c>
      <c r="F11" s="12" t="s">
        <v>1962</v>
      </c>
      <c r="G11" s="12" t="s">
        <v>352</v>
      </c>
      <c r="H11" s="12" t="s">
        <v>1677</v>
      </c>
      <c r="I11" s="12" t="s">
        <v>352</v>
      </c>
      <c r="J11" s="12" t="s">
        <v>905</v>
      </c>
      <c r="K11" s="8" t="s">
        <v>0</v>
      </c>
      <c r="N11" s="9" t="s">
        <v>1964</v>
      </c>
      <c r="O11" s="10" t="s">
        <v>1973</v>
      </c>
      <c r="P11" s="9" t="s">
        <v>1969</v>
      </c>
      <c r="Q11" s="10" t="s">
        <v>2184</v>
      </c>
    </row>
    <row r="12" spans="1:17" x14ac:dyDescent="0.3">
      <c r="A12" s="15" t="str">
        <f>LOWER(_xlfn.CONCAT(B12:J12))</f>
        <v>dynm_dam_dvwl_00x2_c</v>
      </c>
      <c r="B12" s="12" t="s">
        <v>1643</v>
      </c>
      <c r="C12" s="12" t="s">
        <v>352</v>
      </c>
      <c r="D12" s="12" t="s">
        <v>104</v>
      </c>
      <c r="E12" s="12" t="s">
        <v>352</v>
      </c>
      <c r="F12" s="12" t="s">
        <v>1962</v>
      </c>
      <c r="G12" s="12" t="s">
        <v>352</v>
      </c>
      <c r="H12" s="12" t="s">
        <v>1678</v>
      </c>
      <c r="I12" s="12" t="s">
        <v>352</v>
      </c>
      <c r="J12" s="12" t="s">
        <v>905</v>
      </c>
      <c r="K12" s="8" t="s">
        <v>0</v>
      </c>
      <c r="N12" s="9" t="s">
        <v>1965</v>
      </c>
      <c r="O12" s="10" t="s">
        <v>1974</v>
      </c>
      <c r="P12" s="9" t="s">
        <v>1970</v>
      </c>
      <c r="Q12" s="10" t="s">
        <v>2185</v>
      </c>
    </row>
    <row r="13" spans="1:17" x14ac:dyDescent="0.3">
      <c r="A13" s="15" t="str">
        <f>LOWER(_xlfn.CONCAT(B13:J13))</f>
        <v>dynm_dam_dvwl_00y1_c</v>
      </c>
      <c r="B13" s="12" t="s">
        <v>1643</v>
      </c>
      <c r="C13" s="12" t="s">
        <v>352</v>
      </c>
      <c r="D13" s="12" t="s">
        <v>104</v>
      </c>
      <c r="E13" s="12" t="s">
        <v>352</v>
      </c>
      <c r="F13" s="12" t="s">
        <v>1962</v>
      </c>
      <c r="G13" s="12" t="s">
        <v>352</v>
      </c>
      <c r="H13" s="12" t="s">
        <v>1679</v>
      </c>
      <c r="I13" s="12" t="s">
        <v>352</v>
      </c>
      <c r="J13" s="12" t="s">
        <v>905</v>
      </c>
      <c r="K13" s="8" t="s">
        <v>0</v>
      </c>
      <c r="N13" s="9" t="s">
        <v>1966</v>
      </c>
      <c r="O13" s="10" t="s">
        <v>1975</v>
      </c>
      <c r="P13" s="9" t="s">
        <v>1971</v>
      </c>
      <c r="Q13" s="10" t="s">
        <v>2186</v>
      </c>
    </row>
    <row r="14" spans="1:17" x14ac:dyDescent="0.3">
      <c r="A14" s="15" t="str">
        <f>LOWER(_xlfn.CONCAT(B14:J14))</f>
        <v>dynm_dam_dvwl_00y2_c</v>
      </c>
      <c r="B14" s="12" t="s">
        <v>1643</v>
      </c>
      <c r="C14" s="12" t="s">
        <v>352</v>
      </c>
      <c r="D14" s="12" t="s">
        <v>104</v>
      </c>
      <c r="E14" s="12" t="s">
        <v>352</v>
      </c>
      <c r="F14" s="12" t="s">
        <v>1962</v>
      </c>
      <c r="G14" s="12" t="s">
        <v>352</v>
      </c>
      <c r="H14" s="12" t="s">
        <v>1680</v>
      </c>
      <c r="I14" s="12" t="s">
        <v>352</v>
      </c>
      <c r="J14" s="12" t="s">
        <v>905</v>
      </c>
      <c r="K14" s="8" t="s">
        <v>0</v>
      </c>
      <c r="N14" s="9" t="s">
        <v>1967</v>
      </c>
      <c r="O14" s="10" t="s">
        <v>1976</v>
      </c>
      <c r="P14" s="9" t="s">
        <v>1972</v>
      </c>
      <c r="Q14" s="10" t="s">
        <v>2187</v>
      </c>
    </row>
    <row r="15" spans="1:17" x14ac:dyDescent="0.3">
      <c r="A15" s="15" t="str">
        <f>LOWER(_xlfn.CONCAT(B15:J15))</f>
        <v>dynm_dam_dvwl_01lc_x</v>
      </c>
      <c r="B15" s="12" t="s">
        <v>1643</v>
      </c>
      <c r="C15" s="12" t="s">
        <v>352</v>
      </c>
      <c r="D15" s="12" t="s">
        <v>104</v>
      </c>
      <c r="E15" s="12" t="s">
        <v>352</v>
      </c>
      <c r="F15" s="12" t="s">
        <v>1962</v>
      </c>
      <c r="G15" s="12" t="s">
        <v>352</v>
      </c>
      <c r="H15" s="12" t="s">
        <v>1830</v>
      </c>
      <c r="I15" s="12" t="s">
        <v>352</v>
      </c>
      <c r="J15" s="12" t="s">
        <v>178</v>
      </c>
      <c r="K15" s="18"/>
      <c r="N15" s="9" t="s">
        <v>1977</v>
      </c>
      <c r="O15" s="10" t="s">
        <v>1980</v>
      </c>
      <c r="P15" s="9" t="s">
        <v>1983</v>
      </c>
      <c r="Q15" s="10" t="s">
        <v>2199</v>
      </c>
    </row>
    <row r="16" spans="1:17" x14ac:dyDescent="0.3">
      <c r="A16" s="15" t="str">
        <f>LOWER(_xlfn.CONCAT(B16:J16))</f>
        <v>dynm_dam_e0r0_01lc_x</v>
      </c>
      <c r="B16" s="12" t="s">
        <v>1643</v>
      </c>
      <c r="C16" s="12" t="s">
        <v>352</v>
      </c>
      <c r="D16" s="12" t="s">
        <v>104</v>
      </c>
      <c r="E16" s="12" t="s">
        <v>352</v>
      </c>
      <c r="F16" s="12" t="s">
        <v>327</v>
      </c>
      <c r="G16" s="12" t="s">
        <v>352</v>
      </c>
      <c r="H16" s="12" t="s">
        <v>1830</v>
      </c>
      <c r="I16" s="12" t="s">
        <v>352</v>
      </c>
      <c r="J16" s="12" t="s">
        <v>178</v>
      </c>
      <c r="K16" s="18"/>
      <c r="N16" s="9" t="s">
        <v>1827</v>
      </c>
      <c r="O16" s="10" t="s">
        <v>1979</v>
      </c>
      <c r="P16" s="9" t="s">
        <v>1982</v>
      </c>
      <c r="Q16" s="10" t="s">
        <v>2198</v>
      </c>
    </row>
    <row r="17" spans="1:17" x14ac:dyDescent="0.3">
      <c r="A17" s="15" t="str">
        <f>LOWER(_xlfn.CONCAT(B17:J17))</f>
        <v>dynm_dam_e0r0_01x1_c</v>
      </c>
      <c r="B17" s="12" t="s">
        <v>1643</v>
      </c>
      <c r="C17" s="12" t="s">
        <v>352</v>
      </c>
      <c r="D17" s="12" t="s">
        <v>104</v>
      </c>
      <c r="E17" s="12" t="s">
        <v>352</v>
      </c>
      <c r="F17" s="12" t="s">
        <v>327</v>
      </c>
      <c r="G17" s="12" t="s">
        <v>352</v>
      </c>
      <c r="H17" s="12" t="s">
        <v>1681</v>
      </c>
      <c r="I17" s="12" t="s">
        <v>352</v>
      </c>
      <c r="J17" s="12" t="s">
        <v>905</v>
      </c>
      <c r="K17" s="8" t="s">
        <v>0</v>
      </c>
      <c r="N17" s="9" t="s">
        <v>1700</v>
      </c>
      <c r="O17" s="10" t="s">
        <v>1704</v>
      </c>
      <c r="P17" s="9" t="s">
        <v>1752</v>
      </c>
      <c r="Q17" s="10" t="s">
        <v>2174</v>
      </c>
    </row>
    <row r="18" spans="1:17" x14ac:dyDescent="0.3">
      <c r="A18" s="15" t="str">
        <f>LOWER(_xlfn.CONCAT(B18:J18))</f>
        <v>dynm_dam_e0r0_01x2_c</v>
      </c>
      <c r="B18" s="12" t="s">
        <v>1643</v>
      </c>
      <c r="C18" s="12" t="s">
        <v>352</v>
      </c>
      <c r="D18" s="12" t="s">
        <v>104</v>
      </c>
      <c r="E18" s="12" t="s">
        <v>352</v>
      </c>
      <c r="F18" s="12" t="s">
        <v>327</v>
      </c>
      <c r="G18" s="12" t="s">
        <v>352</v>
      </c>
      <c r="H18" s="12" t="s">
        <v>1682</v>
      </c>
      <c r="I18" s="12" t="s">
        <v>352</v>
      </c>
      <c r="J18" s="12" t="s">
        <v>905</v>
      </c>
      <c r="K18" s="8" t="s">
        <v>0</v>
      </c>
      <c r="N18" s="9" t="s">
        <v>1701</v>
      </c>
      <c r="O18" s="10" t="s">
        <v>1705</v>
      </c>
      <c r="P18" s="9" t="s">
        <v>1753</v>
      </c>
      <c r="Q18" s="10" t="s">
        <v>2161</v>
      </c>
    </row>
    <row r="19" spans="1:17" x14ac:dyDescent="0.3">
      <c r="A19" s="15" t="str">
        <f>LOWER(_xlfn.CONCAT(B19:J19))</f>
        <v>dynm_dam_e0r0_01y1_c</v>
      </c>
      <c r="B19" s="12" t="s">
        <v>1643</v>
      </c>
      <c r="C19" s="12" t="s">
        <v>352</v>
      </c>
      <c r="D19" s="12" t="s">
        <v>104</v>
      </c>
      <c r="E19" s="12" t="s">
        <v>352</v>
      </c>
      <c r="F19" s="12" t="s">
        <v>327</v>
      </c>
      <c r="G19" s="12" t="s">
        <v>352</v>
      </c>
      <c r="H19" s="12" t="s">
        <v>1683</v>
      </c>
      <c r="I19" s="12" t="s">
        <v>352</v>
      </c>
      <c r="J19" s="12" t="s">
        <v>905</v>
      </c>
      <c r="K19" s="8" t="s">
        <v>0</v>
      </c>
      <c r="N19" s="9" t="s">
        <v>1702</v>
      </c>
      <c r="O19" s="10" t="s">
        <v>1708</v>
      </c>
      <c r="P19" s="9" t="s">
        <v>1754</v>
      </c>
      <c r="Q19" s="10" t="s">
        <v>2181</v>
      </c>
    </row>
    <row r="20" spans="1:17" x14ac:dyDescent="0.3">
      <c r="A20" s="15" t="str">
        <f>LOWER(_xlfn.CONCAT(B20:J20))</f>
        <v>dynm_dam_e0r0_01y2_c</v>
      </c>
      <c r="B20" s="12" t="s">
        <v>1643</v>
      </c>
      <c r="C20" s="12" t="s">
        <v>352</v>
      </c>
      <c r="D20" s="12" t="s">
        <v>104</v>
      </c>
      <c r="E20" s="12" t="s">
        <v>352</v>
      </c>
      <c r="F20" s="12" t="s">
        <v>327</v>
      </c>
      <c r="G20" s="12" t="s">
        <v>352</v>
      </c>
      <c r="H20" s="12" t="s">
        <v>1684</v>
      </c>
      <c r="I20" s="12" t="s">
        <v>352</v>
      </c>
      <c r="J20" s="12" t="s">
        <v>905</v>
      </c>
      <c r="K20" s="8" t="s">
        <v>0</v>
      </c>
      <c r="N20" s="9" t="s">
        <v>1703</v>
      </c>
      <c r="O20" s="10" t="s">
        <v>1709</v>
      </c>
      <c r="P20" s="9" t="s">
        <v>1755</v>
      </c>
      <c r="Q20" s="10" t="s">
        <v>2168</v>
      </c>
    </row>
    <row r="21" spans="1:17" x14ac:dyDescent="0.3">
      <c r="A21" s="15" t="str">
        <f>LOWER(_xlfn.CONCAT(B21:J21))</f>
        <v>dynm_dam_eart_01x1_c</v>
      </c>
      <c r="B21" s="12" t="s">
        <v>1643</v>
      </c>
      <c r="C21" s="12" t="s">
        <v>352</v>
      </c>
      <c r="D21" s="12" t="s">
        <v>104</v>
      </c>
      <c r="E21" s="12" t="s">
        <v>352</v>
      </c>
      <c r="F21" s="17" t="s">
        <v>131</v>
      </c>
      <c r="G21" s="12" t="s">
        <v>352</v>
      </c>
      <c r="H21" s="12" t="s">
        <v>1681</v>
      </c>
      <c r="I21" s="12" t="s">
        <v>352</v>
      </c>
      <c r="J21" s="12" t="s">
        <v>905</v>
      </c>
      <c r="K21" s="8" t="s">
        <v>0</v>
      </c>
      <c r="N21" s="9" t="s">
        <v>1815</v>
      </c>
      <c r="O21" s="10" t="s">
        <v>1819</v>
      </c>
      <c r="P21" s="9" t="s">
        <v>1823</v>
      </c>
      <c r="Q21" s="10" t="s">
        <v>2172</v>
      </c>
    </row>
    <row r="22" spans="1:17" x14ac:dyDescent="0.3">
      <c r="A22" s="15" t="str">
        <f>LOWER(_xlfn.CONCAT(B22:J22))</f>
        <v>dynm_dam_eart_01x2_c</v>
      </c>
      <c r="B22" s="12" t="s">
        <v>1643</v>
      </c>
      <c r="C22" s="12" t="s">
        <v>352</v>
      </c>
      <c r="D22" s="12" t="s">
        <v>104</v>
      </c>
      <c r="E22" s="12" t="s">
        <v>352</v>
      </c>
      <c r="F22" s="17" t="s">
        <v>131</v>
      </c>
      <c r="G22" s="12" t="s">
        <v>352</v>
      </c>
      <c r="H22" s="12" t="s">
        <v>1682</v>
      </c>
      <c r="I22" s="12" t="s">
        <v>352</v>
      </c>
      <c r="J22" s="12" t="s">
        <v>905</v>
      </c>
      <c r="K22" s="8" t="s">
        <v>0</v>
      </c>
      <c r="N22" s="9" t="s">
        <v>1816</v>
      </c>
      <c r="O22" s="10" t="s">
        <v>1820</v>
      </c>
      <c r="P22" s="9" t="s">
        <v>1824</v>
      </c>
      <c r="Q22" s="10" t="s">
        <v>2159</v>
      </c>
    </row>
    <row r="23" spans="1:17" x14ac:dyDescent="0.3">
      <c r="A23" s="15" t="str">
        <f>LOWER(_xlfn.CONCAT(B23:J23))</f>
        <v>dynm_dam_eart_01y1_c</v>
      </c>
      <c r="B23" s="12" t="s">
        <v>1643</v>
      </c>
      <c r="C23" s="12" t="s">
        <v>352</v>
      </c>
      <c r="D23" s="12" t="s">
        <v>104</v>
      </c>
      <c r="E23" s="12" t="s">
        <v>352</v>
      </c>
      <c r="F23" s="17" t="s">
        <v>131</v>
      </c>
      <c r="G23" s="12" t="s">
        <v>352</v>
      </c>
      <c r="H23" s="12" t="s">
        <v>1683</v>
      </c>
      <c r="I23" s="12" t="s">
        <v>352</v>
      </c>
      <c r="J23" s="12" t="s">
        <v>905</v>
      </c>
      <c r="K23" s="8" t="s">
        <v>0</v>
      </c>
      <c r="N23" s="9" t="s">
        <v>1817</v>
      </c>
      <c r="O23" s="10" t="s">
        <v>1821</v>
      </c>
      <c r="P23" s="9" t="s">
        <v>1825</v>
      </c>
      <c r="Q23" s="10" t="s">
        <v>2179</v>
      </c>
    </row>
    <row r="24" spans="1:17" x14ac:dyDescent="0.3">
      <c r="A24" s="15" t="str">
        <f>LOWER(_xlfn.CONCAT(B24:J24))</f>
        <v>dynm_dam_eart_01y2_c</v>
      </c>
      <c r="B24" s="12" t="s">
        <v>1643</v>
      </c>
      <c r="C24" s="12" t="s">
        <v>352</v>
      </c>
      <c r="D24" s="12" t="s">
        <v>104</v>
      </c>
      <c r="E24" s="12" t="s">
        <v>352</v>
      </c>
      <c r="F24" s="17" t="s">
        <v>131</v>
      </c>
      <c r="G24" s="12" t="s">
        <v>352</v>
      </c>
      <c r="H24" s="12" t="s">
        <v>1684</v>
      </c>
      <c r="I24" s="12" t="s">
        <v>352</v>
      </c>
      <c r="J24" s="12" t="s">
        <v>905</v>
      </c>
      <c r="K24" s="8" t="s">
        <v>0</v>
      </c>
      <c r="N24" s="9" t="s">
        <v>1818</v>
      </c>
      <c r="O24" s="10" t="s">
        <v>1822</v>
      </c>
      <c r="P24" s="9" t="s">
        <v>1826</v>
      </c>
      <c r="Q24" s="10" t="s">
        <v>2166</v>
      </c>
    </row>
    <row r="25" spans="1:17" x14ac:dyDescent="0.3">
      <c r="A25" s="15" t="str">
        <f>LOWER(_xlfn.CONCAT(B25:J25))</f>
        <v>dynm_dam_erwl_01lc_x</v>
      </c>
      <c r="B25" s="12" t="s">
        <v>1643</v>
      </c>
      <c r="C25" s="12" t="s">
        <v>352</v>
      </c>
      <c r="D25" s="12" t="s">
        <v>104</v>
      </c>
      <c r="E25" s="12" t="s">
        <v>352</v>
      </c>
      <c r="F25" s="12" t="s">
        <v>2710</v>
      </c>
      <c r="G25" s="12" t="s">
        <v>352</v>
      </c>
      <c r="H25" s="12" t="s">
        <v>1830</v>
      </c>
      <c r="I25" s="12" t="s">
        <v>352</v>
      </c>
      <c r="J25" s="12" t="s">
        <v>178</v>
      </c>
      <c r="N25" s="9" t="s">
        <v>2744</v>
      </c>
      <c r="O25" s="10" t="s">
        <v>2746</v>
      </c>
      <c r="P25" s="9" t="s">
        <v>2748</v>
      </c>
      <c r="Q25" s="10" t="s">
        <v>2750</v>
      </c>
    </row>
    <row r="26" spans="1:17" x14ac:dyDescent="0.3">
      <c r="A26" s="15" t="str">
        <f>LOWER(_xlfn.CONCAT(B26:J26))</f>
        <v>dynm_dam_erwl_01x1_c</v>
      </c>
      <c r="B26" s="12" t="s">
        <v>1643</v>
      </c>
      <c r="C26" s="12" t="s">
        <v>352</v>
      </c>
      <c r="D26" s="12" t="s">
        <v>104</v>
      </c>
      <c r="E26" s="12" t="s">
        <v>352</v>
      </c>
      <c r="F26" s="12" t="s">
        <v>2710</v>
      </c>
      <c r="G26" s="12" t="s">
        <v>352</v>
      </c>
      <c r="H26" s="12" t="s">
        <v>1681</v>
      </c>
      <c r="I26" s="12" t="s">
        <v>352</v>
      </c>
      <c r="J26" s="12" t="s">
        <v>905</v>
      </c>
      <c r="K26" s="8" t="s">
        <v>0</v>
      </c>
      <c r="N26" s="9" t="s">
        <v>2712</v>
      </c>
      <c r="O26" s="10" t="s">
        <v>2716</v>
      </c>
      <c r="P26" s="9" t="s">
        <v>2720</v>
      </c>
      <c r="Q26" s="10" t="s">
        <v>2724</v>
      </c>
    </row>
    <row r="27" spans="1:17" x14ac:dyDescent="0.3">
      <c r="A27" s="15" t="str">
        <f>LOWER(_xlfn.CONCAT(B27:J27))</f>
        <v>dynm_dam_erwl_01x2_c</v>
      </c>
      <c r="B27" s="12" t="s">
        <v>1643</v>
      </c>
      <c r="C27" s="12" t="s">
        <v>352</v>
      </c>
      <c r="D27" s="12" t="s">
        <v>104</v>
      </c>
      <c r="E27" s="12" t="s">
        <v>352</v>
      </c>
      <c r="F27" s="12" t="s">
        <v>2710</v>
      </c>
      <c r="G27" s="12" t="s">
        <v>352</v>
      </c>
      <c r="H27" s="12" t="s">
        <v>1682</v>
      </c>
      <c r="I27" s="12" t="s">
        <v>352</v>
      </c>
      <c r="J27" s="12" t="s">
        <v>905</v>
      </c>
      <c r="K27" s="8" t="s">
        <v>0</v>
      </c>
      <c r="N27" s="9" t="s">
        <v>2713</v>
      </c>
      <c r="O27" s="10" t="s">
        <v>2717</v>
      </c>
      <c r="P27" s="9" t="s">
        <v>2721</v>
      </c>
      <c r="Q27" s="10" t="s">
        <v>2725</v>
      </c>
    </row>
    <row r="28" spans="1:17" x14ac:dyDescent="0.3">
      <c r="A28" s="15" t="str">
        <f>LOWER(_xlfn.CONCAT(B28:J28))</f>
        <v>dynm_dam_erwl_01y1_c</v>
      </c>
      <c r="B28" s="12" t="s">
        <v>1643</v>
      </c>
      <c r="C28" s="12" t="s">
        <v>352</v>
      </c>
      <c r="D28" s="12" t="s">
        <v>104</v>
      </c>
      <c r="E28" s="12" t="s">
        <v>352</v>
      </c>
      <c r="F28" s="12" t="s">
        <v>2710</v>
      </c>
      <c r="G28" s="12" t="s">
        <v>352</v>
      </c>
      <c r="H28" s="12" t="s">
        <v>1683</v>
      </c>
      <c r="I28" s="12" t="s">
        <v>352</v>
      </c>
      <c r="J28" s="12" t="s">
        <v>905</v>
      </c>
      <c r="K28" s="8" t="s">
        <v>0</v>
      </c>
      <c r="N28" s="9" t="s">
        <v>2714</v>
      </c>
      <c r="O28" s="10" t="s">
        <v>2718</v>
      </c>
      <c r="P28" s="9" t="s">
        <v>2722</v>
      </c>
      <c r="Q28" s="10" t="s">
        <v>2726</v>
      </c>
    </row>
    <row r="29" spans="1:17" x14ac:dyDescent="0.3">
      <c r="A29" s="15" t="str">
        <f>LOWER(_xlfn.CONCAT(B29:J29))</f>
        <v>dynm_dam_erwl_01y2_c</v>
      </c>
      <c r="B29" s="12" t="s">
        <v>1643</v>
      </c>
      <c r="C29" s="12" t="s">
        <v>352</v>
      </c>
      <c r="D29" s="12" t="s">
        <v>104</v>
      </c>
      <c r="E29" s="12" t="s">
        <v>352</v>
      </c>
      <c r="F29" s="12" t="s">
        <v>2710</v>
      </c>
      <c r="G29" s="12" t="s">
        <v>352</v>
      </c>
      <c r="H29" s="12" t="s">
        <v>1684</v>
      </c>
      <c r="I29" s="12" t="s">
        <v>352</v>
      </c>
      <c r="J29" s="12" t="s">
        <v>905</v>
      </c>
      <c r="K29" s="8" t="s">
        <v>0</v>
      </c>
      <c r="N29" s="9" t="s">
        <v>2715</v>
      </c>
      <c r="O29" s="10" t="s">
        <v>2719</v>
      </c>
      <c r="P29" s="9" t="s">
        <v>2723</v>
      </c>
      <c r="Q29" s="10" t="s">
        <v>2727</v>
      </c>
    </row>
    <row r="30" spans="1:17" x14ac:dyDescent="0.3">
      <c r="A30" s="15" t="str">
        <f>LOWER(_xlfn.CONCAT(B30:J30))</f>
        <v>dynm_dam_extr_00x1_c</v>
      </c>
      <c r="B30" s="12" t="s">
        <v>1643</v>
      </c>
      <c r="C30" s="12" t="s">
        <v>352</v>
      </c>
      <c r="D30" s="12" t="s">
        <v>104</v>
      </c>
      <c r="E30" s="12" t="s">
        <v>352</v>
      </c>
      <c r="F30" s="12" t="s">
        <v>2752</v>
      </c>
      <c r="G30" s="12" t="s">
        <v>352</v>
      </c>
      <c r="H30" s="12" t="s">
        <v>1677</v>
      </c>
      <c r="I30" s="12" t="s">
        <v>352</v>
      </c>
      <c r="J30" s="12" t="s">
        <v>905</v>
      </c>
      <c r="K30" s="8" t="s">
        <v>0</v>
      </c>
      <c r="N30" s="9" t="s">
        <v>2753</v>
      </c>
      <c r="O30" s="10" t="s">
        <v>2757</v>
      </c>
      <c r="P30" s="9" t="s">
        <v>2761</v>
      </c>
      <c r="Q30" s="10" t="s">
        <v>2765</v>
      </c>
    </row>
    <row r="31" spans="1:17" x14ac:dyDescent="0.3">
      <c r="A31" s="15" t="str">
        <f>LOWER(_xlfn.CONCAT(B31:J31))</f>
        <v>dynm_dam_extr_00x2_c</v>
      </c>
      <c r="B31" s="12" t="s">
        <v>1643</v>
      </c>
      <c r="C31" s="12" t="s">
        <v>352</v>
      </c>
      <c r="D31" s="12" t="s">
        <v>104</v>
      </c>
      <c r="E31" s="12" t="s">
        <v>352</v>
      </c>
      <c r="F31" s="12" t="s">
        <v>2752</v>
      </c>
      <c r="G31" s="12" t="s">
        <v>352</v>
      </c>
      <c r="H31" s="12" t="s">
        <v>1678</v>
      </c>
      <c r="I31" s="12" t="s">
        <v>352</v>
      </c>
      <c r="J31" s="12" t="s">
        <v>905</v>
      </c>
      <c r="K31" s="8" t="s">
        <v>0</v>
      </c>
      <c r="N31" s="9" t="s">
        <v>2754</v>
      </c>
      <c r="O31" s="10" t="s">
        <v>2758</v>
      </c>
      <c r="P31" s="9" t="s">
        <v>2762</v>
      </c>
      <c r="Q31" s="10" t="s">
        <v>2766</v>
      </c>
    </row>
    <row r="32" spans="1:17" x14ac:dyDescent="0.3">
      <c r="A32" s="15" t="str">
        <f>LOWER(_xlfn.CONCAT(B32:J32))</f>
        <v>dynm_dam_extr_00y1_c</v>
      </c>
      <c r="B32" s="12" t="s">
        <v>1643</v>
      </c>
      <c r="C32" s="12" t="s">
        <v>352</v>
      </c>
      <c r="D32" s="12" t="s">
        <v>104</v>
      </c>
      <c r="E32" s="12" t="s">
        <v>352</v>
      </c>
      <c r="F32" s="12" t="s">
        <v>2752</v>
      </c>
      <c r="G32" s="12" t="s">
        <v>352</v>
      </c>
      <c r="H32" s="12" t="s">
        <v>1679</v>
      </c>
      <c r="I32" s="12" t="s">
        <v>352</v>
      </c>
      <c r="J32" s="12" t="s">
        <v>905</v>
      </c>
      <c r="K32" s="8" t="s">
        <v>0</v>
      </c>
      <c r="N32" s="9" t="s">
        <v>2755</v>
      </c>
      <c r="O32" s="10" t="s">
        <v>2759</v>
      </c>
      <c r="P32" s="9" t="s">
        <v>2763</v>
      </c>
      <c r="Q32" s="10" t="s">
        <v>2767</v>
      </c>
    </row>
    <row r="33" spans="1:17" x14ac:dyDescent="0.3">
      <c r="A33" s="15" t="str">
        <f>LOWER(_xlfn.CONCAT(B33:J33))</f>
        <v>dynm_dam_extr_00y2_c</v>
      </c>
      <c r="B33" s="12" t="s">
        <v>1643</v>
      </c>
      <c r="C33" s="12" t="s">
        <v>352</v>
      </c>
      <c r="D33" s="12" t="s">
        <v>104</v>
      </c>
      <c r="E33" s="12" t="s">
        <v>352</v>
      </c>
      <c r="F33" s="12" t="s">
        <v>2752</v>
      </c>
      <c r="G33" s="12" t="s">
        <v>352</v>
      </c>
      <c r="H33" s="12" t="s">
        <v>1680</v>
      </c>
      <c r="I33" s="12" t="s">
        <v>352</v>
      </c>
      <c r="J33" s="12" t="s">
        <v>905</v>
      </c>
      <c r="K33" s="8" t="s">
        <v>0</v>
      </c>
      <c r="N33" s="9" t="s">
        <v>2756</v>
      </c>
      <c r="O33" s="10" t="s">
        <v>2760</v>
      </c>
      <c r="P33" s="9" t="s">
        <v>2764</v>
      </c>
      <c r="Q33" s="10" t="s">
        <v>2768</v>
      </c>
    </row>
    <row r="34" spans="1:17" x14ac:dyDescent="0.3">
      <c r="A34" s="15" t="str">
        <f>LOWER(_xlfn.CONCAT(B34:J34))</f>
        <v>dynm_dam_pwh0_01x1_c</v>
      </c>
      <c r="B34" s="12" t="s">
        <v>1643</v>
      </c>
      <c r="C34" s="12" t="s">
        <v>352</v>
      </c>
      <c r="D34" s="12" t="s">
        <v>104</v>
      </c>
      <c r="E34" s="12" t="s">
        <v>352</v>
      </c>
      <c r="F34" s="17" t="s">
        <v>199</v>
      </c>
      <c r="G34" s="12" t="s">
        <v>352</v>
      </c>
      <c r="H34" s="12" t="s">
        <v>1681</v>
      </c>
      <c r="I34" s="12" t="s">
        <v>352</v>
      </c>
      <c r="J34" s="12" t="s">
        <v>905</v>
      </c>
      <c r="K34" s="8" t="s">
        <v>0</v>
      </c>
      <c r="N34" s="9" t="s">
        <v>1775</v>
      </c>
      <c r="O34" s="10" t="s">
        <v>1779</v>
      </c>
      <c r="P34" s="9" t="s">
        <v>1783</v>
      </c>
      <c r="Q34" s="10" t="s">
        <v>2194</v>
      </c>
    </row>
    <row r="35" spans="1:17" x14ac:dyDescent="0.3">
      <c r="A35" s="15" t="str">
        <f>LOWER(_xlfn.CONCAT(B35:J35))</f>
        <v>dynm_dam_pwh0_01x2_c</v>
      </c>
      <c r="B35" s="12" t="s">
        <v>1643</v>
      </c>
      <c r="C35" s="12" t="s">
        <v>352</v>
      </c>
      <c r="D35" s="12" t="s">
        <v>104</v>
      </c>
      <c r="E35" s="12" t="s">
        <v>352</v>
      </c>
      <c r="F35" s="17" t="s">
        <v>199</v>
      </c>
      <c r="G35" s="12" t="s">
        <v>352</v>
      </c>
      <c r="H35" s="12" t="s">
        <v>1682</v>
      </c>
      <c r="I35" s="12" t="s">
        <v>352</v>
      </c>
      <c r="J35" s="12" t="s">
        <v>905</v>
      </c>
      <c r="K35" s="8" t="s">
        <v>0</v>
      </c>
      <c r="N35" s="9" t="s">
        <v>1776</v>
      </c>
      <c r="O35" s="10" t="s">
        <v>1780</v>
      </c>
      <c r="P35" s="9" t="s">
        <v>1784</v>
      </c>
      <c r="Q35" s="10" t="s">
        <v>2195</v>
      </c>
    </row>
    <row r="36" spans="1:17" x14ac:dyDescent="0.3">
      <c r="A36" s="15" t="str">
        <f>LOWER(_xlfn.CONCAT(B36:J36))</f>
        <v>dynm_dam_pwh0_01y1_c</v>
      </c>
      <c r="B36" s="12" t="s">
        <v>1643</v>
      </c>
      <c r="C36" s="12" t="s">
        <v>352</v>
      </c>
      <c r="D36" s="12" t="s">
        <v>104</v>
      </c>
      <c r="E36" s="12" t="s">
        <v>352</v>
      </c>
      <c r="F36" s="17" t="s">
        <v>199</v>
      </c>
      <c r="G36" s="12" t="s">
        <v>352</v>
      </c>
      <c r="H36" s="12" t="s">
        <v>1683</v>
      </c>
      <c r="I36" s="12" t="s">
        <v>352</v>
      </c>
      <c r="J36" s="12" t="s">
        <v>905</v>
      </c>
      <c r="K36" s="8" t="s">
        <v>0</v>
      </c>
      <c r="N36" s="9" t="s">
        <v>1777</v>
      </c>
      <c r="O36" s="10" t="s">
        <v>1781</v>
      </c>
      <c r="P36" s="9" t="s">
        <v>1785</v>
      </c>
      <c r="Q36" s="10" t="s">
        <v>2192</v>
      </c>
    </row>
    <row r="37" spans="1:17" x14ac:dyDescent="0.3">
      <c r="A37" s="15" t="str">
        <f>LOWER(_xlfn.CONCAT(B37:J37))</f>
        <v>dynm_dam_pwh0_01y2_c</v>
      </c>
      <c r="B37" s="12" t="s">
        <v>1643</v>
      </c>
      <c r="C37" s="12" t="s">
        <v>352</v>
      </c>
      <c r="D37" s="12" t="s">
        <v>104</v>
      </c>
      <c r="E37" s="12" t="s">
        <v>352</v>
      </c>
      <c r="F37" s="17" t="s">
        <v>199</v>
      </c>
      <c r="G37" s="12" t="s">
        <v>352</v>
      </c>
      <c r="H37" s="12" t="s">
        <v>1684</v>
      </c>
      <c r="I37" s="12" t="s">
        <v>352</v>
      </c>
      <c r="J37" s="12" t="s">
        <v>905</v>
      </c>
      <c r="K37" s="8" t="s">
        <v>0</v>
      </c>
      <c r="N37" s="9" t="s">
        <v>1778</v>
      </c>
      <c r="O37" s="10" t="s">
        <v>1782</v>
      </c>
      <c r="P37" s="9" t="s">
        <v>1786</v>
      </c>
      <c r="Q37" s="10" t="s">
        <v>2193</v>
      </c>
    </row>
    <row r="38" spans="1:17" x14ac:dyDescent="0.3">
      <c r="A38" s="15" t="str">
        <f>LOWER(_xlfn.CONCAT(B38:J38))</f>
        <v>dynm_dam_rock_01x1_c</v>
      </c>
      <c r="B38" s="12" t="s">
        <v>1643</v>
      </c>
      <c r="C38" s="12" t="s">
        <v>352</v>
      </c>
      <c r="D38" s="12" t="s">
        <v>104</v>
      </c>
      <c r="E38" s="12" t="s">
        <v>352</v>
      </c>
      <c r="F38" s="17" t="s">
        <v>126</v>
      </c>
      <c r="G38" s="12" t="s">
        <v>352</v>
      </c>
      <c r="H38" s="12" t="s">
        <v>1681</v>
      </c>
      <c r="I38" s="12" t="s">
        <v>352</v>
      </c>
      <c r="J38" s="12" t="s">
        <v>905</v>
      </c>
      <c r="K38" s="8" t="s">
        <v>0</v>
      </c>
      <c r="N38" s="9" t="s">
        <v>1803</v>
      </c>
      <c r="O38" s="10" t="s">
        <v>1807</v>
      </c>
      <c r="P38" s="9" t="s">
        <v>1811</v>
      </c>
      <c r="Q38" s="10" t="s">
        <v>2171</v>
      </c>
    </row>
    <row r="39" spans="1:17" x14ac:dyDescent="0.3">
      <c r="A39" s="15" t="str">
        <f>LOWER(_xlfn.CONCAT(B39:J39))</f>
        <v>dynm_dam_rock_01x2_c</v>
      </c>
      <c r="B39" s="12" t="s">
        <v>1643</v>
      </c>
      <c r="C39" s="12" t="s">
        <v>352</v>
      </c>
      <c r="D39" s="12" t="s">
        <v>104</v>
      </c>
      <c r="E39" s="12" t="s">
        <v>352</v>
      </c>
      <c r="F39" s="17" t="s">
        <v>126</v>
      </c>
      <c r="G39" s="12" t="s">
        <v>352</v>
      </c>
      <c r="H39" s="12" t="s">
        <v>1682</v>
      </c>
      <c r="I39" s="12" t="s">
        <v>352</v>
      </c>
      <c r="J39" s="12" t="s">
        <v>905</v>
      </c>
      <c r="K39" s="8" t="s">
        <v>0</v>
      </c>
      <c r="N39" s="9" t="s">
        <v>1804</v>
      </c>
      <c r="O39" s="10" t="s">
        <v>1808</v>
      </c>
      <c r="P39" s="9" t="s">
        <v>1812</v>
      </c>
      <c r="Q39" s="10" t="s">
        <v>2158</v>
      </c>
    </row>
    <row r="40" spans="1:17" x14ac:dyDescent="0.3">
      <c r="A40" s="15" t="str">
        <f>LOWER(_xlfn.CONCAT(B40:J40))</f>
        <v>dynm_dam_rock_01y1_c</v>
      </c>
      <c r="B40" s="12" t="s">
        <v>1643</v>
      </c>
      <c r="C40" s="12" t="s">
        <v>352</v>
      </c>
      <c r="D40" s="12" t="s">
        <v>104</v>
      </c>
      <c r="E40" s="12" t="s">
        <v>352</v>
      </c>
      <c r="F40" s="17" t="s">
        <v>126</v>
      </c>
      <c r="G40" s="12" t="s">
        <v>352</v>
      </c>
      <c r="H40" s="12" t="s">
        <v>1683</v>
      </c>
      <c r="I40" s="12" t="s">
        <v>352</v>
      </c>
      <c r="J40" s="12" t="s">
        <v>905</v>
      </c>
      <c r="K40" s="8" t="s">
        <v>0</v>
      </c>
      <c r="N40" s="9" t="s">
        <v>1805</v>
      </c>
      <c r="O40" s="10" t="s">
        <v>1809</v>
      </c>
      <c r="P40" s="9" t="s">
        <v>1813</v>
      </c>
      <c r="Q40" s="10" t="s">
        <v>2178</v>
      </c>
    </row>
    <row r="41" spans="1:17" x14ac:dyDescent="0.3">
      <c r="A41" s="15" t="str">
        <f>LOWER(_xlfn.CONCAT(B41:J41))</f>
        <v>dynm_dam_rock_01y2_c</v>
      </c>
      <c r="B41" s="12" t="s">
        <v>1643</v>
      </c>
      <c r="C41" s="12" t="s">
        <v>352</v>
      </c>
      <c r="D41" s="12" t="s">
        <v>104</v>
      </c>
      <c r="E41" s="12" t="s">
        <v>352</v>
      </c>
      <c r="F41" s="17" t="s">
        <v>126</v>
      </c>
      <c r="G41" s="12" t="s">
        <v>352</v>
      </c>
      <c r="H41" s="12" t="s">
        <v>1684</v>
      </c>
      <c r="I41" s="12" t="s">
        <v>352</v>
      </c>
      <c r="J41" s="12" t="s">
        <v>905</v>
      </c>
      <c r="K41" s="8" t="s">
        <v>0</v>
      </c>
      <c r="N41" s="9" t="s">
        <v>1806</v>
      </c>
      <c r="O41" s="10" t="s">
        <v>1810</v>
      </c>
      <c r="P41" s="9" t="s">
        <v>1814</v>
      </c>
      <c r="Q41" s="10" t="s">
        <v>2165</v>
      </c>
    </row>
    <row r="42" spans="1:17" x14ac:dyDescent="0.3">
      <c r="A42" s="15" t="str">
        <f>LOWER(_xlfn.CONCAT(B42:J42))</f>
        <v>dynm_dam_rrwl_01lc_x</v>
      </c>
      <c r="B42" s="12" t="s">
        <v>1643</v>
      </c>
      <c r="C42" s="12" t="s">
        <v>352</v>
      </c>
      <c r="D42" s="12" t="s">
        <v>104</v>
      </c>
      <c r="E42" s="12" t="s">
        <v>352</v>
      </c>
      <c r="F42" s="12" t="s">
        <v>2711</v>
      </c>
      <c r="G42" s="12" t="s">
        <v>352</v>
      </c>
      <c r="H42" s="12" t="s">
        <v>1830</v>
      </c>
      <c r="I42" s="12" t="s">
        <v>352</v>
      </c>
      <c r="J42" s="12" t="s">
        <v>178</v>
      </c>
      <c r="N42" s="9" t="s">
        <v>2745</v>
      </c>
      <c r="O42" s="10" t="s">
        <v>2747</v>
      </c>
      <c r="P42" s="9" t="s">
        <v>2749</v>
      </c>
      <c r="Q42" s="10" t="s">
        <v>2751</v>
      </c>
    </row>
    <row r="43" spans="1:17" x14ac:dyDescent="0.3">
      <c r="A43" s="15" t="str">
        <f>LOWER(_xlfn.CONCAT(B43:J43))</f>
        <v>dynm_dam_rrwl_01x1_c</v>
      </c>
      <c r="B43" s="12" t="s">
        <v>1643</v>
      </c>
      <c r="C43" s="12" t="s">
        <v>352</v>
      </c>
      <c r="D43" s="12" t="s">
        <v>104</v>
      </c>
      <c r="E43" s="12" t="s">
        <v>352</v>
      </c>
      <c r="F43" s="12" t="s">
        <v>2711</v>
      </c>
      <c r="G43" s="12" t="s">
        <v>352</v>
      </c>
      <c r="H43" s="12" t="s">
        <v>1681</v>
      </c>
      <c r="I43" s="12" t="s">
        <v>352</v>
      </c>
      <c r="J43" s="12" t="s">
        <v>905</v>
      </c>
      <c r="K43" s="8" t="s">
        <v>0</v>
      </c>
      <c r="N43" s="9" t="s">
        <v>2728</v>
      </c>
      <c r="O43" s="10" t="s">
        <v>2732</v>
      </c>
      <c r="P43" s="9" t="s">
        <v>2736</v>
      </c>
      <c r="Q43" s="10" t="s">
        <v>2740</v>
      </c>
    </row>
    <row r="44" spans="1:17" x14ac:dyDescent="0.3">
      <c r="A44" s="15" t="str">
        <f>LOWER(_xlfn.CONCAT(B44:J44))</f>
        <v>dynm_dam_rrwl_01x2_c</v>
      </c>
      <c r="B44" s="12" t="s">
        <v>1643</v>
      </c>
      <c r="C44" s="12" t="s">
        <v>352</v>
      </c>
      <c r="D44" s="12" t="s">
        <v>104</v>
      </c>
      <c r="E44" s="12" t="s">
        <v>352</v>
      </c>
      <c r="F44" s="12" t="s">
        <v>2711</v>
      </c>
      <c r="G44" s="12" t="s">
        <v>352</v>
      </c>
      <c r="H44" s="12" t="s">
        <v>1682</v>
      </c>
      <c r="I44" s="12" t="s">
        <v>352</v>
      </c>
      <c r="J44" s="12" t="s">
        <v>905</v>
      </c>
      <c r="K44" s="8" t="s">
        <v>0</v>
      </c>
      <c r="N44" s="9" t="s">
        <v>2729</v>
      </c>
      <c r="O44" s="10" t="s">
        <v>2733</v>
      </c>
      <c r="P44" s="9" t="s">
        <v>2737</v>
      </c>
      <c r="Q44" s="10" t="s">
        <v>2741</v>
      </c>
    </row>
    <row r="45" spans="1:17" x14ac:dyDescent="0.3">
      <c r="A45" s="15" t="str">
        <f>LOWER(_xlfn.CONCAT(B45:J45))</f>
        <v>dynm_dam_rrwl_01y1_c</v>
      </c>
      <c r="B45" s="12" t="s">
        <v>1643</v>
      </c>
      <c r="C45" s="12" t="s">
        <v>352</v>
      </c>
      <c r="D45" s="12" t="s">
        <v>104</v>
      </c>
      <c r="E45" s="12" t="s">
        <v>352</v>
      </c>
      <c r="F45" s="12" t="s">
        <v>2711</v>
      </c>
      <c r="G45" s="12" t="s">
        <v>352</v>
      </c>
      <c r="H45" s="12" t="s">
        <v>1683</v>
      </c>
      <c r="I45" s="12" t="s">
        <v>352</v>
      </c>
      <c r="J45" s="12" t="s">
        <v>905</v>
      </c>
      <c r="K45" s="8" t="s">
        <v>0</v>
      </c>
      <c r="N45" s="9" t="s">
        <v>2730</v>
      </c>
      <c r="O45" s="10" t="s">
        <v>2734</v>
      </c>
      <c r="P45" s="9" t="s">
        <v>2738</v>
      </c>
      <c r="Q45" s="10" t="s">
        <v>2742</v>
      </c>
    </row>
    <row r="46" spans="1:17" x14ac:dyDescent="0.3">
      <c r="A46" s="15" t="str">
        <f>LOWER(_xlfn.CONCAT(B46:J46))</f>
        <v>dynm_dam_rrwl_01y2_c</v>
      </c>
      <c r="B46" s="12" t="s">
        <v>1643</v>
      </c>
      <c r="C46" s="12" t="s">
        <v>352</v>
      </c>
      <c r="D46" s="12" t="s">
        <v>104</v>
      </c>
      <c r="E46" s="12" t="s">
        <v>352</v>
      </c>
      <c r="F46" s="12" t="s">
        <v>2711</v>
      </c>
      <c r="G46" s="12" t="s">
        <v>352</v>
      </c>
      <c r="H46" s="12" t="s">
        <v>1684</v>
      </c>
      <c r="I46" s="12" t="s">
        <v>352</v>
      </c>
      <c r="J46" s="12" t="s">
        <v>905</v>
      </c>
      <c r="K46" s="8" t="s">
        <v>0</v>
      </c>
      <c r="N46" s="9" t="s">
        <v>2731</v>
      </c>
      <c r="O46" s="10" t="s">
        <v>2735</v>
      </c>
      <c r="P46" s="9" t="s">
        <v>2739</v>
      </c>
      <c r="Q46" s="10" t="s">
        <v>2743</v>
      </c>
    </row>
    <row r="47" spans="1:17" x14ac:dyDescent="0.3">
      <c r="A47" s="15" t="str">
        <f>LOWER(_xlfn.CONCAT(B47:J47))</f>
        <v>dynm_dam_trwl_01lc_x</v>
      </c>
      <c r="B47" s="12" t="s">
        <v>1643</v>
      </c>
      <c r="C47" s="12" t="s">
        <v>352</v>
      </c>
      <c r="D47" s="12" t="s">
        <v>104</v>
      </c>
      <c r="E47" s="12" t="s">
        <v>352</v>
      </c>
      <c r="F47" s="12" t="s">
        <v>165</v>
      </c>
      <c r="G47" s="12" t="s">
        <v>352</v>
      </c>
      <c r="H47" s="12" t="s">
        <v>1830</v>
      </c>
      <c r="I47" s="12" t="s">
        <v>352</v>
      </c>
      <c r="J47" s="12" t="s">
        <v>178</v>
      </c>
      <c r="K47" s="18"/>
      <c r="N47" s="9" t="s">
        <v>1828</v>
      </c>
      <c r="O47" s="10" t="s">
        <v>1978</v>
      </c>
      <c r="P47" s="9" t="s">
        <v>1829</v>
      </c>
      <c r="Q47" s="10" t="s">
        <v>2197</v>
      </c>
    </row>
    <row r="48" spans="1:17" x14ac:dyDescent="0.3">
      <c r="A48" s="15" t="str">
        <f>LOWER(_xlfn.CONCAT(B48:J48))</f>
        <v>dynm_dam_trwl_01x1_c</v>
      </c>
      <c r="B48" s="12" t="s">
        <v>1643</v>
      </c>
      <c r="C48" s="12" t="s">
        <v>352</v>
      </c>
      <c r="D48" s="12" t="s">
        <v>104</v>
      </c>
      <c r="E48" s="12" t="s">
        <v>352</v>
      </c>
      <c r="F48" s="12" t="s">
        <v>165</v>
      </c>
      <c r="G48" s="12" t="s">
        <v>352</v>
      </c>
      <c r="H48" s="12" t="s">
        <v>1681</v>
      </c>
      <c r="I48" s="12" t="s">
        <v>352</v>
      </c>
      <c r="J48" s="12" t="s">
        <v>905</v>
      </c>
      <c r="K48" s="8" t="s">
        <v>0</v>
      </c>
      <c r="N48" s="9" t="s">
        <v>1694</v>
      </c>
      <c r="O48" s="10" t="s">
        <v>1698</v>
      </c>
      <c r="P48" s="9" t="s">
        <v>1748</v>
      </c>
      <c r="Q48" s="10" t="s">
        <v>2173</v>
      </c>
    </row>
    <row r="49" spans="1:17" x14ac:dyDescent="0.3">
      <c r="A49" s="15" t="str">
        <f>LOWER(_xlfn.CONCAT(B49:J49))</f>
        <v>dynm_dam_trwl_01x2_c</v>
      </c>
      <c r="B49" s="12" t="s">
        <v>1643</v>
      </c>
      <c r="C49" s="12" t="s">
        <v>352</v>
      </c>
      <c r="D49" s="12" t="s">
        <v>104</v>
      </c>
      <c r="E49" s="12" t="s">
        <v>352</v>
      </c>
      <c r="F49" s="12" t="s">
        <v>165</v>
      </c>
      <c r="G49" s="12" t="s">
        <v>352</v>
      </c>
      <c r="H49" s="12" t="s">
        <v>1682</v>
      </c>
      <c r="I49" s="12" t="s">
        <v>352</v>
      </c>
      <c r="J49" s="12" t="s">
        <v>905</v>
      </c>
      <c r="K49" s="8" t="s">
        <v>0</v>
      </c>
      <c r="N49" s="9" t="s">
        <v>1695</v>
      </c>
      <c r="O49" s="10" t="s">
        <v>1699</v>
      </c>
      <c r="P49" s="9" t="s">
        <v>1749</v>
      </c>
      <c r="Q49" s="10" t="s">
        <v>2160</v>
      </c>
    </row>
    <row r="50" spans="1:17" x14ac:dyDescent="0.3">
      <c r="A50" s="15" t="str">
        <f>LOWER(_xlfn.CONCAT(B50:J50))</f>
        <v>dynm_dam_trwl_01y1_c</v>
      </c>
      <c r="B50" s="12" t="s">
        <v>1643</v>
      </c>
      <c r="C50" s="12" t="s">
        <v>352</v>
      </c>
      <c r="D50" s="12" t="s">
        <v>104</v>
      </c>
      <c r="E50" s="12" t="s">
        <v>352</v>
      </c>
      <c r="F50" s="12" t="s">
        <v>165</v>
      </c>
      <c r="G50" s="12" t="s">
        <v>352</v>
      </c>
      <c r="H50" s="12" t="s">
        <v>1683</v>
      </c>
      <c r="I50" s="12" t="s">
        <v>352</v>
      </c>
      <c r="J50" s="12" t="s">
        <v>905</v>
      </c>
      <c r="K50" s="8" t="s">
        <v>0</v>
      </c>
      <c r="N50" s="9" t="s">
        <v>1696</v>
      </c>
      <c r="O50" s="10" t="s">
        <v>1706</v>
      </c>
      <c r="P50" s="9" t="s">
        <v>1750</v>
      </c>
      <c r="Q50" s="10" t="s">
        <v>2180</v>
      </c>
    </row>
    <row r="51" spans="1:17" x14ac:dyDescent="0.3">
      <c r="A51" s="15" t="str">
        <f>LOWER(_xlfn.CONCAT(B51:J51))</f>
        <v>dynm_dam_trwl_01y2_c</v>
      </c>
      <c r="B51" s="12" t="s">
        <v>1643</v>
      </c>
      <c r="C51" s="12" t="s">
        <v>352</v>
      </c>
      <c r="D51" s="12" t="s">
        <v>104</v>
      </c>
      <c r="E51" s="12" t="s">
        <v>352</v>
      </c>
      <c r="F51" s="12" t="s">
        <v>165</v>
      </c>
      <c r="G51" s="12" t="s">
        <v>352</v>
      </c>
      <c r="H51" s="12" t="s">
        <v>1684</v>
      </c>
      <c r="I51" s="12" t="s">
        <v>352</v>
      </c>
      <c r="J51" s="12" t="s">
        <v>905</v>
      </c>
      <c r="K51" s="8" t="s">
        <v>0</v>
      </c>
      <c r="N51" s="9" t="s">
        <v>1697</v>
      </c>
      <c r="O51" s="10" t="s">
        <v>1707</v>
      </c>
      <c r="P51" s="9" t="s">
        <v>1751</v>
      </c>
      <c r="Q51" s="10" t="s">
        <v>2167</v>
      </c>
    </row>
    <row r="52" spans="1:17" x14ac:dyDescent="0.3">
      <c r="A52" s="15" t="str">
        <f>LOWER(_xlfn.CONCAT(B52:J52))</f>
        <v>dynm_dam_type_0000_x</v>
      </c>
      <c r="B52" s="12" t="s">
        <v>1643</v>
      </c>
      <c r="C52" s="12" t="s">
        <v>352</v>
      </c>
      <c r="D52" s="12" t="s">
        <v>104</v>
      </c>
      <c r="E52" s="12" t="s">
        <v>352</v>
      </c>
      <c r="F52" s="12" t="s">
        <v>1606</v>
      </c>
      <c r="G52" s="12" t="s">
        <v>352</v>
      </c>
      <c r="H52" s="17" t="s">
        <v>188</v>
      </c>
      <c r="I52" s="12" t="s">
        <v>352</v>
      </c>
      <c r="J52" s="12" t="s">
        <v>178</v>
      </c>
      <c r="N52" s="9" t="s">
        <v>1838</v>
      </c>
      <c r="O52" s="10" t="s">
        <v>1839</v>
      </c>
      <c r="P52" s="9" t="s">
        <v>1840</v>
      </c>
      <c r="Q52" s="10" t="s">
        <v>1841</v>
      </c>
    </row>
    <row r="53" spans="1:17" x14ac:dyDescent="0.3">
      <c r="A53" s="15" t="str">
        <f>LOWER(_xlfn.CONCAT(B53:J53))</f>
        <v>dynm_hsy_chan_x000_c</v>
      </c>
      <c r="B53" s="12" t="s">
        <v>1643</v>
      </c>
      <c r="C53" s="12" t="s">
        <v>352</v>
      </c>
      <c r="D53" s="12" t="s">
        <v>106</v>
      </c>
      <c r="E53" s="12" t="s">
        <v>352</v>
      </c>
      <c r="F53" s="12" t="s">
        <v>118</v>
      </c>
      <c r="G53" s="12" t="s">
        <v>352</v>
      </c>
      <c r="H53" s="12" t="s">
        <v>2773</v>
      </c>
      <c r="I53" s="12" t="s">
        <v>352</v>
      </c>
      <c r="J53" s="12" t="s">
        <v>905</v>
      </c>
      <c r="K53" s="8" t="s">
        <v>0</v>
      </c>
      <c r="N53" s="9" t="s">
        <v>2777</v>
      </c>
      <c r="O53" s="10" t="s">
        <v>2775</v>
      </c>
      <c r="P53" s="9" t="s">
        <v>2779</v>
      </c>
      <c r="Q53" s="10" t="s">
        <v>2781</v>
      </c>
    </row>
    <row r="54" spans="1:17" x14ac:dyDescent="0.3">
      <c r="A54" s="15" t="str">
        <f>LOWER(_xlfn.CONCAT(B54:J54))</f>
        <v>dynm_hsy_chan_y000_c</v>
      </c>
      <c r="B54" s="12" t="s">
        <v>1643</v>
      </c>
      <c r="C54" s="12" t="s">
        <v>352</v>
      </c>
      <c r="D54" s="12" t="s">
        <v>106</v>
      </c>
      <c r="E54" s="12" t="s">
        <v>352</v>
      </c>
      <c r="F54" s="12" t="s">
        <v>118</v>
      </c>
      <c r="G54" s="12" t="s">
        <v>352</v>
      </c>
      <c r="H54" s="12" t="s">
        <v>2774</v>
      </c>
      <c r="I54" s="12" t="s">
        <v>352</v>
      </c>
      <c r="J54" s="12" t="s">
        <v>905</v>
      </c>
      <c r="K54" s="8" t="s">
        <v>0</v>
      </c>
      <c r="N54" s="9" t="s">
        <v>2778</v>
      </c>
      <c r="O54" s="10" t="s">
        <v>2776</v>
      </c>
      <c r="P54" s="9" t="s">
        <v>2780</v>
      </c>
      <c r="Q54" s="10" t="s">
        <v>2782</v>
      </c>
    </row>
    <row r="55" spans="1:17" x14ac:dyDescent="0.3">
      <c r="A55" s="15" t="str">
        <f>LOWER(_xlfn.CONCAT(B55:J55))</f>
        <v>dynm_hsy_inch_00x1_c</v>
      </c>
      <c r="B55" s="12" t="s">
        <v>1643</v>
      </c>
      <c r="C55" s="12" t="s">
        <v>352</v>
      </c>
      <c r="D55" s="12" t="s">
        <v>106</v>
      </c>
      <c r="E55" s="12" t="s">
        <v>352</v>
      </c>
      <c r="F55" s="12" t="s">
        <v>1075</v>
      </c>
      <c r="G55" s="12" t="s">
        <v>352</v>
      </c>
      <c r="H55" s="12" t="s">
        <v>1677</v>
      </c>
      <c r="I55" s="12" t="s">
        <v>352</v>
      </c>
      <c r="J55" s="12" t="s">
        <v>905</v>
      </c>
      <c r="K55" s="8" t="s">
        <v>0</v>
      </c>
      <c r="N55" s="9" t="s">
        <v>2783</v>
      </c>
      <c r="O55" s="10" t="s">
        <v>2787</v>
      </c>
      <c r="P55" s="9" t="s">
        <v>2791</v>
      </c>
      <c r="Q55" s="10" t="s">
        <v>2795</v>
      </c>
    </row>
    <row r="56" spans="1:17" x14ac:dyDescent="0.3">
      <c r="A56" s="15" t="str">
        <f>LOWER(_xlfn.CONCAT(B56:J56))</f>
        <v>dynm_hsy_inch_00x2_c</v>
      </c>
      <c r="B56" s="12" t="s">
        <v>1643</v>
      </c>
      <c r="C56" s="12" t="s">
        <v>352</v>
      </c>
      <c r="D56" s="12" t="s">
        <v>106</v>
      </c>
      <c r="E56" s="12" t="s">
        <v>352</v>
      </c>
      <c r="F56" s="12" t="s">
        <v>1075</v>
      </c>
      <c r="G56" s="12" t="s">
        <v>352</v>
      </c>
      <c r="H56" s="12" t="s">
        <v>1678</v>
      </c>
      <c r="I56" s="12" t="s">
        <v>352</v>
      </c>
      <c r="J56" s="12" t="s">
        <v>905</v>
      </c>
      <c r="K56" s="8" t="s">
        <v>0</v>
      </c>
      <c r="N56" s="9" t="s">
        <v>2784</v>
      </c>
      <c r="O56" s="10" t="s">
        <v>2788</v>
      </c>
      <c r="P56" s="9" t="s">
        <v>2792</v>
      </c>
      <c r="Q56" s="10" t="s">
        <v>2796</v>
      </c>
    </row>
    <row r="57" spans="1:17" x14ac:dyDescent="0.3">
      <c r="A57" s="15" t="str">
        <f>LOWER(_xlfn.CONCAT(B57:J57))</f>
        <v>dynm_hsy_inch_00y1_c</v>
      </c>
      <c r="B57" s="12" t="s">
        <v>1643</v>
      </c>
      <c r="C57" s="12" t="s">
        <v>352</v>
      </c>
      <c r="D57" s="12" t="s">
        <v>106</v>
      </c>
      <c r="E57" s="12" t="s">
        <v>352</v>
      </c>
      <c r="F57" s="12" t="s">
        <v>1075</v>
      </c>
      <c r="G57" s="12" t="s">
        <v>352</v>
      </c>
      <c r="H57" s="12" t="s">
        <v>1679</v>
      </c>
      <c r="I57" s="12" t="s">
        <v>352</v>
      </c>
      <c r="J57" s="12" t="s">
        <v>905</v>
      </c>
      <c r="K57" s="8" t="s">
        <v>0</v>
      </c>
      <c r="N57" s="9" t="s">
        <v>2785</v>
      </c>
      <c r="O57" s="10" t="s">
        <v>2789</v>
      </c>
      <c r="P57" s="9" t="s">
        <v>2793</v>
      </c>
      <c r="Q57" s="10" t="s">
        <v>2797</v>
      </c>
    </row>
    <row r="58" spans="1:17" x14ac:dyDescent="0.3">
      <c r="A58" s="15" t="str">
        <f>LOWER(_xlfn.CONCAT(B58:J58))</f>
        <v>dynm_hsy_inch_00y2_c</v>
      </c>
      <c r="B58" s="12" t="s">
        <v>1643</v>
      </c>
      <c r="C58" s="12" t="s">
        <v>352</v>
      </c>
      <c r="D58" s="12" t="s">
        <v>106</v>
      </c>
      <c r="E58" s="12" t="s">
        <v>352</v>
      </c>
      <c r="F58" s="12" t="s">
        <v>1075</v>
      </c>
      <c r="G58" s="12" t="s">
        <v>352</v>
      </c>
      <c r="H58" s="12" t="s">
        <v>1680</v>
      </c>
      <c r="I58" s="12" t="s">
        <v>352</v>
      </c>
      <c r="J58" s="12" t="s">
        <v>905</v>
      </c>
      <c r="K58" s="8" t="s">
        <v>0</v>
      </c>
      <c r="N58" s="9" t="s">
        <v>2786</v>
      </c>
      <c r="O58" s="10" t="s">
        <v>2790</v>
      </c>
      <c r="P58" s="9" t="s">
        <v>2794</v>
      </c>
      <c r="Q58" s="10" t="s">
        <v>2798</v>
      </c>
    </row>
    <row r="59" spans="1:17" x14ac:dyDescent="0.3">
      <c r="A59" s="15" t="str">
        <f>LOWER(_xlfn.CONCAT(B59:J59))</f>
        <v>dynm_hsy_infb_00x1_c</v>
      </c>
      <c r="B59" s="12" t="s">
        <v>1643</v>
      </c>
      <c r="C59" s="12" t="s">
        <v>352</v>
      </c>
      <c r="D59" s="12" t="s">
        <v>106</v>
      </c>
      <c r="E59" s="12" t="s">
        <v>352</v>
      </c>
      <c r="F59" s="12" t="s">
        <v>1877</v>
      </c>
      <c r="G59" s="12" t="s">
        <v>352</v>
      </c>
      <c r="H59" s="12" t="s">
        <v>1677</v>
      </c>
      <c r="I59" s="12" t="s">
        <v>352</v>
      </c>
      <c r="J59" s="12" t="s">
        <v>905</v>
      </c>
      <c r="K59" s="8" t="s">
        <v>0</v>
      </c>
      <c r="N59" s="9" t="s">
        <v>3349</v>
      </c>
      <c r="O59" s="10" t="s">
        <v>3348</v>
      </c>
      <c r="P59" s="9" t="s">
        <v>3347</v>
      </c>
      <c r="Q59" s="10" t="s">
        <v>3346</v>
      </c>
    </row>
    <row r="60" spans="1:17" x14ac:dyDescent="0.3">
      <c r="A60" s="15" t="str">
        <f>LOWER(_xlfn.CONCAT(B60:J60))</f>
        <v>dynm_hsy_infb_00x2_c</v>
      </c>
      <c r="B60" s="12" t="s">
        <v>1643</v>
      </c>
      <c r="C60" s="12" t="s">
        <v>352</v>
      </c>
      <c r="D60" s="12" t="s">
        <v>106</v>
      </c>
      <c r="E60" s="12" t="s">
        <v>352</v>
      </c>
      <c r="F60" s="12" t="s">
        <v>1877</v>
      </c>
      <c r="G60" s="12" t="s">
        <v>352</v>
      </c>
      <c r="H60" s="12" t="s">
        <v>1678</v>
      </c>
      <c r="I60" s="12" t="s">
        <v>352</v>
      </c>
      <c r="J60" s="12" t="s">
        <v>905</v>
      </c>
      <c r="K60" s="8" t="s">
        <v>0</v>
      </c>
      <c r="N60" s="9" t="s">
        <v>3345</v>
      </c>
      <c r="O60" s="10" t="s">
        <v>3344</v>
      </c>
      <c r="P60" s="9" t="s">
        <v>3343</v>
      </c>
      <c r="Q60" s="10" t="s">
        <v>3342</v>
      </c>
    </row>
    <row r="61" spans="1:17" x14ac:dyDescent="0.3">
      <c r="A61" s="15" t="str">
        <f>LOWER(_xlfn.CONCAT(B61:J61))</f>
        <v>dynm_hsy_infb_00y1_c</v>
      </c>
      <c r="B61" s="12" t="s">
        <v>1643</v>
      </c>
      <c r="C61" s="12" t="s">
        <v>352</v>
      </c>
      <c r="D61" s="12" t="s">
        <v>106</v>
      </c>
      <c r="E61" s="12" t="s">
        <v>352</v>
      </c>
      <c r="F61" s="12" t="s">
        <v>1877</v>
      </c>
      <c r="G61" s="12" t="s">
        <v>352</v>
      </c>
      <c r="H61" s="12" t="s">
        <v>1679</v>
      </c>
      <c r="I61" s="12" t="s">
        <v>352</v>
      </c>
      <c r="J61" s="12" t="s">
        <v>905</v>
      </c>
      <c r="K61" s="8" t="s">
        <v>0</v>
      </c>
      <c r="N61" s="9" t="s">
        <v>3341</v>
      </c>
      <c r="O61" s="10" t="s">
        <v>3340</v>
      </c>
      <c r="P61" s="9" t="s">
        <v>3339</v>
      </c>
      <c r="Q61" s="10" t="s">
        <v>3338</v>
      </c>
    </row>
    <row r="62" spans="1:17" x14ac:dyDescent="0.3">
      <c r="A62" s="15" t="str">
        <f>LOWER(_xlfn.CONCAT(B62:J62))</f>
        <v>dynm_hsy_infb_00y2_c</v>
      </c>
      <c r="B62" s="12" t="s">
        <v>1643</v>
      </c>
      <c r="C62" s="12" t="s">
        <v>352</v>
      </c>
      <c r="D62" s="12" t="s">
        <v>106</v>
      </c>
      <c r="E62" s="12" t="s">
        <v>352</v>
      </c>
      <c r="F62" s="12" t="s">
        <v>1877</v>
      </c>
      <c r="G62" s="12" t="s">
        <v>352</v>
      </c>
      <c r="H62" s="12" t="s">
        <v>1680</v>
      </c>
      <c r="I62" s="12" t="s">
        <v>352</v>
      </c>
      <c r="J62" s="12" t="s">
        <v>905</v>
      </c>
      <c r="K62" s="8" t="s">
        <v>0</v>
      </c>
      <c r="N62" s="9" t="s">
        <v>3337</v>
      </c>
      <c r="O62" s="10" t="s">
        <v>3336</v>
      </c>
      <c r="P62" s="9" t="s">
        <v>3335</v>
      </c>
      <c r="Q62" s="10" t="s">
        <v>3334</v>
      </c>
    </row>
    <row r="63" spans="1:17" x14ac:dyDescent="0.3">
      <c r="A63" s="15" t="str">
        <f>LOWER(_xlfn.CONCAT(B63:J63))</f>
        <v>dynm_hsy_intk_00x1_c</v>
      </c>
      <c r="B63" s="12" t="s">
        <v>1643</v>
      </c>
      <c r="C63" s="12" t="s">
        <v>352</v>
      </c>
      <c r="D63" s="12" t="s">
        <v>106</v>
      </c>
      <c r="E63" s="12" t="s">
        <v>352</v>
      </c>
      <c r="F63" s="12" t="s">
        <v>167</v>
      </c>
      <c r="G63" s="12" t="s">
        <v>352</v>
      </c>
      <c r="H63" s="12" t="s">
        <v>1677</v>
      </c>
      <c r="I63" s="12" t="s">
        <v>352</v>
      </c>
      <c r="J63" s="12" t="s">
        <v>905</v>
      </c>
      <c r="K63" s="8" t="s">
        <v>0</v>
      </c>
      <c r="N63" s="9" t="s">
        <v>1714</v>
      </c>
      <c r="O63" s="10" t="s">
        <v>1718</v>
      </c>
      <c r="P63" s="9" t="s">
        <v>1760</v>
      </c>
      <c r="Q63" s="10" t="s">
        <v>2175</v>
      </c>
    </row>
    <row r="64" spans="1:17" x14ac:dyDescent="0.3">
      <c r="A64" s="15" t="str">
        <f>LOWER(_xlfn.CONCAT(B64:J64))</f>
        <v>dynm_hsy_intk_00x2_c</v>
      </c>
      <c r="B64" s="12" t="s">
        <v>1643</v>
      </c>
      <c r="C64" s="12" t="s">
        <v>352</v>
      </c>
      <c r="D64" s="12" t="s">
        <v>106</v>
      </c>
      <c r="E64" s="12" t="s">
        <v>352</v>
      </c>
      <c r="F64" s="12" t="s">
        <v>167</v>
      </c>
      <c r="G64" s="12" t="s">
        <v>352</v>
      </c>
      <c r="H64" s="12" t="s">
        <v>1678</v>
      </c>
      <c r="I64" s="12" t="s">
        <v>352</v>
      </c>
      <c r="J64" s="12" t="s">
        <v>905</v>
      </c>
      <c r="K64" s="8" t="s">
        <v>0</v>
      </c>
      <c r="N64" s="9" t="s">
        <v>1715</v>
      </c>
      <c r="O64" s="10" t="s">
        <v>1719</v>
      </c>
      <c r="P64" s="9" t="s">
        <v>1761</v>
      </c>
      <c r="Q64" s="10" t="s">
        <v>2162</v>
      </c>
    </row>
    <row r="65" spans="1:17" x14ac:dyDescent="0.3">
      <c r="A65" s="15" t="str">
        <f>LOWER(_xlfn.CONCAT(B65:J65))</f>
        <v>dynm_hsy_intk_00y1_c</v>
      </c>
      <c r="B65" s="12" t="s">
        <v>1643</v>
      </c>
      <c r="C65" s="12" t="s">
        <v>352</v>
      </c>
      <c r="D65" s="12" t="s">
        <v>106</v>
      </c>
      <c r="E65" s="12" t="s">
        <v>352</v>
      </c>
      <c r="F65" s="12" t="s">
        <v>167</v>
      </c>
      <c r="G65" s="12" t="s">
        <v>352</v>
      </c>
      <c r="H65" s="12" t="s">
        <v>1679</v>
      </c>
      <c r="I65" s="12" t="s">
        <v>352</v>
      </c>
      <c r="J65" s="12" t="s">
        <v>905</v>
      </c>
      <c r="K65" s="8" t="s">
        <v>0</v>
      </c>
      <c r="N65" s="9" t="s">
        <v>1716</v>
      </c>
      <c r="O65" s="10" t="s">
        <v>1720</v>
      </c>
      <c r="P65" s="9" t="s">
        <v>1762</v>
      </c>
      <c r="Q65" s="10" t="s">
        <v>2182</v>
      </c>
    </row>
    <row r="66" spans="1:17" x14ac:dyDescent="0.3">
      <c r="A66" s="15" t="str">
        <f>LOWER(_xlfn.CONCAT(B66:J66))</f>
        <v>dynm_hsy_intk_00y2_c</v>
      </c>
      <c r="B66" s="12" t="s">
        <v>1643</v>
      </c>
      <c r="C66" s="12" t="s">
        <v>352</v>
      </c>
      <c r="D66" s="12" t="s">
        <v>106</v>
      </c>
      <c r="E66" s="12" t="s">
        <v>352</v>
      </c>
      <c r="F66" s="12" t="s">
        <v>167</v>
      </c>
      <c r="G66" s="12" t="s">
        <v>352</v>
      </c>
      <c r="H66" s="12" t="s">
        <v>1680</v>
      </c>
      <c r="I66" s="12" t="s">
        <v>352</v>
      </c>
      <c r="J66" s="12" t="s">
        <v>905</v>
      </c>
      <c r="K66" s="8" t="s">
        <v>0</v>
      </c>
      <c r="N66" s="9" t="s">
        <v>1717</v>
      </c>
      <c r="O66" s="10" t="s">
        <v>1721</v>
      </c>
      <c r="P66" s="9" t="s">
        <v>1763</v>
      </c>
      <c r="Q66" s="10" t="s">
        <v>2169</v>
      </c>
    </row>
    <row r="67" spans="1:17" x14ac:dyDescent="0.3">
      <c r="A67" s="15" t="str">
        <f>LOWER(_xlfn.CONCAT(B67:J67))</f>
        <v>dynm_hsy_intk_wall_w</v>
      </c>
      <c r="B67" s="12" t="s">
        <v>1643</v>
      </c>
      <c r="C67" s="12" t="s">
        <v>352</v>
      </c>
      <c r="D67" s="12" t="s">
        <v>106</v>
      </c>
      <c r="E67" s="12" t="s">
        <v>352</v>
      </c>
      <c r="F67" s="12" t="s">
        <v>167</v>
      </c>
      <c r="G67" s="12" t="s">
        <v>352</v>
      </c>
      <c r="H67" s="12" t="s">
        <v>164</v>
      </c>
      <c r="I67" s="12" t="s">
        <v>352</v>
      </c>
      <c r="J67" s="12" t="s">
        <v>119</v>
      </c>
      <c r="K67" s="8" t="s">
        <v>0</v>
      </c>
      <c r="N67" s="9" t="s">
        <v>1831</v>
      </c>
      <c r="O67" s="10" t="s">
        <v>1832</v>
      </c>
      <c r="P67" s="9" t="s">
        <v>1833</v>
      </c>
      <c r="Q67" s="10" t="s">
        <v>2147</v>
      </c>
    </row>
    <row r="68" spans="1:17" x14ac:dyDescent="0.3">
      <c r="A68" s="15" t="str">
        <f>LOWER(_xlfn.CONCAT(B68:J68))</f>
        <v>dynm_hsy_pstk_00x1_c</v>
      </c>
      <c r="B68" s="12" t="s">
        <v>1643</v>
      </c>
      <c r="C68" s="12" t="s">
        <v>352</v>
      </c>
      <c r="D68" s="12" t="s">
        <v>106</v>
      </c>
      <c r="E68" s="12" t="s">
        <v>352</v>
      </c>
      <c r="F68" s="12" t="s">
        <v>139</v>
      </c>
      <c r="G68" s="12" t="s">
        <v>352</v>
      </c>
      <c r="H68" s="12" t="s">
        <v>1677</v>
      </c>
      <c r="I68" s="12" t="s">
        <v>352</v>
      </c>
      <c r="J68" s="12" t="s">
        <v>905</v>
      </c>
      <c r="K68" s="8" t="s">
        <v>0</v>
      </c>
      <c r="N68" s="9" t="s">
        <v>2636</v>
      </c>
      <c r="O68" s="10" t="s">
        <v>2640</v>
      </c>
      <c r="P68" s="9" t="s">
        <v>2628</v>
      </c>
      <c r="Q68" s="10" t="s">
        <v>2632</v>
      </c>
    </row>
    <row r="69" spans="1:17" x14ac:dyDescent="0.3">
      <c r="A69" s="15" t="str">
        <f>LOWER(_xlfn.CONCAT(B69:J69))</f>
        <v>dynm_hsy_pstk_00x2_c</v>
      </c>
      <c r="B69" s="12" t="s">
        <v>1643</v>
      </c>
      <c r="C69" s="12" t="s">
        <v>352</v>
      </c>
      <c r="D69" s="12" t="s">
        <v>106</v>
      </c>
      <c r="E69" s="12" t="s">
        <v>352</v>
      </c>
      <c r="F69" s="12" t="s">
        <v>139</v>
      </c>
      <c r="G69" s="12" t="s">
        <v>352</v>
      </c>
      <c r="H69" s="12" t="s">
        <v>1678</v>
      </c>
      <c r="I69" s="12" t="s">
        <v>352</v>
      </c>
      <c r="J69" s="12" t="s">
        <v>905</v>
      </c>
      <c r="K69" s="8" t="s">
        <v>0</v>
      </c>
      <c r="N69" s="9" t="s">
        <v>2637</v>
      </c>
      <c r="O69" s="10" t="s">
        <v>2641</v>
      </c>
      <c r="P69" s="9" t="s">
        <v>2629</v>
      </c>
      <c r="Q69" s="10" t="s">
        <v>2633</v>
      </c>
    </row>
    <row r="70" spans="1:17" x14ac:dyDescent="0.3">
      <c r="A70" s="15" t="str">
        <f>LOWER(_xlfn.CONCAT(B70:J70))</f>
        <v>dynm_hsy_pstk_00y1_c</v>
      </c>
      <c r="B70" s="12" t="s">
        <v>1643</v>
      </c>
      <c r="C70" s="12" t="s">
        <v>352</v>
      </c>
      <c r="D70" s="12" t="s">
        <v>106</v>
      </c>
      <c r="E70" s="12" t="s">
        <v>352</v>
      </c>
      <c r="F70" s="12" t="s">
        <v>139</v>
      </c>
      <c r="G70" s="12" t="s">
        <v>352</v>
      </c>
      <c r="H70" s="12" t="s">
        <v>1679</v>
      </c>
      <c r="I70" s="12" t="s">
        <v>352</v>
      </c>
      <c r="J70" s="12" t="s">
        <v>905</v>
      </c>
      <c r="K70" s="8" t="s">
        <v>0</v>
      </c>
      <c r="N70" s="9" t="s">
        <v>2638</v>
      </c>
      <c r="O70" s="10" t="s">
        <v>2642</v>
      </c>
      <c r="P70" s="9" t="s">
        <v>2630</v>
      </c>
      <c r="Q70" s="10" t="s">
        <v>2634</v>
      </c>
    </row>
    <row r="71" spans="1:17" x14ac:dyDescent="0.3">
      <c r="A71" s="15" t="str">
        <f>LOWER(_xlfn.CONCAT(B71:J71))</f>
        <v>dynm_hsy_pstk_00y2_c</v>
      </c>
      <c r="B71" s="12" t="s">
        <v>1643</v>
      </c>
      <c r="C71" s="12" t="s">
        <v>352</v>
      </c>
      <c r="D71" s="12" t="s">
        <v>106</v>
      </c>
      <c r="E71" s="12" t="s">
        <v>352</v>
      </c>
      <c r="F71" s="12" t="s">
        <v>139</v>
      </c>
      <c r="G71" s="12" t="s">
        <v>352</v>
      </c>
      <c r="H71" s="12" t="s">
        <v>1680</v>
      </c>
      <c r="I71" s="12" t="s">
        <v>352</v>
      </c>
      <c r="J71" s="12" t="s">
        <v>905</v>
      </c>
      <c r="K71" s="8" t="s">
        <v>0</v>
      </c>
      <c r="N71" s="9" t="s">
        <v>2639</v>
      </c>
      <c r="O71" s="10" t="s">
        <v>2643</v>
      </c>
      <c r="P71" s="9" t="s">
        <v>2631</v>
      </c>
      <c r="Q71" s="10" t="s">
        <v>2635</v>
      </c>
    </row>
    <row r="72" spans="1:17" x14ac:dyDescent="0.3">
      <c r="A72" s="15" t="str">
        <f>LOWER(_xlfn.CONCAT(B72:J72))</f>
        <v>dynm_hsy_stnk_00x1_c</v>
      </c>
      <c r="B72" s="12" t="s">
        <v>1643</v>
      </c>
      <c r="C72" s="12" t="s">
        <v>352</v>
      </c>
      <c r="D72" s="12" t="s">
        <v>106</v>
      </c>
      <c r="E72" s="12" t="s">
        <v>352</v>
      </c>
      <c r="F72" s="12" t="s">
        <v>140</v>
      </c>
      <c r="G72" s="12" t="s">
        <v>352</v>
      </c>
      <c r="H72" s="12" t="s">
        <v>1677</v>
      </c>
      <c r="I72" s="12" t="s">
        <v>352</v>
      </c>
      <c r="J72" s="12" t="s">
        <v>905</v>
      </c>
      <c r="K72" s="8" t="s">
        <v>0</v>
      </c>
      <c r="N72" s="9" t="s">
        <v>2702</v>
      </c>
      <c r="O72" s="10" t="s">
        <v>2704</v>
      </c>
      <c r="P72" s="9" t="s">
        <v>2706</v>
      </c>
      <c r="Q72" s="10" t="s">
        <v>2708</v>
      </c>
    </row>
    <row r="73" spans="1:17" x14ac:dyDescent="0.3">
      <c r="A73" s="15" t="str">
        <f>LOWER(_xlfn.CONCAT(B73:J73))</f>
        <v>dynm_hsy_stnk_00y1_c</v>
      </c>
      <c r="B73" s="12" t="s">
        <v>1643</v>
      </c>
      <c r="C73" s="12" t="s">
        <v>352</v>
      </c>
      <c r="D73" s="12" t="s">
        <v>106</v>
      </c>
      <c r="E73" s="12" t="s">
        <v>352</v>
      </c>
      <c r="F73" s="12" t="s">
        <v>140</v>
      </c>
      <c r="G73" s="12" t="s">
        <v>352</v>
      </c>
      <c r="H73" s="12" t="s">
        <v>1679</v>
      </c>
      <c r="I73" s="12" t="s">
        <v>352</v>
      </c>
      <c r="J73" s="12" t="s">
        <v>905</v>
      </c>
      <c r="K73" s="8" t="s">
        <v>0</v>
      </c>
      <c r="N73" s="9" t="s">
        <v>2703</v>
      </c>
      <c r="O73" s="10" t="s">
        <v>2705</v>
      </c>
      <c r="P73" s="9" t="s">
        <v>2707</v>
      </c>
      <c r="Q73" s="10" t="s">
        <v>2709</v>
      </c>
    </row>
    <row r="74" spans="1:17" x14ac:dyDescent="0.3">
      <c r="A74" s="15" t="str">
        <f>LOWER(_xlfn.CONCAT(B74:J74))</f>
        <v>dynm_hsy_tuni_00x1_c</v>
      </c>
      <c r="B74" s="12" t="s">
        <v>1643</v>
      </c>
      <c r="C74" s="12" t="s">
        <v>352</v>
      </c>
      <c r="D74" s="12" t="s">
        <v>106</v>
      </c>
      <c r="E74" s="12" t="s">
        <v>352</v>
      </c>
      <c r="F74" s="12" t="s">
        <v>2693</v>
      </c>
      <c r="G74" s="12" t="s">
        <v>352</v>
      </c>
      <c r="H74" s="12" t="s">
        <v>1677</v>
      </c>
      <c r="I74" s="12" t="s">
        <v>352</v>
      </c>
      <c r="J74" s="12" t="s">
        <v>905</v>
      </c>
      <c r="K74" s="8" t="s">
        <v>0</v>
      </c>
      <c r="N74" s="9" t="s">
        <v>2694</v>
      </c>
      <c r="O74" s="10" t="s">
        <v>2696</v>
      </c>
      <c r="P74" s="9" t="s">
        <v>2698</v>
      </c>
      <c r="Q74" s="10" t="s">
        <v>2700</v>
      </c>
    </row>
    <row r="75" spans="1:17" x14ac:dyDescent="0.3">
      <c r="A75" s="15" t="str">
        <f>LOWER(_xlfn.CONCAT(B75:J75))</f>
        <v>dynm_hsy_tuni_00y1_c</v>
      </c>
      <c r="B75" s="12" t="s">
        <v>1643</v>
      </c>
      <c r="C75" s="12" t="s">
        <v>352</v>
      </c>
      <c r="D75" s="12" t="s">
        <v>106</v>
      </c>
      <c r="E75" s="12" t="s">
        <v>352</v>
      </c>
      <c r="F75" s="12" t="s">
        <v>2693</v>
      </c>
      <c r="G75" s="12" t="s">
        <v>352</v>
      </c>
      <c r="H75" s="12" t="s">
        <v>1679</v>
      </c>
      <c r="I75" s="12" t="s">
        <v>352</v>
      </c>
      <c r="J75" s="12" t="s">
        <v>905</v>
      </c>
      <c r="K75" s="8" t="s">
        <v>0</v>
      </c>
      <c r="N75" s="9" t="s">
        <v>2695</v>
      </c>
      <c r="O75" s="10" t="s">
        <v>2697</v>
      </c>
      <c r="P75" s="9" t="s">
        <v>2699</v>
      </c>
      <c r="Q75" s="10" t="s">
        <v>2701</v>
      </c>
    </row>
    <row r="76" spans="1:17" x14ac:dyDescent="0.3">
      <c r="A76" s="15" t="str">
        <f>LOWER(_xlfn.CONCAT(B76:J76))</f>
        <v>dynm_hsy_tunl_00x1_c</v>
      </c>
      <c r="B76" s="12" t="s">
        <v>1643</v>
      </c>
      <c r="C76" s="12" t="s">
        <v>352</v>
      </c>
      <c r="D76" s="12" t="s">
        <v>106</v>
      </c>
      <c r="E76" s="12" t="s">
        <v>352</v>
      </c>
      <c r="F76" s="12" t="s">
        <v>197</v>
      </c>
      <c r="G76" s="12" t="s">
        <v>352</v>
      </c>
      <c r="H76" s="12" t="s">
        <v>1677</v>
      </c>
      <c r="I76" s="12" t="s">
        <v>352</v>
      </c>
      <c r="J76" s="12" t="s">
        <v>905</v>
      </c>
      <c r="K76" s="8" t="s">
        <v>0</v>
      </c>
      <c r="N76" s="9" t="s">
        <v>2657</v>
      </c>
      <c r="O76" s="10" t="s">
        <v>2645</v>
      </c>
      <c r="P76" s="9" t="s">
        <v>2649</v>
      </c>
      <c r="Q76" s="10" t="s">
        <v>2653</v>
      </c>
    </row>
    <row r="77" spans="1:17" x14ac:dyDescent="0.3">
      <c r="A77" s="15" t="str">
        <f>LOWER(_xlfn.CONCAT(B77:J77))</f>
        <v>dynm_hsy_tunl_00x2_c</v>
      </c>
      <c r="B77" s="12" t="s">
        <v>1643</v>
      </c>
      <c r="C77" s="12" t="s">
        <v>352</v>
      </c>
      <c r="D77" s="12" t="s">
        <v>106</v>
      </c>
      <c r="E77" s="12" t="s">
        <v>352</v>
      </c>
      <c r="F77" s="12" t="s">
        <v>197</v>
      </c>
      <c r="G77" s="12" t="s">
        <v>352</v>
      </c>
      <c r="H77" s="12" t="s">
        <v>1678</v>
      </c>
      <c r="I77" s="12" t="s">
        <v>352</v>
      </c>
      <c r="J77" s="12" t="s">
        <v>905</v>
      </c>
      <c r="K77" s="8" t="s">
        <v>0</v>
      </c>
      <c r="N77" s="9" t="s">
        <v>2658</v>
      </c>
      <c r="O77" s="10" t="s">
        <v>2646</v>
      </c>
      <c r="P77" s="9" t="s">
        <v>2650</v>
      </c>
      <c r="Q77" s="10" t="s">
        <v>2654</v>
      </c>
    </row>
    <row r="78" spans="1:17" x14ac:dyDescent="0.3">
      <c r="A78" s="15" t="str">
        <f>LOWER(_xlfn.CONCAT(B78:J78))</f>
        <v>dynm_hsy_tunl_00y1_c</v>
      </c>
      <c r="B78" s="12" t="s">
        <v>1643</v>
      </c>
      <c r="C78" s="12" t="s">
        <v>352</v>
      </c>
      <c r="D78" s="12" t="s">
        <v>106</v>
      </c>
      <c r="E78" s="12" t="s">
        <v>352</v>
      </c>
      <c r="F78" s="12" t="s">
        <v>197</v>
      </c>
      <c r="G78" s="12" t="s">
        <v>352</v>
      </c>
      <c r="H78" s="12" t="s">
        <v>1679</v>
      </c>
      <c r="I78" s="12" t="s">
        <v>352</v>
      </c>
      <c r="J78" s="12" t="s">
        <v>905</v>
      </c>
      <c r="K78" s="8" t="s">
        <v>0</v>
      </c>
      <c r="N78" s="9" t="s">
        <v>2659</v>
      </c>
      <c r="O78" s="10" t="s">
        <v>2647</v>
      </c>
      <c r="P78" s="9" t="s">
        <v>2651</v>
      </c>
      <c r="Q78" s="10" t="s">
        <v>2655</v>
      </c>
    </row>
    <row r="79" spans="1:17" x14ac:dyDescent="0.3">
      <c r="A79" s="15" t="str">
        <f>LOWER(_xlfn.CONCAT(B79:J79))</f>
        <v>dynm_hsy_tunl_00y2_c</v>
      </c>
      <c r="B79" s="12" t="s">
        <v>1643</v>
      </c>
      <c r="C79" s="12" t="s">
        <v>352</v>
      </c>
      <c r="D79" s="12" t="s">
        <v>106</v>
      </c>
      <c r="E79" s="12" t="s">
        <v>352</v>
      </c>
      <c r="F79" s="12" t="s">
        <v>197</v>
      </c>
      <c r="G79" s="12" t="s">
        <v>352</v>
      </c>
      <c r="H79" s="12" t="s">
        <v>1680</v>
      </c>
      <c r="I79" s="12" t="s">
        <v>352</v>
      </c>
      <c r="J79" s="12" t="s">
        <v>905</v>
      </c>
      <c r="K79" s="8" t="s">
        <v>0</v>
      </c>
      <c r="N79" s="9" t="s">
        <v>2660</v>
      </c>
      <c r="O79" s="10" t="s">
        <v>2648</v>
      </c>
      <c r="P79" s="9" t="s">
        <v>2652</v>
      </c>
      <c r="Q79" s="10" t="s">
        <v>2656</v>
      </c>
    </row>
    <row r="80" spans="1:17" x14ac:dyDescent="0.3">
      <c r="A80" s="15" t="str">
        <f>LOWER(_xlfn.CONCAT(B80:J80))</f>
        <v>dynm_hsy_tunp_00x1_c</v>
      </c>
      <c r="B80" s="12" t="s">
        <v>1643</v>
      </c>
      <c r="C80" s="12" t="s">
        <v>352</v>
      </c>
      <c r="D80" s="12" t="s">
        <v>106</v>
      </c>
      <c r="E80" s="12" t="s">
        <v>352</v>
      </c>
      <c r="F80" s="12" t="s">
        <v>285</v>
      </c>
      <c r="G80" s="12" t="s">
        <v>352</v>
      </c>
      <c r="H80" s="12" t="s">
        <v>1677</v>
      </c>
      <c r="I80" s="12" t="s">
        <v>352</v>
      </c>
      <c r="J80" s="12" t="s">
        <v>905</v>
      </c>
      <c r="K80" s="8" t="s">
        <v>0</v>
      </c>
      <c r="N80" s="9" t="s">
        <v>2661</v>
      </c>
      <c r="O80" s="10" t="s">
        <v>2665</v>
      </c>
      <c r="P80" s="9" t="s">
        <v>2669</v>
      </c>
      <c r="Q80" s="10" t="s">
        <v>2673</v>
      </c>
    </row>
    <row r="81" spans="1:17" x14ac:dyDescent="0.3">
      <c r="A81" s="15" t="str">
        <f>LOWER(_xlfn.CONCAT(B81:J81))</f>
        <v>dynm_hsy_tunp_00x2_c</v>
      </c>
      <c r="B81" s="12" t="s">
        <v>1643</v>
      </c>
      <c r="C81" s="12" t="s">
        <v>352</v>
      </c>
      <c r="D81" s="12" t="s">
        <v>106</v>
      </c>
      <c r="E81" s="12" t="s">
        <v>352</v>
      </c>
      <c r="F81" s="12" t="s">
        <v>285</v>
      </c>
      <c r="G81" s="12" t="s">
        <v>352</v>
      </c>
      <c r="H81" s="12" t="s">
        <v>1678</v>
      </c>
      <c r="I81" s="12" t="s">
        <v>352</v>
      </c>
      <c r="J81" s="12" t="s">
        <v>905</v>
      </c>
      <c r="K81" s="8" t="s">
        <v>0</v>
      </c>
      <c r="N81" s="9" t="s">
        <v>2662</v>
      </c>
      <c r="O81" s="10" t="s">
        <v>2666</v>
      </c>
      <c r="P81" s="9" t="s">
        <v>2670</v>
      </c>
      <c r="Q81" s="10" t="s">
        <v>2674</v>
      </c>
    </row>
    <row r="82" spans="1:17" x14ac:dyDescent="0.3">
      <c r="A82" s="15" t="str">
        <f>LOWER(_xlfn.CONCAT(B82:J82))</f>
        <v>dynm_hsy_tunp_00y1_c</v>
      </c>
      <c r="B82" s="12" t="s">
        <v>1643</v>
      </c>
      <c r="C82" s="12" t="s">
        <v>352</v>
      </c>
      <c r="D82" s="12" t="s">
        <v>106</v>
      </c>
      <c r="E82" s="12" t="s">
        <v>352</v>
      </c>
      <c r="F82" s="12" t="s">
        <v>285</v>
      </c>
      <c r="G82" s="12" t="s">
        <v>352</v>
      </c>
      <c r="H82" s="12" t="s">
        <v>1679</v>
      </c>
      <c r="I82" s="12" t="s">
        <v>352</v>
      </c>
      <c r="J82" s="12" t="s">
        <v>905</v>
      </c>
      <c r="K82" s="8" t="s">
        <v>0</v>
      </c>
      <c r="N82" s="9" t="s">
        <v>2663</v>
      </c>
      <c r="O82" s="10" t="s">
        <v>2667</v>
      </c>
      <c r="P82" s="9" t="s">
        <v>2671</v>
      </c>
      <c r="Q82" s="10" t="s">
        <v>2675</v>
      </c>
    </row>
    <row r="83" spans="1:17" x14ac:dyDescent="0.3">
      <c r="A83" s="15" t="str">
        <f>LOWER(_xlfn.CONCAT(B83:J83))</f>
        <v>dynm_hsy_tunp_00y2_c</v>
      </c>
      <c r="B83" s="12" t="s">
        <v>1643</v>
      </c>
      <c r="C83" s="12" t="s">
        <v>352</v>
      </c>
      <c r="D83" s="12" t="s">
        <v>106</v>
      </c>
      <c r="E83" s="12" t="s">
        <v>352</v>
      </c>
      <c r="F83" s="12" t="s">
        <v>285</v>
      </c>
      <c r="G83" s="12" t="s">
        <v>352</v>
      </c>
      <c r="H83" s="12" t="s">
        <v>1680</v>
      </c>
      <c r="I83" s="12" t="s">
        <v>352</v>
      </c>
      <c r="J83" s="12" t="s">
        <v>905</v>
      </c>
      <c r="K83" s="8" t="s">
        <v>0</v>
      </c>
      <c r="N83" s="9" t="s">
        <v>2664</v>
      </c>
      <c r="O83" s="10" t="s">
        <v>2668</v>
      </c>
      <c r="P83" s="9" t="s">
        <v>2672</v>
      </c>
      <c r="Q83" s="10" t="s">
        <v>2676</v>
      </c>
    </row>
    <row r="84" spans="1:17" x14ac:dyDescent="0.3">
      <c r="A84" s="15" t="str">
        <f>LOWER(_xlfn.CONCAT(B84:J84))</f>
        <v>dynm_hsy_tuns_00x1_c</v>
      </c>
      <c r="B84" s="12" t="s">
        <v>1643</v>
      </c>
      <c r="C84" s="12" t="s">
        <v>352</v>
      </c>
      <c r="D84" s="12" t="s">
        <v>106</v>
      </c>
      <c r="E84" s="12" t="s">
        <v>352</v>
      </c>
      <c r="F84" s="12" t="s">
        <v>2644</v>
      </c>
      <c r="G84" s="12" t="s">
        <v>352</v>
      </c>
      <c r="H84" s="12" t="s">
        <v>1677</v>
      </c>
      <c r="I84" s="12" t="s">
        <v>352</v>
      </c>
      <c r="J84" s="12" t="s">
        <v>905</v>
      </c>
      <c r="K84" s="8" t="s">
        <v>0</v>
      </c>
      <c r="N84" s="9" t="s">
        <v>2677</v>
      </c>
      <c r="O84" s="10" t="s">
        <v>2681</v>
      </c>
      <c r="P84" s="9" t="s">
        <v>2685</v>
      </c>
      <c r="Q84" s="10" t="s">
        <v>2689</v>
      </c>
    </row>
    <row r="85" spans="1:17" x14ac:dyDescent="0.3">
      <c r="A85" s="15" t="str">
        <f>LOWER(_xlfn.CONCAT(B85:J85))</f>
        <v>dynm_hsy_tuns_00x2_c</v>
      </c>
      <c r="B85" s="12" t="s">
        <v>1643</v>
      </c>
      <c r="C85" s="12" t="s">
        <v>352</v>
      </c>
      <c r="D85" s="12" t="s">
        <v>106</v>
      </c>
      <c r="E85" s="12" t="s">
        <v>352</v>
      </c>
      <c r="F85" s="12" t="s">
        <v>2644</v>
      </c>
      <c r="G85" s="12" t="s">
        <v>352</v>
      </c>
      <c r="H85" s="12" t="s">
        <v>1678</v>
      </c>
      <c r="I85" s="12" t="s">
        <v>352</v>
      </c>
      <c r="J85" s="12" t="s">
        <v>905</v>
      </c>
      <c r="K85" s="8" t="s">
        <v>0</v>
      </c>
      <c r="N85" s="9" t="s">
        <v>2678</v>
      </c>
      <c r="O85" s="10" t="s">
        <v>2682</v>
      </c>
      <c r="P85" s="9" t="s">
        <v>2686</v>
      </c>
      <c r="Q85" s="10" t="s">
        <v>2690</v>
      </c>
    </row>
    <row r="86" spans="1:17" x14ac:dyDescent="0.3">
      <c r="A86" s="15" t="str">
        <f>LOWER(_xlfn.CONCAT(B86:J86))</f>
        <v>dynm_hsy_tuns_00y1_c</v>
      </c>
      <c r="B86" s="12" t="s">
        <v>1643</v>
      </c>
      <c r="C86" s="12" t="s">
        <v>352</v>
      </c>
      <c r="D86" s="12" t="s">
        <v>106</v>
      </c>
      <c r="E86" s="12" t="s">
        <v>352</v>
      </c>
      <c r="F86" s="12" t="s">
        <v>2644</v>
      </c>
      <c r="G86" s="12" t="s">
        <v>352</v>
      </c>
      <c r="H86" s="12" t="s">
        <v>1679</v>
      </c>
      <c r="I86" s="12" t="s">
        <v>352</v>
      </c>
      <c r="J86" s="12" t="s">
        <v>905</v>
      </c>
      <c r="K86" s="8" t="s">
        <v>0</v>
      </c>
      <c r="N86" s="9" t="s">
        <v>2679</v>
      </c>
      <c r="O86" s="10" t="s">
        <v>2683</v>
      </c>
      <c r="P86" s="9" t="s">
        <v>2687</v>
      </c>
      <c r="Q86" s="10" t="s">
        <v>2691</v>
      </c>
    </row>
    <row r="87" spans="1:17" x14ac:dyDescent="0.3">
      <c r="A87" s="15" t="str">
        <f>LOWER(_xlfn.CONCAT(B87:J87))</f>
        <v>dynm_hsy_tuns_00y2_c</v>
      </c>
      <c r="B87" s="12" t="s">
        <v>1643</v>
      </c>
      <c r="C87" s="12" t="s">
        <v>352</v>
      </c>
      <c r="D87" s="12" t="s">
        <v>106</v>
      </c>
      <c r="E87" s="12" t="s">
        <v>352</v>
      </c>
      <c r="F87" s="12" t="s">
        <v>2644</v>
      </c>
      <c r="G87" s="12" t="s">
        <v>352</v>
      </c>
      <c r="H87" s="12" t="s">
        <v>1680</v>
      </c>
      <c r="I87" s="12" t="s">
        <v>352</v>
      </c>
      <c r="J87" s="12" t="s">
        <v>905</v>
      </c>
      <c r="K87" s="8" t="s">
        <v>0</v>
      </c>
      <c r="N87" s="9" t="s">
        <v>2680</v>
      </c>
      <c r="O87" s="10" t="s">
        <v>2684</v>
      </c>
      <c r="P87" s="9" t="s">
        <v>2688</v>
      </c>
      <c r="Q87" s="10" t="s">
        <v>2692</v>
      </c>
    </row>
    <row r="88" spans="1:17" x14ac:dyDescent="0.3">
      <c r="A88" s="15" t="str">
        <f>LOWER(_xlfn.CONCAT(B88:J88))</f>
        <v>dynm_hsy_type_0000_x</v>
      </c>
      <c r="B88" s="12" t="s">
        <v>1643</v>
      </c>
      <c r="C88" s="12" t="s">
        <v>352</v>
      </c>
      <c r="D88" s="12" t="s">
        <v>106</v>
      </c>
      <c r="E88" s="12" t="s">
        <v>352</v>
      </c>
      <c r="F88" s="12" t="s">
        <v>1606</v>
      </c>
      <c r="G88" s="12" t="s">
        <v>352</v>
      </c>
      <c r="H88" s="17" t="s">
        <v>188</v>
      </c>
      <c r="I88" s="12" t="s">
        <v>352</v>
      </c>
      <c r="J88" s="12" t="s">
        <v>178</v>
      </c>
      <c r="K88" s="8" t="s">
        <v>0</v>
      </c>
      <c r="N88" s="9" t="s">
        <v>2771</v>
      </c>
      <c r="O88" s="10" t="s">
        <v>2770</v>
      </c>
      <c r="P88" s="9" t="s">
        <v>2769</v>
      </c>
      <c r="Q88" s="10" t="s">
        <v>2772</v>
      </c>
    </row>
    <row r="89" spans="1:17" x14ac:dyDescent="0.3">
      <c r="A89" s="15" t="str">
        <f>LOWER(_xlfn.CONCAT(B89:J89))</f>
        <v>dynm_lay_algn_000x_c</v>
      </c>
      <c r="B89" s="12" t="s">
        <v>1643</v>
      </c>
      <c r="C89" s="12" t="s">
        <v>352</v>
      </c>
      <c r="D89" s="12" t="s">
        <v>107</v>
      </c>
      <c r="E89" s="12" t="s">
        <v>352</v>
      </c>
      <c r="F89" s="12" t="s">
        <v>1952</v>
      </c>
      <c r="G89" s="12" t="s">
        <v>352</v>
      </c>
      <c r="H89" s="12" t="s">
        <v>1675</v>
      </c>
      <c r="I89" s="12" t="s">
        <v>352</v>
      </c>
      <c r="J89" s="12" t="s">
        <v>905</v>
      </c>
      <c r="K89" s="8" t="s">
        <v>0</v>
      </c>
      <c r="N89" s="9" t="s">
        <v>1959</v>
      </c>
      <c r="O89" s="10" t="s">
        <v>1953</v>
      </c>
      <c r="P89" s="9" t="s">
        <v>1956</v>
      </c>
      <c r="Q89" s="10" t="s">
        <v>2150</v>
      </c>
    </row>
    <row r="90" spans="1:17" x14ac:dyDescent="0.3">
      <c r="A90" s="15" t="str">
        <f>LOWER(_xlfn.CONCAT(B90:J90))</f>
        <v>dynm_lay_algn_000y_c</v>
      </c>
      <c r="B90" s="12" t="s">
        <v>1643</v>
      </c>
      <c r="C90" s="12" t="s">
        <v>352</v>
      </c>
      <c r="D90" s="12" t="s">
        <v>107</v>
      </c>
      <c r="E90" s="12" t="s">
        <v>352</v>
      </c>
      <c r="F90" s="12" t="s">
        <v>1952</v>
      </c>
      <c r="G90" s="12" t="s">
        <v>352</v>
      </c>
      <c r="H90" s="12" t="s">
        <v>1676</v>
      </c>
      <c r="I90" s="12" t="s">
        <v>352</v>
      </c>
      <c r="J90" s="12" t="s">
        <v>905</v>
      </c>
      <c r="K90" s="8" t="s">
        <v>0</v>
      </c>
      <c r="N90" s="9" t="s">
        <v>1960</v>
      </c>
      <c r="O90" s="10" t="s">
        <v>1954</v>
      </c>
      <c r="P90" s="9" t="s">
        <v>1957</v>
      </c>
      <c r="Q90" s="10" t="s">
        <v>2151</v>
      </c>
    </row>
    <row r="91" spans="1:17" x14ac:dyDescent="0.3">
      <c r="A91" s="15" t="str">
        <f>LOWER(_xlfn.CONCAT(B91:J91))</f>
        <v>dynm_lay_algn_000z_c</v>
      </c>
      <c r="B91" s="12" t="s">
        <v>1643</v>
      </c>
      <c r="C91" s="12" t="s">
        <v>352</v>
      </c>
      <c r="D91" s="12" t="s">
        <v>107</v>
      </c>
      <c r="E91" s="12" t="s">
        <v>352</v>
      </c>
      <c r="F91" s="12" t="s">
        <v>1952</v>
      </c>
      <c r="G91" s="12" t="s">
        <v>352</v>
      </c>
      <c r="H91" s="12" t="s">
        <v>1787</v>
      </c>
      <c r="I91" s="12" t="s">
        <v>352</v>
      </c>
      <c r="J91" s="12" t="s">
        <v>905</v>
      </c>
      <c r="K91" s="8" t="s">
        <v>0</v>
      </c>
      <c r="N91" s="9" t="s">
        <v>1961</v>
      </c>
      <c r="O91" s="10" t="s">
        <v>1955</v>
      </c>
      <c r="P91" s="9" t="s">
        <v>1958</v>
      </c>
      <c r="Q91" s="10" t="s">
        <v>2152</v>
      </c>
    </row>
    <row r="92" spans="1:17" x14ac:dyDescent="0.3">
      <c r="A92" s="15" t="str">
        <f>LOWER(_xlfn.CONCAT(B92:J92))</f>
        <v>dynm_lay_intk_pwh0_w</v>
      </c>
      <c r="B92" s="12" t="s">
        <v>1643</v>
      </c>
      <c r="C92" s="12" t="s">
        <v>352</v>
      </c>
      <c r="D92" s="12" t="s">
        <v>107</v>
      </c>
      <c r="E92" s="12" t="s">
        <v>352</v>
      </c>
      <c r="F92" s="12" t="s">
        <v>167</v>
      </c>
      <c r="G92" s="12" t="s">
        <v>352</v>
      </c>
      <c r="H92" s="12" t="s">
        <v>199</v>
      </c>
      <c r="I92" s="12" t="s">
        <v>352</v>
      </c>
      <c r="J92" s="12" t="s">
        <v>119</v>
      </c>
      <c r="K92" s="8" t="s">
        <v>0</v>
      </c>
      <c r="N92" s="9" t="s">
        <v>1834</v>
      </c>
      <c r="O92" s="10" t="s">
        <v>1835</v>
      </c>
      <c r="P92" s="9" t="s">
        <v>1836</v>
      </c>
      <c r="Q92" s="10" t="s">
        <v>1837</v>
      </c>
    </row>
    <row r="93" spans="1:17" x14ac:dyDescent="0.3">
      <c r="A93" s="15" t="str">
        <f>LOWER(_xlfn.CONCAT(B93:J93))</f>
        <v>dynm_lay_orig_000x_c</v>
      </c>
      <c r="B93" s="12" t="s">
        <v>1643</v>
      </c>
      <c r="C93" s="12" t="s">
        <v>352</v>
      </c>
      <c r="D93" s="12" t="s">
        <v>107</v>
      </c>
      <c r="E93" s="12" t="s">
        <v>352</v>
      </c>
      <c r="F93" s="12" t="s">
        <v>1674</v>
      </c>
      <c r="G93" s="12" t="s">
        <v>352</v>
      </c>
      <c r="H93" s="12" t="s">
        <v>1675</v>
      </c>
      <c r="I93" s="12" t="s">
        <v>352</v>
      </c>
      <c r="J93" s="12" t="s">
        <v>905</v>
      </c>
      <c r="K93" s="8" t="s">
        <v>0</v>
      </c>
      <c r="N93" s="9" t="s">
        <v>1740</v>
      </c>
      <c r="O93" s="10" t="s">
        <v>1742</v>
      </c>
      <c r="P93" s="9" t="s">
        <v>1746</v>
      </c>
      <c r="Q93" s="10" t="s">
        <v>2153</v>
      </c>
    </row>
    <row r="94" spans="1:17" x14ac:dyDescent="0.3">
      <c r="A94" s="15" t="str">
        <f>LOWER(_xlfn.CONCAT(B94:J94))</f>
        <v>dynm_lay_orig_000y_c</v>
      </c>
      <c r="B94" s="12" t="s">
        <v>1643</v>
      </c>
      <c r="C94" s="12" t="s">
        <v>352</v>
      </c>
      <c r="D94" s="12" t="s">
        <v>107</v>
      </c>
      <c r="E94" s="12" t="s">
        <v>352</v>
      </c>
      <c r="F94" s="12" t="s">
        <v>1674</v>
      </c>
      <c r="G94" s="12" t="s">
        <v>352</v>
      </c>
      <c r="H94" s="12" t="s">
        <v>1676</v>
      </c>
      <c r="I94" s="12" t="s">
        <v>352</v>
      </c>
      <c r="J94" s="12" t="s">
        <v>905</v>
      </c>
      <c r="K94" s="8" t="s">
        <v>0</v>
      </c>
      <c r="N94" s="9" t="s">
        <v>1741</v>
      </c>
      <c r="O94" s="10" t="s">
        <v>1743</v>
      </c>
      <c r="P94" s="9" t="s">
        <v>1747</v>
      </c>
      <c r="Q94" s="10" t="s">
        <v>2154</v>
      </c>
    </row>
    <row r="95" spans="1:17" x14ac:dyDescent="0.3">
      <c r="A95" s="15" t="str">
        <f>LOWER(_xlfn.CONCAT(B95:J95))</f>
        <v>dynm_lay_orig_000z_c</v>
      </c>
      <c r="B95" s="12" t="s">
        <v>1643</v>
      </c>
      <c r="C95" s="12" t="s">
        <v>352</v>
      </c>
      <c r="D95" s="12" t="s">
        <v>107</v>
      </c>
      <c r="E95" s="12" t="s">
        <v>352</v>
      </c>
      <c r="F95" s="12" t="s">
        <v>1674</v>
      </c>
      <c r="G95" s="12" t="s">
        <v>352</v>
      </c>
      <c r="H95" s="12" t="s">
        <v>1787</v>
      </c>
      <c r="I95" s="12" t="s">
        <v>352</v>
      </c>
      <c r="J95" s="12" t="s">
        <v>905</v>
      </c>
      <c r="K95" s="8" t="s">
        <v>0</v>
      </c>
      <c r="N95" s="9" t="s">
        <v>1788</v>
      </c>
      <c r="O95" s="10" t="s">
        <v>1789</v>
      </c>
      <c r="P95" s="9" t="s">
        <v>1790</v>
      </c>
      <c r="Q95" s="10" t="s">
        <v>2155</v>
      </c>
    </row>
    <row r="96" spans="1:17" x14ac:dyDescent="0.3">
      <c r="A96" s="15" t="str">
        <f>LOWER(_xlfn.CONCAT(B96:J96))</f>
        <v>dynm_lay_site_000x_c</v>
      </c>
      <c r="B96" s="12" t="s">
        <v>1643</v>
      </c>
      <c r="C96" s="12" t="s">
        <v>352</v>
      </c>
      <c r="D96" s="12" t="s">
        <v>107</v>
      </c>
      <c r="E96" s="12" t="s">
        <v>352</v>
      </c>
      <c r="F96" s="12" t="s">
        <v>3006</v>
      </c>
      <c r="G96" s="12" t="s">
        <v>352</v>
      </c>
      <c r="H96" s="12" t="s">
        <v>1675</v>
      </c>
      <c r="I96" s="12" t="s">
        <v>352</v>
      </c>
      <c r="J96" s="12" t="s">
        <v>905</v>
      </c>
      <c r="K96" s="8" t="s">
        <v>0</v>
      </c>
      <c r="N96" s="9" t="s">
        <v>3007</v>
      </c>
      <c r="O96" s="10" t="s">
        <v>3009</v>
      </c>
      <c r="P96" s="9" t="s">
        <v>3010</v>
      </c>
      <c r="Q96" s="10" t="s">
        <v>3013</v>
      </c>
    </row>
    <row r="97" spans="1:17" x14ac:dyDescent="0.3">
      <c r="A97" s="15" t="str">
        <f>LOWER(_xlfn.CONCAT(B97:J97))</f>
        <v>dynm_lay_site_000y_c</v>
      </c>
      <c r="B97" s="12" t="s">
        <v>1643</v>
      </c>
      <c r="C97" s="12" t="s">
        <v>352</v>
      </c>
      <c r="D97" s="12" t="s">
        <v>107</v>
      </c>
      <c r="E97" s="12" t="s">
        <v>352</v>
      </c>
      <c r="F97" s="12" t="s">
        <v>3006</v>
      </c>
      <c r="G97" s="12" t="s">
        <v>352</v>
      </c>
      <c r="H97" s="12" t="s">
        <v>1676</v>
      </c>
      <c r="I97" s="12" t="s">
        <v>352</v>
      </c>
      <c r="J97" s="12" t="s">
        <v>905</v>
      </c>
      <c r="K97" s="8" t="s">
        <v>0</v>
      </c>
      <c r="N97" s="9" t="s">
        <v>3008</v>
      </c>
      <c r="O97" s="10" t="s">
        <v>3012</v>
      </c>
      <c r="P97" s="9" t="s">
        <v>3011</v>
      </c>
      <c r="Q97" s="10" t="s">
        <v>3014</v>
      </c>
    </row>
    <row r="98" spans="1:17" x14ac:dyDescent="0.3">
      <c r="A98" s="15" t="str">
        <f>LOWER(_xlfn.CONCAT(B98:J98))</f>
        <v>dynm_pwh_aa00_00x1_c</v>
      </c>
      <c r="B98" s="12" t="s">
        <v>1643</v>
      </c>
      <c r="C98" s="12" t="s">
        <v>352</v>
      </c>
      <c r="D98" s="12" t="s">
        <v>109</v>
      </c>
      <c r="E98" s="12" t="s">
        <v>352</v>
      </c>
      <c r="F98" s="12" t="s">
        <v>1203</v>
      </c>
      <c r="G98" s="12" t="s">
        <v>352</v>
      </c>
      <c r="H98" s="12" t="s">
        <v>1677</v>
      </c>
      <c r="I98" s="12" t="s">
        <v>352</v>
      </c>
      <c r="J98" s="12" t="s">
        <v>905</v>
      </c>
      <c r="K98" s="8" t="s">
        <v>0</v>
      </c>
      <c r="N98" s="9" t="s">
        <v>1722</v>
      </c>
      <c r="O98" s="10" t="s">
        <v>1726</v>
      </c>
      <c r="P98" s="9" t="s">
        <v>1764</v>
      </c>
      <c r="Q98" s="10" t="s">
        <v>2176</v>
      </c>
    </row>
    <row r="99" spans="1:17" x14ac:dyDescent="0.3">
      <c r="A99" s="15" t="str">
        <f>LOWER(_xlfn.CONCAT(B99:J99))</f>
        <v>dynm_pwh_aa00_00x2_c</v>
      </c>
      <c r="B99" s="12" t="s">
        <v>1643</v>
      </c>
      <c r="C99" s="12" t="s">
        <v>352</v>
      </c>
      <c r="D99" s="12" t="s">
        <v>109</v>
      </c>
      <c r="E99" s="12" t="s">
        <v>352</v>
      </c>
      <c r="F99" s="12" t="s">
        <v>1203</v>
      </c>
      <c r="G99" s="12" t="s">
        <v>352</v>
      </c>
      <c r="H99" s="12" t="s">
        <v>1678</v>
      </c>
      <c r="I99" s="12" t="s">
        <v>352</v>
      </c>
      <c r="J99" s="12" t="s">
        <v>905</v>
      </c>
      <c r="K99" s="8" t="s">
        <v>0</v>
      </c>
      <c r="N99" s="9" t="s">
        <v>1723</v>
      </c>
      <c r="O99" s="10" t="s">
        <v>1727</v>
      </c>
      <c r="P99" s="9" t="s">
        <v>1765</v>
      </c>
      <c r="Q99" s="10" t="s">
        <v>2163</v>
      </c>
    </row>
    <row r="100" spans="1:17" x14ac:dyDescent="0.3">
      <c r="A100" s="15" t="str">
        <f>LOWER(_xlfn.CONCAT(B100:J100))</f>
        <v>dynm_pwh_aa00_00y1_c</v>
      </c>
      <c r="B100" s="12" t="s">
        <v>1643</v>
      </c>
      <c r="C100" s="12" t="s">
        <v>352</v>
      </c>
      <c r="D100" s="12" t="s">
        <v>109</v>
      </c>
      <c r="E100" s="12" t="s">
        <v>352</v>
      </c>
      <c r="F100" s="12" t="s">
        <v>1203</v>
      </c>
      <c r="G100" s="12" t="s">
        <v>352</v>
      </c>
      <c r="H100" s="12" t="s">
        <v>1679</v>
      </c>
      <c r="I100" s="12" t="s">
        <v>352</v>
      </c>
      <c r="J100" s="12" t="s">
        <v>905</v>
      </c>
      <c r="K100" s="8" t="s">
        <v>0</v>
      </c>
      <c r="N100" s="9" t="s">
        <v>1724</v>
      </c>
      <c r="O100" s="10" t="s">
        <v>1728</v>
      </c>
      <c r="P100" s="9" t="s">
        <v>1766</v>
      </c>
      <c r="Q100" s="10" t="s">
        <v>2183</v>
      </c>
    </row>
    <row r="101" spans="1:17" x14ac:dyDescent="0.3">
      <c r="A101" s="15" t="str">
        <f>LOWER(_xlfn.CONCAT(B101:J101))</f>
        <v>dynm_pwh_aa00_00y2_c</v>
      </c>
      <c r="B101" s="12" t="s">
        <v>1643</v>
      </c>
      <c r="C101" s="12" t="s">
        <v>352</v>
      </c>
      <c r="D101" s="12" t="s">
        <v>109</v>
      </c>
      <c r="E101" s="12" t="s">
        <v>352</v>
      </c>
      <c r="F101" s="12" t="s">
        <v>1203</v>
      </c>
      <c r="G101" s="12" t="s">
        <v>352</v>
      </c>
      <c r="H101" s="12" t="s">
        <v>1680</v>
      </c>
      <c r="I101" s="12" t="s">
        <v>352</v>
      </c>
      <c r="J101" s="12" t="s">
        <v>905</v>
      </c>
      <c r="K101" s="8" t="s">
        <v>0</v>
      </c>
      <c r="N101" s="9" t="s">
        <v>1725</v>
      </c>
      <c r="O101" s="10" t="s">
        <v>1729</v>
      </c>
      <c r="P101" s="9" t="s">
        <v>1767</v>
      </c>
      <c r="Q101" s="10" t="s">
        <v>2170</v>
      </c>
    </row>
    <row r="102" spans="1:17" x14ac:dyDescent="0.3">
      <c r="A102" s="15" t="str">
        <f>LOWER(_xlfn.CONCAT(B102:J102))</f>
        <v>dynm_pwh_aa00_lctn_x</v>
      </c>
      <c r="B102" s="12" t="s">
        <v>1643</v>
      </c>
      <c r="C102" s="12" t="s">
        <v>352</v>
      </c>
      <c r="D102" s="12" t="s">
        <v>109</v>
      </c>
      <c r="E102" s="12" t="s">
        <v>352</v>
      </c>
      <c r="F102" s="12" t="s">
        <v>1203</v>
      </c>
      <c r="G102" s="12" t="s">
        <v>352</v>
      </c>
      <c r="H102" s="12" t="s">
        <v>196</v>
      </c>
      <c r="I102" s="12" t="s">
        <v>352</v>
      </c>
      <c r="J102" s="12" t="s">
        <v>178</v>
      </c>
      <c r="N102" s="9" t="s">
        <v>1773</v>
      </c>
      <c r="O102" s="10" t="s">
        <v>1981</v>
      </c>
      <c r="P102" s="9" t="s">
        <v>1774</v>
      </c>
      <c r="Q102" s="10" t="s">
        <v>2196</v>
      </c>
    </row>
    <row r="103" spans="1:17" x14ac:dyDescent="0.3">
      <c r="A103" s="15" t="str">
        <f>LOWER(_xlfn.CONCAT(B103:J103))</f>
        <v>dynm_pwh_blcl_incl_w</v>
      </c>
      <c r="B103" s="12" t="s">
        <v>1643</v>
      </c>
      <c r="C103" s="12" t="s">
        <v>352</v>
      </c>
      <c r="D103" s="12" t="s">
        <v>109</v>
      </c>
      <c r="E103" s="12" t="s">
        <v>352</v>
      </c>
      <c r="F103" s="12" t="s">
        <v>1672</v>
      </c>
      <c r="G103" s="12" t="s">
        <v>352</v>
      </c>
      <c r="H103" s="12" t="s">
        <v>1673</v>
      </c>
      <c r="I103" s="12" t="s">
        <v>352</v>
      </c>
      <c r="J103" s="12" t="s">
        <v>119</v>
      </c>
      <c r="K103" s="8" t="s">
        <v>0</v>
      </c>
      <c r="N103" s="9" t="s">
        <v>1687</v>
      </c>
      <c r="O103" s="10" t="s">
        <v>1689</v>
      </c>
      <c r="P103" s="9" t="s">
        <v>1745</v>
      </c>
      <c r="Q103" s="10" t="s">
        <v>2149</v>
      </c>
    </row>
    <row r="104" spans="1:17" x14ac:dyDescent="0.3">
      <c r="A104" s="15" t="str">
        <f>LOWER(_xlfn.CONCAT(B104:J104))</f>
        <v>dynm_pwh_side_wall_w</v>
      </c>
      <c r="B104" s="12" t="s">
        <v>1643</v>
      </c>
      <c r="C104" s="12" t="s">
        <v>352</v>
      </c>
      <c r="D104" s="12" t="s">
        <v>109</v>
      </c>
      <c r="E104" s="12" t="s">
        <v>352</v>
      </c>
      <c r="F104" s="12" t="s">
        <v>1671</v>
      </c>
      <c r="G104" s="12" t="s">
        <v>352</v>
      </c>
      <c r="H104" s="12" t="s">
        <v>164</v>
      </c>
      <c r="I104" s="12" t="s">
        <v>352</v>
      </c>
      <c r="J104" s="12" t="s">
        <v>119</v>
      </c>
      <c r="K104" s="8" t="s">
        <v>0</v>
      </c>
      <c r="N104" s="9" t="s">
        <v>1685</v>
      </c>
      <c r="O104" s="10" t="s">
        <v>1686</v>
      </c>
      <c r="P104" s="9" t="s">
        <v>1744</v>
      </c>
      <c r="Q104" s="10" t="s">
        <v>2146</v>
      </c>
    </row>
    <row r="105" spans="1:17" x14ac:dyDescent="0.3">
      <c r="A105" s="15" t="str">
        <f>LOWER(_xlfn.CONCAT(B105:J105))</f>
        <v>dynm_pwh_strc_00x1_c</v>
      </c>
      <c r="B105" s="12" t="s">
        <v>1643</v>
      </c>
      <c r="C105" s="12" t="s">
        <v>352</v>
      </c>
      <c r="D105" s="12" t="s">
        <v>109</v>
      </c>
      <c r="E105" s="12" t="s">
        <v>352</v>
      </c>
      <c r="F105" s="12" t="s">
        <v>153</v>
      </c>
      <c r="G105" s="12" t="s">
        <v>352</v>
      </c>
      <c r="H105" s="12" t="s">
        <v>1677</v>
      </c>
      <c r="I105" s="12" t="s">
        <v>352</v>
      </c>
      <c r="J105" s="12" t="s">
        <v>905</v>
      </c>
      <c r="K105" s="8" t="s">
        <v>0</v>
      </c>
      <c r="N105" s="9" t="s">
        <v>1734</v>
      </c>
      <c r="O105" s="10" t="s">
        <v>1730</v>
      </c>
      <c r="P105" s="9" t="s">
        <v>1768</v>
      </c>
      <c r="Q105" s="10" t="s">
        <v>2201</v>
      </c>
    </row>
    <row r="106" spans="1:17" x14ac:dyDescent="0.3">
      <c r="A106" s="15" t="str">
        <f>LOWER(_xlfn.CONCAT(B106:J106))</f>
        <v>dynm_pwh_strc_00x2_c</v>
      </c>
      <c r="B106" s="12" t="s">
        <v>1643</v>
      </c>
      <c r="C106" s="12" t="s">
        <v>352</v>
      </c>
      <c r="D106" s="12" t="s">
        <v>109</v>
      </c>
      <c r="E106" s="12" t="s">
        <v>352</v>
      </c>
      <c r="F106" s="12" t="s">
        <v>153</v>
      </c>
      <c r="G106" s="12" t="s">
        <v>352</v>
      </c>
      <c r="H106" s="12" t="s">
        <v>1678</v>
      </c>
      <c r="I106" s="12" t="s">
        <v>352</v>
      </c>
      <c r="J106" s="12" t="s">
        <v>905</v>
      </c>
      <c r="K106" s="8" t="s">
        <v>0</v>
      </c>
      <c r="N106" s="9" t="s">
        <v>1735</v>
      </c>
      <c r="O106" s="10" t="s">
        <v>1731</v>
      </c>
      <c r="P106" s="9" t="s">
        <v>1769</v>
      </c>
      <c r="Q106" s="10" t="s">
        <v>2202</v>
      </c>
    </row>
    <row r="107" spans="1:17" x14ac:dyDescent="0.3">
      <c r="A107" s="15" t="str">
        <f>LOWER(_xlfn.CONCAT(B107:J107))</f>
        <v>dynm_pwh_strc_00y1_c</v>
      </c>
      <c r="B107" s="12" t="s">
        <v>1643</v>
      </c>
      <c r="C107" s="12" t="s">
        <v>352</v>
      </c>
      <c r="D107" s="12" t="s">
        <v>109</v>
      </c>
      <c r="E107" s="12" t="s">
        <v>352</v>
      </c>
      <c r="F107" s="12" t="s">
        <v>153</v>
      </c>
      <c r="G107" s="12" t="s">
        <v>352</v>
      </c>
      <c r="H107" s="12" t="s">
        <v>1679</v>
      </c>
      <c r="I107" s="12" t="s">
        <v>352</v>
      </c>
      <c r="J107" s="12" t="s">
        <v>905</v>
      </c>
      <c r="K107" s="8" t="s">
        <v>0</v>
      </c>
      <c r="N107" s="9" t="s">
        <v>1736</v>
      </c>
      <c r="O107" s="10" t="s">
        <v>1732</v>
      </c>
      <c r="P107" s="9" t="s">
        <v>1770</v>
      </c>
      <c r="Q107" s="10" t="s">
        <v>2203</v>
      </c>
    </row>
    <row r="108" spans="1:17" x14ac:dyDescent="0.3">
      <c r="A108" s="15" t="str">
        <f>LOWER(_xlfn.CONCAT(B108:J108))</f>
        <v>dynm_pwh_strc_00y2_c</v>
      </c>
      <c r="B108" s="12" t="s">
        <v>1643</v>
      </c>
      <c r="C108" s="12" t="s">
        <v>352</v>
      </c>
      <c r="D108" s="12" t="s">
        <v>109</v>
      </c>
      <c r="E108" s="12" t="s">
        <v>352</v>
      </c>
      <c r="F108" s="12" t="s">
        <v>153</v>
      </c>
      <c r="G108" s="12" t="s">
        <v>352</v>
      </c>
      <c r="H108" s="12" t="s">
        <v>1680</v>
      </c>
      <c r="I108" s="12" t="s">
        <v>352</v>
      </c>
      <c r="J108" s="12" t="s">
        <v>905</v>
      </c>
      <c r="K108" s="8" t="s">
        <v>0</v>
      </c>
      <c r="N108" s="9" t="s">
        <v>1737</v>
      </c>
      <c r="O108" s="10" t="s">
        <v>1733</v>
      </c>
      <c r="P108" s="9" t="s">
        <v>1771</v>
      </c>
      <c r="Q108" s="10" t="s">
        <v>2204</v>
      </c>
    </row>
    <row r="109" spans="1:17" x14ac:dyDescent="0.3">
      <c r="A109" s="15" t="str">
        <f>LOWER(_xlfn.CONCAT(B109:J109))</f>
        <v>dynm_pwh_type_0000_x</v>
      </c>
      <c r="B109" s="12" t="s">
        <v>1643</v>
      </c>
      <c r="C109" s="12" t="s">
        <v>352</v>
      </c>
      <c r="D109" s="12" t="s">
        <v>109</v>
      </c>
      <c r="E109" s="12" t="s">
        <v>352</v>
      </c>
      <c r="F109" s="12" t="s">
        <v>1606</v>
      </c>
      <c r="G109" s="12" t="s">
        <v>352</v>
      </c>
      <c r="H109" s="17" t="s">
        <v>188</v>
      </c>
      <c r="I109" s="12" t="s">
        <v>352</v>
      </c>
      <c r="J109" s="12" t="s">
        <v>178</v>
      </c>
      <c r="N109" s="9" t="s">
        <v>1738</v>
      </c>
      <c r="O109" s="10" t="s">
        <v>1739</v>
      </c>
      <c r="P109" s="9" t="s">
        <v>1772</v>
      </c>
      <c r="Q109" s="10" t="s">
        <v>2200</v>
      </c>
    </row>
    <row r="110" spans="1:17" x14ac:dyDescent="0.3">
      <c r="A110" s="15" t="str">
        <f>LOWER(_xlfn.CONCAT(B110:J110))</f>
        <v>dynm_spw_side_wall_w</v>
      </c>
      <c r="B110" s="12" t="s">
        <v>1643</v>
      </c>
      <c r="C110" s="12" t="s">
        <v>352</v>
      </c>
      <c r="D110" s="12" t="s">
        <v>110</v>
      </c>
      <c r="E110" s="12" t="s">
        <v>352</v>
      </c>
      <c r="F110" s="12" t="s">
        <v>1671</v>
      </c>
      <c r="G110" s="12" t="s">
        <v>352</v>
      </c>
      <c r="H110" s="12" t="s">
        <v>164</v>
      </c>
      <c r="I110" s="12" t="s">
        <v>352</v>
      </c>
      <c r="J110" s="12" t="s">
        <v>119</v>
      </c>
      <c r="K110" s="8" t="s">
        <v>0</v>
      </c>
      <c r="N110" s="9" t="s">
        <v>1949</v>
      </c>
      <c r="O110" s="10" t="s">
        <v>1950</v>
      </c>
      <c r="P110" s="9" t="s">
        <v>1951</v>
      </c>
      <c r="Q110" s="10" t="s">
        <v>2148</v>
      </c>
    </row>
    <row r="111" spans="1:17" x14ac:dyDescent="0.3">
      <c r="A111" s="15" t="str">
        <f>LOWER(_xlfn.CONCAT(B111:J111))</f>
        <v>dynm_spw_strc_00x1_c</v>
      </c>
      <c r="B111" s="12" t="s">
        <v>1643</v>
      </c>
      <c r="C111" s="12" t="s">
        <v>352</v>
      </c>
      <c r="D111" s="12" t="s">
        <v>110</v>
      </c>
      <c r="E111" s="12" t="s">
        <v>352</v>
      </c>
      <c r="F111" s="12" t="s">
        <v>153</v>
      </c>
      <c r="G111" s="12" t="s">
        <v>352</v>
      </c>
      <c r="H111" s="12" t="s">
        <v>1677</v>
      </c>
      <c r="I111" s="12" t="s">
        <v>352</v>
      </c>
      <c r="J111" s="12" t="s">
        <v>905</v>
      </c>
      <c r="K111" s="8" t="s">
        <v>0</v>
      </c>
      <c r="N111" s="9" t="s">
        <v>1710</v>
      </c>
      <c r="O111" s="10" t="s">
        <v>2623</v>
      </c>
      <c r="P111" s="9" t="s">
        <v>1756</v>
      </c>
      <c r="Q111" s="10" t="s">
        <v>2188</v>
      </c>
    </row>
    <row r="112" spans="1:17" x14ac:dyDescent="0.3">
      <c r="A112" s="15" t="str">
        <f>LOWER(_xlfn.CONCAT(B112:J112))</f>
        <v>dynm_spw_strc_00x2_c</v>
      </c>
      <c r="B112" s="12" t="s">
        <v>1643</v>
      </c>
      <c r="C112" s="12" t="s">
        <v>352</v>
      </c>
      <c r="D112" s="12" t="s">
        <v>110</v>
      </c>
      <c r="E112" s="12" t="s">
        <v>352</v>
      </c>
      <c r="F112" s="12" t="s">
        <v>153</v>
      </c>
      <c r="G112" s="12" t="s">
        <v>352</v>
      </c>
      <c r="H112" s="12" t="s">
        <v>1678</v>
      </c>
      <c r="I112" s="12" t="s">
        <v>352</v>
      </c>
      <c r="J112" s="12" t="s">
        <v>905</v>
      </c>
      <c r="K112" s="8" t="s">
        <v>0</v>
      </c>
      <c r="N112" s="9" t="s">
        <v>1711</v>
      </c>
      <c r="O112" s="10" t="s">
        <v>2624</v>
      </c>
      <c r="P112" s="9" t="s">
        <v>1757</v>
      </c>
      <c r="Q112" s="10" t="s">
        <v>2189</v>
      </c>
    </row>
    <row r="113" spans="1:17" x14ac:dyDescent="0.3">
      <c r="A113" s="15" t="str">
        <f>LOWER(_xlfn.CONCAT(B113:J113))</f>
        <v>dynm_spw_strc_00y1_c</v>
      </c>
      <c r="B113" s="12" t="s">
        <v>1643</v>
      </c>
      <c r="C113" s="12" t="s">
        <v>352</v>
      </c>
      <c r="D113" s="12" t="s">
        <v>110</v>
      </c>
      <c r="E113" s="12" t="s">
        <v>352</v>
      </c>
      <c r="F113" s="12" t="s">
        <v>153</v>
      </c>
      <c r="G113" s="12" t="s">
        <v>352</v>
      </c>
      <c r="H113" s="12" t="s">
        <v>1679</v>
      </c>
      <c r="I113" s="12" t="s">
        <v>352</v>
      </c>
      <c r="J113" s="12" t="s">
        <v>905</v>
      </c>
      <c r="K113" s="8" t="s">
        <v>0</v>
      </c>
      <c r="N113" s="9" t="s">
        <v>1712</v>
      </c>
      <c r="O113" s="10" t="s">
        <v>2625</v>
      </c>
      <c r="P113" s="9" t="s">
        <v>1758</v>
      </c>
      <c r="Q113" s="10" t="s">
        <v>2190</v>
      </c>
    </row>
    <row r="114" spans="1:17" x14ac:dyDescent="0.3">
      <c r="A114" s="15" t="str">
        <f>LOWER(_xlfn.CONCAT(B114:J114))</f>
        <v>dynm_spw_strc_00y2_c</v>
      </c>
      <c r="B114" s="12" t="s">
        <v>1643</v>
      </c>
      <c r="C114" s="12" t="s">
        <v>352</v>
      </c>
      <c r="D114" s="12" t="s">
        <v>110</v>
      </c>
      <c r="E114" s="12" t="s">
        <v>352</v>
      </c>
      <c r="F114" s="12" t="s">
        <v>153</v>
      </c>
      <c r="G114" s="12" t="s">
        <v>352</v>
      </c>
      <c r="H114" s="12" t="s">
        <v>1680</v>
      </c>
      <c r="I114" s="12" t="s">
        <v>352</v>
      </c>
      <c r="J114" s="12" t="s">
        <v>905</v>
      </c>
      <c r="K114" s="8" t="s">
        <v>0</v>
      </c>
      <c r="N114" s="9" t="s">
        <v>1713</v>
      </c>
      <c r="O114" s="10" t="s">
        <v>2626</v>
      </c>
      <c r="P114" s="9" t="s">
        <v>1759</v>
      </c>
      <c r="Q114" s="10" t="s">
        <v>2191</v>
      </c>
    </row>
    <row r="115" spans="1:17" x14ac:dyDescent="0.3">
      <c r="K115" s="18"/>
      <c r="L115" s="4"/>
      <c r="M115" s="4"/>
      <c r="N115" s="4"/>
      <c r="O115" s="4"/>
    </row>
  </sheetData>
  <autoFilter ref="A2:J114" xr:uid="{00000000-0001-0000-0200-000000000000}"/>
  <sortState xmlns:xlrd2="http://schemas.microsoft.com/office/spreadsheetml/2017/richdata2" ref="A5:Q114">
    <sortCondition ref="D5:D114"/>
    <sortCondition ref="F5:F114"/>
    <sortCondition ref="H5:H114"/>
    <sortCondition ref="J5:J114"/>
  </sortState>
  <mergeCells count="1">
    <mergeCell ref="N2:Q2"/>
  </mergeCells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603"/>
  <sheetViews>
    <sheetView workbookViewId="0">
      <selection activeCell="A608" sqref="A604:A608"/>
    </sheetView>
  </sheetViews>
  <sheetFormatPr defaultColWidth="8.88671875" defaultRowHeight="14.4" x14ac:dyDescent="0.3"/>
  <cols>
    <col min="1" max="1" width="134.33203125" bestFit="1" customWidth="1"/>
  </cols>
  <sheetData>
    <row r="5" spans="1:1" x14ac:dyDescent="0.3">
      <c r="A5" t="str">
        <f>CONCATENATE(IF(excel!K5="","#",),UPPER(excel!A5)," = '",excel!A5,"' # ",excel!L5,IF(excel!I5="",,CONCATENATE(" (",excel!I5,")")))</f>
        <v>#BDG_1000_ENVR_CT = 'bdg_1000_envr_ct' # lands, resettlements, relocations and other social and environmental cost ($)</v>
      </c>
    </row>
    <row r="6" spans="1:1" x14ac:dyDescent="0.3">
      <c r="A6" t="str">
        <f>CONCATENATE(IF(excel!K6="","#",),UPPER(excel!A6)," = '",excel!A6,"' # ",excel!L6,IF(excel!I6="",,CONCATENATE(" (",excel!I6,")")))</f>
        <v>#BDG_1100_PWHC_CT = 'bdg_1100_pwhc_ct' # powerhouse civil and related land development cost ($)</v>
      </c>
    </row>
    <row r="7" spans="1:1" x14ac:dyDescent="0.3">
      <c r="A7" t="str">
        <f>CONCATENATE(IF(excel!K7="","#",),UPPER(excel!A7)," = '",excel!A7,"' # ",excel!L7,IF(excel!I7="",,CONCATENATE(" (",excel!I7,")")))</f>
        <v>#BDG_1200_DMHS_CT = 'bdg_1200_dmhs_ct' # dams and hydraulic system cost ($)</v>
      </c>
    </row>
    <row r="8" spans="1:1" x14ac:dyDescent="0.3">
      <c r="A8" t="str">
        <f>CONCATENATE(IF(excel!K8="","#",),UPPER(excel!A8)," = '",excel!A8,"' # ",excel!L8,IF(excel!I8="",,CONCATENATE(" (",excel!I8,")")))</f>
        <v>#BDG_1210_DIV0_CT = 'bdg_1210_div0_ct' # diversion cost ($)</v>
      </c>
    </row>
    <row r="9" spans="1:1" x14ac:dyDescent="0.3">
      <c r="A9" t="str">
        <f>CONCATENATE(IF(excel!K9="","#",),UPPER(excel!A9)," = '",excel!A9,"' # ",excel!L9,IF(excel!I9="",,CONCATENATE(" (",excel!I9,")")))</f>
        <v>#BDG_1220_DAM0_CT = 'bdg_1220_dam0_ct' # dams and dikes cost ($)</v>
      </c>
    </row>
    <row r="10" spans="1:1" x14ac:dyDescent="0.3">
      <c r="A10" t="str">
        <f>CONCATENATE(IF(excel!K10="","#",),UPPER(excel!A10)," = '",excel!A10,"' # ",excel!L10,IF(excel!I10="",,CONCATENATE(" (",excel!I10,")")))</f>
        <v>#BDG_1230_SPW0_CT = 'bdg_1230_spw0_ct' # spillway cost ($)</v>
      </c>
    </row>
    <row r="11" spans="1:1" x14ac:dyDescent="0.3">
      <c r="A11" t="str">
        <f>CONCATENATE(IF(excel!K11="","#",),UPPER(excel!A11)," = '",excel!A11,"' # ",excel!L11,IF(excel!I11="",,CONCATENATE(" (",excel!I11,")")))</f>
        <v>#BDG_1240_HSY0_CT = 'bdg_1240_hsy0_ct' # intakes and adduction cost ($)</v>
      </c>
    </row>
    <row r="12" spans="1:1" x14ac:dyDescent="0.3">
      <c r="A12" t="str">
        <f>CONCATENATE(IF(excel!K12="","#",),UPPER(excel!A12)," = '",excel!A12,"' # ",excel!L12,IF(excel!I12="",,CONCATENATE(" (",excel!I12,")")))</f>
        <v>#BDG_1250_OTH0_CT = 'bdg_1250_oth0_ct' # special constructions cost ($)</v>
      </c>
    </row>
    <row r="13" spans="1:1" x14ac:dyDescent="0.3">
      <c r="A13" t="str">
        <f>CONCATENATE(IF(excel!K13="","#",),UPPER(excel!A13)," = '",excel!A13,"' # ",excel!L13,IF(excel!I13="",,CONCATENATE(" (",excel!I13,")")))</f>
        <v>#BDG_1300_EQP0_CT = 'bdg_1300_eqp0_ct' # turbines and generators cost ($)</v>
      </c>
    </row>
    <row r="14" spans="1:1" x14ac:dyDescent="0.3">
      <c r="A14" t="str">
        <f>CONCATENATE(IF(excel!K14="","#",),UPPER(excel!A14)," = '",excel!A14,"' # ",excel!L14,IF(excel!I14="",,CONCATENATE(" (",excel!I14,")")))</f>
        <v>#BDG_1400_ELET_CT = 'bdg_1400_elet_ct' # auxiliary electrical equipment cost ($)</v>
      </c>
    </row>
    <row r="15" spans="1:1" x14ac:dyDescent="0.3">
      <c r="A15" t="str">
        <f>CONCATENATE(IF(excel!K15="","#",),UPPER(excel!A15)," = '",excel!A15,"' # ",excel!L15,IF(excel!I15="",,CONCATENATE(" (",excel!I15,")")))</f>
        <v>#BDG_1500_MECH_CT = 'bdg_1500_mech_ct' # miscellaneous mechanical equipment cost ($)</v>
      </c>
    </row>
    <row r="16" spans="1:1" x14ac:dyDescent="0.3">
      <c r="A16" t="str">
        <f>CONCATENATE(IF(excel!K16="","#",),UPPER(excel!A16)," = '",excel!A16,"' # ",excel!L16,IF(excel!I16="",,CONCATENATE(" (",excel!I16,")")))</f>
        <v>#BDG_1600_ROAD_CT = 'bdg_1600_road_ct' # roads, railroads and bridges cost ($)</v>
      </c>
    </row>
    <row r="17" spans="1:1" x14ac:dyDescent="0.3">
      <c r="A17" t="str">
        <f>CONCATENATE(IF(excel!K17="","#",),UPPER(excel!A17)," = '",excel!A17,"' # ",excel!L17,IF(excel!I17="",,CONCATENATE(" (",excel!I17,")")))</f>
        <v>#BDG_1700_INDT_CT = 'bdg_1700_indt_ct' # indirect cost ($)</v>
      </c>
    </row>
    <row r="18" spans="1:1" x14ac:dyDescent="0.3">
      <c r="A18" t="str">
        <f>CONCATENATE(IF(excel!K18="","#",),UPPER(excel!A18)," = '",excel!A18,"' # ",excel!L18,IF(excel!I18="",,CONCATENATE(" (",excel!I18,")")))</f>
        <v>#BDG_1800_INTR_CT = 'bdg_1800_intr_ct' # interest during construccion ($)</v>
      </c>
    </row>
    <row r="19" spans="1:1" x14ac:dyDescent="0.3">
      <c r="A19" t="str">
        <f>CONCATENATE(IF(excel!K19="","#",),UPPER(excel!A19)," = '",excel!A19,"' # ",excel!L19,IF(excel!I19="",,CONCATENATE(" (",excel!I19,")")))</f>
        <v>BDG_ACCS_BRDG_UP = 'bdg_accs_brdg_up' # unit price for local bridge access ($/m)</v>
      </c>
    </row>
    <row r="20" spans="1:1" x14ac:dyDescent="0.3">
      <c r="A20" t="str">
        <f>CONCATENATE(IF(excel!K20="","#",),UPPER(excel!A20)," = '",excel!A20,"' # ",excel!L20,IF(excel!I20="",,CONCATENATE(" (",excel!I20,")")))</f>
        <v>BDG_ACCS_ROAD_UP = 'bdg_accs_road_up' # unit price for local access ($/km)</v>
      </c>
    </row>
    <row r="21" spans="1:1" x14ac:dyDescent="0.3">
      <c r="A21" t="str">
        <f>CONCATENATE(IF(excel!K21="","#",),UPPER(excel!A21)," = '",excel!A21,"' # ",excel!L21,IF(excel!I21="",,CONCATENATE(" (",excel!I21,")")))</f>
        <v>BDG_CIVL_MISC_PC = 'bdg_civl_misc_pc' # percentage of miscellaneous items for civil accounts (%)</v>
      </c>
    </row>
    <row r="22" spans="1:1" x14ac:dyDescent="0.3">
      <c r="A22" t="str">
        <f>CONCATENATE(IF(excel!K22="","#",),UPPER(excel!A22)," = '",excel!A22,"' # ",excel!L22,IF(excel!I22="",,CONCATENATE(" (",excel!I22,")")))</f>
        <v>BDG_CIVL_OTH0_PC = 'bdg_civl_oth0_pc' # percentage of other costs for civil accounts (%)</v>
      </c>
    </row>
    <row r="23" spans="1:1" x14ac:dyDescent="0.3">
      <c r="A23" t="str">
        <f>CONCATENATE(IF(excel!K23="","#",),UPPER(excel!A23)," = '",excel!A23,"' # ",excel!L23,IF(excel!I23="",,CONCATENATE(" (",excel!I23,")")))</f>
        <v>BDG_COFD_01ST_UP = 'bdg_cofd_01st_up' # unit price for 1st phase cofferdams ($/m³)</v>
      </c>
    </row>
    <row r="24" spans="1:1" x14ac:dyDescent="0.3">
      <c r="A24" t="str">
        <f>CONCATENATE(IF(excel!K24="","#",),UPPER(excel!A24)," = '",excel!A24,"' # ",excel!L24,IF(excel!I24="",,CONCATENATE(" (",excel!I24,")")))</f>
        <v>BDG_COFD_02ND_UP = 'bdg_cofd_02nd_up' # unit price for 2nd phase cofferdams ($/m³)</v>
      </c>
    </row>
    <row r="25" spans="1:1" x14ac:dyDescent="0.3">
      <c r="A25" t="str">
        <f>CONCATENATE(IF(excel!K25="","#",),UPPER(excel!A25)," = '",excel!A25,"' # ",excel!L25,IF(excel!I25="",,CONCATENATE(" (",excel!I25,")")))</f>
        <v>BDG_COFD_RMOV_UP = 'bdg_cofd_rmov_up' # unit price for cofferdam removal ($/m³)</v>
      </c>
    </row>
    <row r="26" spans="1:1" x14ac:dyDescent="0.3">
      <c r="A26" t="str">
        <f>CONCATENATE(IF(excel!K26="","#",),UPPER(excel!A26)," = '",excel!A26,"' # ",excel!L26,IF(excel!I26="",,CONCATENATE(" (",excel!I26,")")))</f>
        <v>BDG_CONC_CEMT_UP = 'bdg_conc_cemt_up' # unit price for cement ($/t)</v>
      </c>
    </row>
    <row r="27" spans="1:1" x14ac:dyDescent="0.3">
      <c r="A27" t="str">
        <f>CONCATENATE(IF(excel!K27="","#",),UPPER(excel!A27)," = '",excel!A27,"' # ",excel!L27,IF(excel!I27="",,CONCATENATE(" (",excel!I27,")")))</f>
        <v>BDG_CONC_RCMC_UP = 'bdg_conc_rcmc_up' # unit price for roller-compacted or mass concrete ($/m³)</v>
      </c>
    </row>
    <row r="28" spans="1:1" x14ac:dyDescent="0.3">
      <c r="A28" t="str">
        <f>CONCATENATE(IF(excel!K28="","#",),UPPER(excel!A28)," = '",excel!A28,"' # ",excel!L28,IF(excel!I28="",,CONCATENATE(" (",excel!I28,")")))</f>
        <v>BDG_CONC_SHOT_UP = 'bdg_conc_shot_up' # unit price for shotcrete ($/m³)</v>
      </c>
    </row>
    <row r="29" spans="1:1" x14ac:dyDescent="0.3">
      <c r="A29" t="str">
        <f>CONCATENATE(IF(excel!K29="","#",),UPPER(excel!A29)," = '",excel!A29,"' # ",excel!L29,IF(excel!I29="",,CONCATENATE(" (",excel!I29,")")))</f>
        <v>BDG_CONC_STEE_UP = 'bdg_conc_stee_up' # unit price for reinforcement steel  ($/t)</v>
      </c>
    </row>
    <row r="30" spans="1:1" x14ac:dyDescent="0.3">
      <c r="A30" t="str">
        <f>CONCATENATE(IF(excel!K30="","#",),UPPER(excel!A30)," = '",excel!A30,"' # ",excel!L30,IF(excel!I30="",,CONCATENATE(" (",excel!I30,")")))</f>
        <v>BDG_CONC_STRC_UP = 'bdg_conc_strc_up' # unit price for structural concrete ($/m³)</v>
      </c>
    </row>
    <row r="31" spans="1:1" x14ac:dyDescent="0.3">
      <c r="A31" t="str">
        <f>CONCATENATE(IF(excel!K31="","#",),UPPER(excel!A31)," = '",excel!A31,"' # ",excel!L31,IF(excel!I31="",,CONCATENATE(" (",excel!I31,")")))</f>
        <v>BDG_E0R0_FLTR_UP = 'bdg_e0r0_fltr_up' # unit price for filters and transitions ($/m³)</v>
      </c>
    </row>
    <row r="32" spans="1:1" x14ac:dyDescent="0.3">
      <c r="A32" t="str">
        <f>CONCATENATE(IF(excel!K32="","#",),UPPER(excel!A32)," = '",excel!A32,"' # ",excel!L32,IF(excel!I32="",,CONCATENATE(" (",excel!I32,")")))</f>
        <v>BDG_EART_FILL_UP = 'bdg_eart_fill_up' # unit price for compacted earthfill ($/m³)</v>
      </c>
    </row>
    <row r="33" spans="1:1" x14ac:dyDescent="0.3">
      <c r="A33" t="str">
        <f>CONCATENATE(IF(excel!K33="","#",),UPPER(excel!A33)," = '",excel!A33,"' # ",excel!L33,IF(excel!I33="",,CONCATENATE(" (",excel!I33,")")))</f>
        <v>BDG_EART_LINR_UP = 'bdg_eart_linr_up' # unit price for geomembrane liner area of the earthfill dam ($/m²)</v>
      </c>
    </row>
    <row r="34" spans="1:1" x14ac:dyDescent="0.3">
      <c r="A34" t="str">
        <f>CONCATENATE(IF(excel!K34="","#",),UPPER(excel!A34)," = '",excel!A34,"' # ",excel!L34,IF(excel!I34="",,CONCATENATE(" (",excel!I34,")")))</f>
        <v>BDG_EART_PROT_UP = 'bdg_eart_prot_up' # unit price for downstream face protection (grass) ($/m²)</v>
      </c>
    </row>
    <row r="35" spans="1:1" x14ac:dyDescent="0.3">
      <c r="A35" t="str">
        <f>CONCATENATE(IF(excel!K35="","#",),UPPER(excel!A35)," = '",excel!A35,"' # ",excel!L35,IF(excel!I35="",,CONCATENATE(" (",excel!I35,")")))</f>
        <v>BDG_EART_RIPR_UP = 'bdg_eart_ripr_up' # unit price for rip-rap or rockfill protection ($/m³)</v>
      </c>
    </row>
    <row r="36" spans="1:1" x14ac:dyDescent="0.3">
      <c r="A36" t="str">
        <f>CONCATENATE(IF(excel!K36="","#",),UPPER(excel!A36)," = '",excel!A36,"' # ",excel!L36,IF(excel!I36="",,CONCATENATE(" (",excel!I36,")")))</f>
        <v>BDG_ENVR_MISC_PC = 'bdg_envr_misc_pc' # percentage of miscellaneous items for social and environmental accounts (%)</v>
      </c>
    </row>
    <row r="37" spans="1:1" x14ac:dyDescent="0.3">
      <c r="A37" t="str">
        <f>CONCATENATE(IF(excel!K37="","#",),UPPER(excel!A37)," = '",excel!A37,"' # ",excel!L37,IF(excel!I37="",,CONCATENATE(" (",excel!I37,")")))</f>
        <v>BDG_ENVR_OTH0_PC = 'bdg_envr_oth0_pc' # percentage of other costs for social and environmental accounts (%)</v>
      </c>
    </row>
    <row r="38" spans="1:1" x14ac:dyDescent="0.3">
      <c r="A38" t="str">
        <f>CONCATENATE(IF(excel!K38="","#",),UPPER(excel!A38)," = '",excel!A38,"' # ",excel!L38,IF(excel!I38="",,CONCATENATE(" (",excel!I38,")")))</f>
        <v>BDG_EQP0_BFLY_UP = 'bdg_eqp0_bfly_up' # unit price for butterfly valve ($/t)</v>
      </c>
    </row>
    <row r="39" spans="1:1" x14ac:dyDescent="0.3">
      <c r="A39" t="str">
        <f>CONCATENATE(IF(excel!K39="","#",),UPPER(excel!A39)," = '",excel!A39,"' # ",excel!L39,IF(excel!I39="",,CONCATENATE(" (",excel!I39,")")))</f>
        <v>BDG_EQP0_BRDG_UP = 'bdg_eqp0_brdg_up' # unit price for bridge crane ($/t)</v>
      </c>
    </row>
    <row r="40" spans="1:1" x14ac:dyDescent="0.3">
      <c r="A40" t="str">
        <f>CONCATENATE(IF(excel!K40="","#",),UPPER(excel!A40)," = '",excel!A40,"' # ",excel!L40,IF(excel!I40="",,CONCATENATE(" (",excel!I40,")")))</f>
        <v>BDG_EQP0_ELEC_PC = 'bdg_eqp0_elec_pc' # percentage of auxiliary eletric equipment (%)</v>
      </c>
    </row>
    <row r="41" spans="1:1" x14ac:dyDescent="0.3">
      <c r="A41" t="str">
        <f>CONCATENATE(IF(excel!K41="","#",),UPPER(excel!A41)," = '",excel!A41,"' # ",excel!L41,IF(excel!I41="",,CONCATENATE(" (",excel!I41,")")))</f>
        <v>BDG_EQP0_EMBP_UP = 'bdg_eqp0_embp_up' # unit price for embedded parts ($/t)</v>
      </c>
    </row>
    <row r="42" spans="1:1" x14ac:dyDescent="0.3">
      <c r="A42" t="str">
        <f>CONCATENATE(IF(excel!K42="","#",),UPPER(excel!A42)," = '",excel!A42,"' # ",excel!L42,IF(excel!I42="",,CONCATENATE(" (",excel!I42,")")))</f>
        <v xml:space="preserve">BDG_EQP0_EXCH_K = 'bdg_eqp0_exch_k' # exchange rate from dollars for equipment costs </v>
      </c>
    </row>
    <row r="43" spans="1:1" x14ac:dyDescent="0.3">
      <c r="A43" t="str">
        <f>CONCATENATE(IF(excel!K43="","#",),UPPER(excel!A43)," = '",excel!A43,"' # ",excel!L43,IF(excel!I43="",,CONCATENATE(" (",excel!I43,")")))</f>
        <v>BDG_EQP0_FWGT_UP = 'bdg_eqp0_fwgt_up' # unit price for fixed-wheel gate ($/t)</v>
      </c>
    </row>
    <row r="44" spans="1:1" x14ac:dyDescent="0.3">
      <c r="A44" t="str">
        <f>CONCATENATE(IF(excel!K44="","#",),UPPER(excel!A44)," = '",excel!A44,"' # ",excel!L44,IF(excel!I44="",,CONCATENATE(" (",excel!I44,")")))</f>
        <v>BDG_EQP0_GENR_UP = 'bdg_eqp0_genr_up' # unit price for generator ($/t)</v>
      </c>
    </row>
    <row r="45" spans="1:1" x14ac:dyDescent="0.3">
      <c r="A45" t="str">
        <f>CONCATENATE(IF(excel!K45="","#",),UPPER(excel!A45)," = '",excel!A45,"' # ",excel!L45,IF(excel!I45="",,CONCATENATE(" (",excel!I45,")")))</f>
        <v>BDG_EQP0_GTRY_UP = 'bdg_eqp0_gtry_up' # unit price for gantry crane ($/t)</v>
      </c>
    </row>
    <row r="46" spans="1:1" x14ac:dyDescent="0.3">
      <c r="A46" t="str">
        <f>CONCATENATE(IF(excel!K46="","#",),UPPER(excel!A46)," = '",excel!A46,"' # ",excel!L46,IF(excel!I46="",,CONCATENATE(" (",excel!I46,")")))</f>
        <v>BDG_EQP0_MECH_PC = 'bdg_eqp0_mech_pc' # percentage of miscellaneous mechanical equipment (%)</v>
      </c>
    </row>
    <row r="47" spans="1:1" x14ac:dyDescent="0.3">
      <c r="A47" t="str">
        <f>CONCATENATE(IF(excel!K47="","#",),UPPER(excel!A47)," = '",excel!A47,"' # ",excel!L47,IF(excel!I47="",,CONCATENATE(" (",excel!I47,")")))</f>
        <v>BDG_EQP0_METH_X = 'bdg_eqp0_meth_x' # indicator of the method selected for equipment cost (0 = weight; 1 = database)</v>
      </c>
    </row>
    <row r="48" spans="1:1" x14ac:dyDescent="0.3">
      <c r="A48" t="str">
        <f>CONCATENATE(IF(excel!K48="","#",),UPPER(excel!A48)," = '",excel!A48,"' # ",excel!L48,IF(excel!I48="",,CONCATENATE(" (",excel!I48,")")))</f>
        <v>#BDG_EQP0_METH_X = 'bdg_eqp0_meth_x' # indicator of the method selected for equipment cost (0 = weight; 1 = database)</v>
      </c>
    </row>
    <row r="49" spans="1:1" x14ac:dyDescent="0.3">
      <c r="A49" t="str">
        <f>CONCATENATE(IF(excel!K49="","#",),UPPER(excel!A49)," = '",excel!A49,"' # ",excel!L49,IF(excel!I49="",,CONCATENATE(" (",excel!I49,")")))</f>
        <v>BDG_EQP0_MISC_PC = 'bdg_eqp0_misc_pc' # percentage of miscellaneous items for equipment accounts (%)</v>
      </c>
    </row>
    <row r="50" spans="1:1" x14ac:dyDescent="0.3">
      <c r="A50" t="str">
        <f>CONCATENATE(IF(excel!K50="","#",),UPPER(excel!A50)," = '",excel!A50,"' # ",excel!L50,IF(excel!I50="",,CONCATENATE(" (",excel!I50,")")))</f>
        <v>BDG_EQP0_RACK_UP = 'bdg_eqp0_rack_up' # unit price for trash rack ($/t)</v>
      </c>
    </row>
    <row r="51" spans="1:1" x14ac:dyDescent="0.3">
      <c r="A51" t="str">
        <f>CONCATENATE(IF(excel!K51="","#",),UPPER(excel!A51)," = '",excel!A51,"' # ",excel!L51,IF(excel!I51="",,CONCATENATE(" (",excel!I51,")")))</f>
        <v>BDG_EQP0_SEGM_UP = 'bdg_eqp0_segm_up' # unit price for  segment gate ($/t)</v>
      </c>
    </row>
    <row r="52" spans="1:1" x14ac:dyDescent="0.3">
      <c r="A52" t="str">
        <f>CONCATENATE(IF(excel!K52="","#",),UPPER(excel!A52)," = '",excel!A52,"' # ",excel!L52,IF(excel!I52="",,CONCATENATE(" (",excel!I52,")")))</f>
        <v>BDG_EQP0_SLOG_UP = 'bdg_eqp0_slog_up' # unit price for stoplog ($/t)</v>
      </c>
    </row>
    <row r="53" spans="1:1" x14ac:dyDescent="0.3">
      <c r="A53" t="str">
        <f>CONCATENATE(IF(excel!K53="","#",),UPPER(excel!A53)," = '",excel!A53,"' # ",excel!L53,IF(excel!I53="",,CONCATENATE(" (",excel!I53,")")))</f>
        <v>BDG_EQP0_SPHR_UP = 'bdg_eqp0_sphr_up' # unit price for spherical valve ($/t)</v>
      </c>
    </row>
    <row r="54" spans="1:1" x14ac:dyDescent="0.3">
      <c r="A54" t="str">
        <f>CONCATENATE(IF(excel!K54="","#",),UPPER(excel!A54)," = '",excel!A54,"' # ",excel!L54,IF(excel!I54="",,CONCATENATE(" (",excel!I54,")")))</f>
        <v>BDG_EQP0_TAX0_PC = 'bdg_eqp0_tax0_pc' # percentage of taxes and fees for equipment accounts (%)</v>
      </c>
    </row>
    <row r="55" spans="1:1" x14ac:dyDescent="0.3">
      <c r="A55" t="str">
        <f>CONCATENATE(IF(excel!K55="","#",),UPPER(excel!A55)," = '",excel!A55,"' # ",excel!L55,IF(excel!I55="",,CONCATENATE(" (",excel!I55,")")))</f>
        <v>BDG_EQP0_TEST_PC = 'bdg_eqp0_test_pc' # percentage of assembly and tests for equipment accounts (%)</v>
      </c>
    </row>
    <row r="56" spans="1:1" x14ac:dyDescent="0.3">
      <c r="A56" t="str">
        <f>CONCATENATE(IF(excel!K56="","#",),UPPER(excel!A56)," = '",excel!A56,"' # ",excel!L56,IF(excel!I56="",,CONCATENATE(" (",excel!I56,")")))</f>
        <v>BDG_EQP0_TRAN_PC = 'bdg_eqp0_tran_pc' # percentage of transportation and insurance for equipment accounts (%)</v>
      </c>
    </row>
    <row r="57" spans="1:1" x14ac:dyDescent="0.3">
      <c r="A57" t="str">
        <f>CONCATENATE(IF(excel!K57="","#",),UPPER(excel!A57)," = '",excel!A57,"' # ",excel!L57,IF(excel!I57="",,CONCATENATE(" (",excel!I57,")")))</f>
        <v>BDG_EQP0_TURB_UP = 'bdg_eqp0_turb_up' # unit price for turbine ($/t)</v>
      </c>
    </row>
    <row r="58" spans="1:1" x14ac:dyDescent="0.3">
      <c r="A58" t="str">
        <f>CONCATENATE(IF(excel!K58="","#",),UPPER(excel!A58)," = '",excel!A58,"' # ",excel!L58,IF(excel!I58="",,CONCATENATE(" (",excel!I58,")")))</f>
        <v xml:space="preserve">BDG_EQP0_UPDT_K = 'bdg_eqp0_updt_k' # update conversion rate from december 2006 for equipment costs </v>
      </c>
    </row>
    <row r="59" spans="1:1" x14ac:dyDescent="0.3">
      <c r="A59" t="str">
        <f>CONCATENATE(IF(excel!K59="","#",),UPPER(excel!A59)," = '",excel!A59,"' # ",excel!L59,IF(excel!I59="",,CONCATENATE(" (",excel!I59,")")))</f>
        <v>BDG_EXCV_BORW_UP = 'bdg_excv_borw_up' # unit price for borrow soil ($/m³)</v>
      </c>
    </row>
    <row r="60" spans="1:1" x14ac:dyDescent="0.3">
      <c r="A60" t="str">
        <f>CONCATENATE(IF(excel!K60="","#",),UPPER(excel!A60)," = '",excel!A60,"' # ",excel!L60,IF(excel!I60="",,CONCATENATE(" (",excel!I60,")")))</f>
        <v>BDG_EXCV_QURY_UP = 'bdg_excv_qury_up' # unit price for quarry rock ($/m³)</v>
      </c>
    </row>
    <row r="61" spans="1:1" x14ac:dyDescent="0.3">
      <c r="A61" t="str">
        <f>CONCATENATE(IF(excel!K61="","#",),UPPER(excel!A61)," = '",excel!A61,"' # ",excel!L61,IF(excel!I61="",,CONCATENATE(" (",excel!I61,")")))</f>
        <v>BDG_EXCV_ROCK_UP = 'bdg_excv_rock_up' # unit price for surface rock excavation ($/m³)</v>
      </c>
    </row>
    <row r="62" spans="1:1" x14ac:dyDescent="0.3">
      <c r="A62" t="str">
        <f>CONCATENATE(IF(excel!K62="","#",),UPPER(excel!A62)," = '",excel!A62,"' # ",excel!L62,IF(excel!I62="",,CONCATENATE(" (",excel!I62,")")))</f>
        <v>BDG_EXCV_SOIL_UP = 'bdg_excv_soil_up' # unit price for common excavation ($/m³)</v>
      </c>
    </row>
    <row r="63" spans="1:1" x14ac:dyDescent="0.3">
      <c r="A63" t="str">
        <f>CONCATENATE(IF(excel!K63="","#",),UPPER(excel!A63)," = '",excel!A63,"' # ",excel!L63,IF(excel!I63="",,CONCATENATE(" (",excel!I63,")")))</f>
        <v>BDG_EXCV_UGRK_UP = 'bdg_excv_ugrk_up' # unit price for underground rock excavation ($/m³)</v>
      </c>
    </row>
    <row r="64" spans="1:1" x14ac:dyDescent="0.3">
      <c r="A64" t="str">
        <f>CONCATENATE(IF(excel!K64="","#",),UPPER(excel!A64)," = '",excel!A64,"' # ",excel!L64,IF(excel!I64="",,CONCATENATE(" (",excel!I64,")")))</f>
        <v>BDG_INDC_ADMN_PC = 'bdg_indc_admn_pc' # percentage of indirect costs for owner´s administration (%)</v>
      </c>
    </row>
    <row r="65" spans="1:1" x14ac:dyDescent="0.3">
      <c r="A65" t="str">
        <f>CONCATENATE(IF(excel!K65="","#",),UPPER(excel!A65)," = '",excel!A65,"' # ",excel!L65,IF(excel!I65="",,CONCATENATE(" (",excel!I65,")")))</f>
        <v>BDG_INDC_CONS_PC = 'bdg_indc_cons_pc' # percentage of indirect costs for construction site and worker's camp (%)</v>
      </c>
    </row>
    <row r="66" spans="1:1" x14ac:dyDescent="0.3">
      <c r="A66" t="str">
        <f>CONCATENATE(IF(excel!K66="","#",),UPPER(excel!A66)," = '",excel!A66,"' # ",excel!L66,IF(excel!I66="",,CONCATENATE(" (",excel!I66,")")))</f>
        <v>BDG_INDC_ENGR_PC = 'bdg_indc_engr_pc' # percentage of indirect costs for basic engineering (%)</v>
      </c>
    </row>
    <row r="67" spans="1:1" x14ac:dyDescent="0.3">
      <c r="A67" t="str">
        <f>CONCATENATE(IF(excel!K67="","#",),UPPER(excel!A67)," = '",excel!A67,"' # ",excel!L67,IF(excel!I67="",,CONCATENATE(" (",excel!I67,")")))</f>
        <v>BDG_INDC_ENVR_PC = 'bdg_indc_envr_pc' # percentage of indirect costs for environmental projects and studies  (%)</v>
      </c>
    </row>
    <row r="68" spans="1:1" x14ac:dyDescent="0.3">
      <c r="A68" t="str">
        <f>CONCATENATE(IF(excel!K68="","#",),UPPER(excel!A68)," = '",excel!A68,"' # ",excel!L68,IF(excel!I68="",,CONCATENATE(" (",excel!I68,")")))</f>
        <v>BDG_INDC_MISC_PC = 'bdg_indc_misc_pc' # percentage of miscellaneous items for indirect costs (%)</v>
      </c>
    </row>
    <row r="69" spans="1:1" x14ac:dyDescent="0.3">
      <c r="A69" t="str">
        <f>CONCATENATE(IF(excel!K69="","#",),UPPER(excel!A69)," = '",excel!A69,"' # ",excel!L69,IF(excel!I69="",,CONCATENATE(" (",excel!I69,")")))</f>
        <v>BDG_INDC_OPMT_PC = 'bdg_indc_opmt_pc' # percentage of indirect costs for maintenance and operation of the site and the camp (%)</v>
      </c>
    </row>
    <row r="70" spans="1:1" x14ac:dyDescent="0.3">
      <c r="A70" t="str">
        <f>CONCATENATE(IF(excel!K70="","#",),UPPER(excel!A70)," = '",excel!A70,"' # ",excel!L70,IF(excel!I70="",,CONCATENATE(" (",excel!I70,")")))</f>
        <v>BDG_INDC_SPEC_PC = 'bdg_indc_spec_pc' # percentage of indirect costs for engineering special services (%)</v>
      </c>
    </row>
    <row r="71" spans="1:1" x14ac:dyDescent="0.3">
      <c r="A71" t="str">
        <f>CONCATENATE(IF(excel!K71="","#",),UPPER(excel!A71)," = '",excel!A71,"' # ",excel!L71,IF(excel!I71="",,CONCATENATE(" (",excel!I71,")")))</f>
        <v>BDG_INTR_CONS_PC = 'bdg_intr_cons_pc' # percentage of interest during construction (%)</v>
      </c>
    </row>
    <row r="72" spans="1:1" x14ac:dyDescent="0.3">
      <c r="A72" t="str">
        <f>CONCATENATE(IF(excel!K72="","#",),UPPER(excel!A72)," = '",excel!A72,"' # ",excel!L72,IF(excel!I72="",,CONCATENATE(" (",excel!I72,")")))</f>
        <v>BDG_POPL_RURL_UP = 'bdg_popl_rurl_up' # unit prices for families or inhabitants affected by the reservoir in rural areas ($/un)</v>
      </c>
    </row>
    <row r="73" spans="1:1" x14ac:dyDescent="0.3">
      <c r="A73" t="str">
        <f>CONCATENATE(IF(excel!K73="","#",),UPPER(excel!A73)," = '",excel!A73,"' # ",excel!L73,IF(excel!I73="",,CONCATENATE(" (",excel!I73,")")))</f>
        <v>BDG_POPL_URBN_UP = 'bdg_popl_urbn_up' # unit prices for families or inhabitants affected by the reservoir in urban areas ($/un)</v>
      </c>
    </row>
    <row r="74" spans="1:1" x14ac:dyDescent="0.3">
      <c r="A74" t="str">
        <f>CONCATENATE(IF(excel!K74="","#",),UPPER(excel!A74)," = '",excel!A74,"' # ",excel!L74,IF(excel!I74="",,CONCATENATE(" (",excel!I74,")")))</f>
        <v>BDG_PSTK_STEE_UP = 'bdg_pstk_stee_up' # unit price for steel lining of penstocks ($/t)</v>
      </c>
    </row>
    <row r="75" spans="1:1" x14ac:dyDescent="0.3">
      <c r="A75" t="str">
        <f>CONCATENATE(IF(excel!K75="","#",),UPPER(excel!A75)," = '",excel!A75,"' # ",excel!L75,IF(excel!I75="",,CONCATENATE(" (",excel!I75,")")))</f>
        <v>BDG_RELC_BRDG_UP = 'bdg_relc_brdg_up' # unit prices for bridges to be relocated ($/m)</v>
      </c>
    </row>
    <row r="76" spans="1:1" x14ac:dyDescent="0.3">
      <c r="A76" t="str">
        <f>CONCATENATE(IF(excel!K76="","#",),UPPER(excel!A76)," = '",excel!A76,"' # ",excel!L76,IF(excel!I76="",,CONCATENATE(" (",excel!I76,")")))</f>
        <v>BDG_RELC_RAIL_UP = 'bdg_relc_rail_up' # unit prices for railways to be relocated ($/km)</v>
      </c>
    </row>
    <row r="77" spans="1:1" x14ac:dyDescent="0.3">
      <c r="A77" t="str">
        <f>CONCATENATE(IF(excel!K77="","#",),UPPER(excel!A77)," = '",excel!A77,"' # ",excel!L77,IF(excel!I77="",,CONCATENATE(" (",excel!I77,")")))</f>
        <v>BDG_RELC_ROAD_UP = 'bdg_relc_road_up' # unit prices for roads to be relocated ($/km)</v>
      </c>
    </row>
    <row r="78" spans="1:1" x14ac:dyDescent="0.3">
      <c r="A78" t="str">
        <f>CONCATENATE(IF(excel!K78="","#",),UPPER(excel!A78)," = '",excel!A78,"' # ",excel!L78,IF(excel!I78="",,CONCATENATE(" (",excel!I78,")")))</f>
        <v>BDG_RES0_CLEA_UP = 'bdg_res0_clea_up' # unit prices for reservoir cleaning ($/ha)</v>
      </c>
    </row>
    <row r="79" spans="1:1" x14ac:dyDescent="0.3">
      <c r="A79" t="str">
        <f>CONCATENATE(IF(excel!K79="","#",),UPPER(excel!A79)," = '",excel!A79,"' # ",excel!L79,IF(excel!I79="",,CONCATENATE(" (",excel!I79,")")))</f>
        <v>BDG_RES0_PPA0_UP = 'bdg_res0_ppa0_up' # unit prices for permanent preservation areas ($/ha)</v>
      </c>
    </row>
    <row r="80" spans="1:1" x14ac:dyDescent="0.3">
      <c r="A80" t="str">
        <f>CONCATENATE(IF(excel!K80="","#",),UPPER(excel!A80)," = '",excel!A80,"' # ",excel!L80,IF(excel!I80="",,CONCATENATE(" (",excel!I80,")")))</f>
        <v>BDG_RES0_RURL_UP = 'bdg_res0_rurl_up' # unit prices for rural properties affected by the reservoir ($/ha)</v>
      </c>
    </row>
    <row r="81" spans="1:1" x14ac:dyDescent="0.3">
      <c r="A81" t="str">
        <f>CONCATENATE(IF(excel!K81="","#",),UPPER(excel!A81)," = '",excel!A81,"' # ",excel!L81,IF(excel!I81="",,CONCATENATE(" (",excel!I81,")")))</f>
        <v>BDG_RES0_TLIN_UP = 'bdg_res0_tlin_up' # unit prices for transmission lines to be relocated ($/km)</v>
      </c>
    </row>
    <row r="82" spans="1:1" x14ac:dyDescent="0.3">
      <c r="A82" t="str">
        <f>CONCATENATE(IF(excel!K82="","#",),UPPER(excel!A82)," = '",excel!A82,"' # ",excel!L82,IF(excel!I82="",,CONCATENATE(" (",excel!I82,")")))</f>
        <v>BDG_RES0_URBN_UP = 'bdg_res0_urbn_up' # unit prices for urban properties affected by the reservoir ($/ha)</v>
      </c>
    </row>
    <row r="83" spans="1:1" x14ac:dyDescent="0.3">
      <c r="A83" t="str">
        <f>CONCATENATE(IF(excel!K83="","#",),UPPER(excel!A83)," = '",excel!A83,"' # ",excel!L83,IF(excel!I83="",,CONCATENATE(" (",excel!I83,")")))</f>
        <v>BDG_ROCK_CLAY_UP = 'bdg_rock_clay_up' # unit price for clay core ($/m³)</v>
      </c>
    </row>
    <row r="84" spans="1:1" x14ac:dyDescent="0.3">
      <c r="A84" t="str">
        <f>CONCATENATE(IF(excel!K84="","#",),UPPER(excel!A84)," = '",excel!A84,"' # ",excel!L84,IF(excel!I84="",,CONCATENATE(" (",excel!I84,")")))</f>
        <v>BDG_ROCK_FILL_UP = 'bdg_rock_fill_up' # unit price for rockfill ($/m³)</v>
      </c>
    </row>
    <row r="85" spans="1:1" x14ac:dyDescent="0.3">
      <c r="A85" t="str">
        <f>CONCATENATE(IF(excel!K85="","#",),UPPER(excel!A85)," = '",excel!A85,"' # ",excel!L85,IF(excel!I85="",,CONCATENATE(" (",excel!I85,")")))</f>
        <v>#BDG_TOTL_0000_CT = 'bdg_totl_0000_ct' # total cost without interest during construccion ($)</v>
      </c>
    </row>
    <row r="86" spans="1:1" x14ac:dyDescent="0.3">
      <c r="A86" t="str">
        <f>CONCATENATE(IF(excel!K86="","#",),UPPER(excel!A86)," = '",excel!A86,"' # ",excel!L86,IF(excel!I86="",,CONCATENATE(" (",excel!I86,")")))</f>
        <v>#BDG_TOTL_CIVL_CT = 'bdg_totl_civl_ct' # total civil cost ($)</v>
      </c>
    </row>
    <row r="87" spans="1:1" x14ac:dyDescent="0.3">
      <c r="A87" t="str">
        <f>CONCATENATE(IF(excel!K87="","#",),UPPER(excel!A87)," = '",excel!A87,"' # ",excel!L87,IF(excel!I87="",,CONCATENATE(" (",excel!I87,")")))</f>
        <v>#BDG_TOTL_DRCT_CT = 'bdg_totl_drct_ct' # direct cost ($)</v>
      </c>
    </row>
    <row r="88" spans="1:1" x14ac:dyDescent="0.3">
      <c r="A88" t="str">
        <f>CONCATENATE(IF(excel!K88="","#",),UPPER(excel!A88)," = '",excel!A88,"' # ",excel!L88,IF(excel!I88="",,CONCATENATE(" (",excel!I88,")")))</f>
        <v>#BDG_TOTL_EQP0_CT = 'bdg_totl_eqp0_ct' # equipment cost ($)</v>
      </c>
    </row>
    <row r="89" spans="1:1" x14ac:dyDescent="0.3">
      <c r="A89" t="str">
        <f>CONCATENATE(IF(excel!K89="","#",),UPPER(excel!A89)," = '",excel!A89,"' # ",excel!L89,IF(excel!I89="",,CONCATENATE(" (",excel!I89,")")))</f>
        <v>#BDG_TOTL_INDX_CT = 'bdg_totl_indx_ct' # index cost ($)</v>
      </c>
    </row>
    <row r="90" spans="1:1" x14ac:dyDescent="0.3">
      <c r="A90" t="str">
        <f>CONCATENATE(IF(excel!K90="","#",),UPPER(excel!A90)," = '",excel!A90,"' # ",excel!L90,IF(excel!I90="",,CONCATENATE(" (",excel!I90,")")))</f>
        <v>BDG_TOTL_INTR_CT = 'bdg_totl_intr_ct' # total cost with interest during construccion ($)</v>
      </c>
    </row>
    <row r="91" spans="1:1" x14ac:dyDescent="0.3">
      <c r="A91" t="str">
        <f>CONCATENATE(IF(excel!K91="","#",),UPPER(excel!A91)," = '",excel!A91,"' # ",excel!L91,IF(excel!I91="",,CONCATENATE(" (",excel!I91,")")))</f>
        <v>BDG_TRTM_CONC_UP = 'bdg_trtm_conc_up' # unit price for foundation cleaning and treatment in concrete strucutures ($/m²)</v>
      </c>
    </row>
    <row r="92" spans="1:1" x14ac:dyDescent="0.3">
      <c r="A92" t="str">
        <f>CONCATENATE(IF(excel!K92="","#",),UPPER(excel!A92)," = '",excel!A92,"' # ",excel!L92,IF(excel!I92="",,CONCATENATE(" (",excel!I92,")")))</f>
        <v>BDG_TRTM_EART_UP = 'bdg_trtm_eart_up' # unit price for foundation cleaning and treatment in dam earthworks ($/m²)</v>
      </c>
    </row>
    <row r="93" spans="1:1" x14ac:dyDescent="0.3">
      <c r="A93" t="str">
        <f>CONCATENATE(IF(excel!K93="","#",),UPPER(excel!A93)," = '",excel!A93,"' # ",excel!L93,IF(excel!I93="",,CONCATENATE(" (",excel!I93,")")))</f>
        <v>#DAM_BOTM_DWST_L = 'dam_botm_dwst_l' # maximum dam downstream transversal length (m)</v>
      </c>
    </row>
    <row r="94" spans="1:1" x14ac:dyDescent="0.3">
      <c r="A94" t="str">
        <f>CONCATENATE(IF(excel!K94="","#",),UPPER(excel!A94)," = '",excel!A94,"' # ",excel!L94,IF(excel!I94="",,CONCATENATE(" (",excel!I94,")")))</f>
        <v>#DAM_BOTM_MAX0_L = 'dam_botm_max0_l' # maximum dam transversal length (m)</v>
      </c>
    </row>
    <row r="95" spans="1:1" x14ac:dyDescent="0.3">
      <c r="A95" t="str">
        <f>CONCATENATE(IF(excel!K95="","#",),UPPER(excel!A95)," = '",excel!A95,"' # ",excel!L95,IF(excel!I95="",,CONCATENATE(" (",excel!I95,")")))</f>
        <v>#DAM_BOTM_UPST_L = 'dam_botm_upst_l' # maximum dam upstream transversal length (m)</v>
      </c>
    </row>
    <row r="96" spans="1:1" x14ac:dyDescent="0.3">
      <c r="A96" t="str">
        <f>CONCATENATE(IF(excel!K96="","#",),UPPER(excel!A96)," = '",excel!A96,"' # ",excel!L96,IF(excel!I96="",,CONCATENATE(" (",excel!I96,")")))</f>
        <v>#DAM_CONC_CONC_M3 = 'dam_conc_conc_m3' # structural concrete volume of the concrete dam  (m³)</v>
      </c>
    </row>
    <row r="97" spans="1:1" x14ac:dyDescent="0.3">
      <c r="A97" t="str">
        <f>CONCATENATE(IF(excel!K97="","#",),UPPER(excel!A97)," = '",excel!A97,"' # ",excel!L97,IF(excel!I97="",,CONCATENATE(" (",excel!I97,")")))</f>
        <v>DAM_CONC_DWST_I = 'dam_conc_dwst_i' # downstream slope of the concrete dam (m)</v>
      </c>
    </row>
    <row r="98" spans="1:1" x14ac:dyDescent="0.3">
      <c r="A98" t="str">
        <f>CONCATENATE(IF(excel!K98="","#",),UPPER(excel!A98)," = '",excel!A98,"' # ",excel!L98,IF(excel!I98="",,CONCATENATE(" (",excel!I98,")")))</f>
        <v>#DAM_CONC_RCC0_M3 = 'dam_conc_rcc0_m3' # roller-compacted concrete volume of the concrete dam  (m³)</v>
      </c>
    </row>
    <row r="99" spans="1:1" x14ac:dyDescent="0.3">
      <c r="A99" t="str">
        <f>CONCATENATE(IF(excel!K99="","#",),UPPER(excel!A99)," = '",excel!A99,"' # ",excel!L99,IF(excel!I99="",,CONCATENATE(" (",excel!I99,")")))</f>
        <v>#DAM_CONC_RKEX_M3 = 'dam_conc_rkex_m3' # surface rock excavation volume of the concrete dam  (m³)</v>
      </c>
    </row>
    <row r="100" spans="1:1" x14ac:dyDescent="0.3">
      <c r="A100" t="str">
        <f>CONCATENATE(IF(excel!K100="","#",),UPPER(excel!A100)," = '",excel!A100,"' # ",excel!L100,IF(excel!I100="",,CONCATENATE(" (",excel!I100,")")))</f>
        <v>#DAM_CONC_SLEX_M3 = 'dam_conc_slex_m3' # common excavation volume of the concrete dam  (m³)</v>
      </c>
    </row>
    <row r="101" spans="1:1" x14ac:dyDescent="0.3">
      <c r="A101" t="str">
        <f>CONCATENATE(IF(excel!K101="","#",),UPPER(excel!A101)," = '",excel!A101,"' # ",excel!L101,IF(excel!I101="",,CONCATENATE(" (",excel!I101,")")))</f>
        <v>#DAM_CONC_TRTM_M2 = 'dam_conc_trtm_m2' # foundation cleaning and treatment area of the concrete dam  (m²)</v>
      </c>
    </row>
    <row r="102" spans="1:1" x14ac:dyDescent="0.3">
      <c r="A102" t="str">
        <f>CONCATENATE(IF(excel!K102="","#",),UPPER(excel!A102)," = '",excel!A102,"' # ",excel!L102,IF(excel!I102="",,CONCATENATE(" (",excel!I102,")")))</f>
        <v>DAM_CONC_UPST_I = 'dam_conc_upst_i' # upstream slope of the concrete dam (m)</v>
      </c>
    </row>
    <row r="103" spans="1:1" x14ac:dyDescent="0.3">
      <c r="A103" t="str">
        <f>CONCATENATE(IF(excel!K103="","#",),UPPER(excel!A103)," = '",excel!A103,"' # ",excel!L103,IF(excel!I103="",,CONCATENATE(" (",excel!I103,")")))</f>
        <v>DAM_CRST_0000_EL = 'dam_crst_0000_el' # dam crest elevation (m)</v>
      </c>
    </row>
    <row r="104" spans="1:1" x14ac:dyDescent="0.3">
      <c r="A104" t="str">
        <f>CONCATENATE(IF(excel!K104="","#",),UPPER(excel!A104)," = '",excel!A104,"' # ",excel!L104,IF(excel!I104="",,CONCATENATE(" (",excel!I104,")")))</f>
        <v>DAM_CRST_0000_L = 'dam_crst_0000_l' # dam crest width (m)</v>
      </c>
    </row>
    <row r="105" spans="1:1" x14ac:dyDescent="0.3">
      <c r="A105" t="str">
        <f>CONCATENATE(IF(excel!K105="","#",),UPPER(excel!A105)," = '",excel!A105,"' # ",excel!L105,IF(excel!I105="",,CONCATENATE(" (",excel!I105,")")))</f>
        <v>#DAM_CRST_MAX0_H = 'dam_crst_max0_h' # maximum dam height (m)</v>
      </c>
    </row>
    <row r="106" spans="1:1" x14ac:dyDescent="0.3">
      <c r="A106" t="str">
        <f>CONCATENATE(IF(excel!K106="","#",),UPPER(excel!A106)," = '",excel!A106,"' # ",excel!L106,IF(excel!I106="",,CONCATENATE(" (",excel!I106,")")))</f>
        <v>DAM_DVWL_SPPH_W = 'dam_dvwl_spph_w' # dividing wall width between the spillway and the intake (m)</v>
      </c>
    </row>
    <row r="107" spans="1:1" x14ac:dyDescent="0.3">
      <c r="A107" t="str">
        <f>CONCATENATE(IF(excel!K107="","#",),UPPER(excel!A107)," = '",excel!A107,"' # ",excel!L107,IF(excel!I107="",,CONCATENATE(" (",excel!I107,")")))</f>
        <v>DAM_E0R0_TRAN_L = 'dam_e0r0_tran_l' # transition lenght from the earthfill to the rockfill dam section in case of transition walls (m³)</v>
      </c>
    </row>
    <row r="108" spans="1:1" x14ac:dyDescent="0.3">
      <c r="A108" t="str">
        <f>CONCATENATE(IF(excel!K108="","#",),UPPER(excel!A108)," = '",excel!A108,"' # ",excel!L108,IF(excel!I108="",,CONCATENATE(" (",excel!I108,")")))</f>
        <v>DAM_EART_DWST_I = 'dam_eart_dwst_i' # downstream slope of the earthfill dam (m)</v>
      </c>
    </row>
    <row r="109" spans="1:1" x14ac:dyDescent="0.3">
      <c r="A109" t="str">
        <f>CONCATENATE(IF(excel!K109="","#",),UPPER(excel!A109)," = '",excel!A109,"' # ",excel!L109,IF(excel!I109="",,CONCATENATE(" (",excel!I109,")")))</f>
        <v>#DAM_EART_FILL_M3 = 'dam_eart_fill_m3' # compacted earthfill volume of the earthfill dam  (m³)</v>
      </c>
    </row>
    <row r="110" spans="1:1" x14ac:dyDescent="0.3">
      <c r="A110" t="str">
        <f>CONCATENATE(IF(excel!K110="","#",),UPPER(excel!A110)," = '",excel!A110,"' # ",excel!L110,IF(excel!I110="",,CONCATENATE(" (",excel!I110,")")))</f>
        <v>DAM_EART_FILT_EL = 'dam_eart_filt_el' # vertical filter top elevation of the earthfill dam  (m)</v>
      </c>
    </row>
    <row r="111" spans="1:1" x14ac:dyDescent="0.3">
      <c r="A111" t="str">
        <f>CONCATENATE(IF(excel!K111="","#",),UPPER(excel!A111)," = '",excel!A111,"' # ",excel!L111,IF(excel!I111="",,CONCATENATE(" (",excel!I111,")")))</f>
        <v>#DAM_EART_FILT_M3 = 'dam_eart_filt_m3' # filters and transitions volumes of an earthfill dam (m³)</v>
      </c>
    </row>
    <row r="112" spans="1:1" x14ac:dyDescent="0.3">
      <c r="A112" t="str">
        <f>CONCATENATE(IF(excel!K112="","#",),UPPER(excel!A112)," = '",excel!A112,"' # ",excel!L112,IF(excel!I112="",,CONCATENATE(" (",excel!I112,")")))</f>
        <v>DAM_EART_LINR_M2 = 'dam_eart_linr_m2' # geomembrane liner area of the earthfill dam (m²)</v>
      </c>
    </row>
    <row r="113" spans="1:1" x14ac:dyDescent="0.3">
      <c r="A113" t="str">
        <f>CONCATENATE(IF(excel!K113="","#",),UPPER(excel!A113)," = '",excel!A113,"' # ",excel!L113,IF(excel!I113="",,CONCATENATE(" (",excel!I113,")")))</f>
        <v>#DAM_EART_PROT_M2 = 'dam_eart_prot_m2' # dam downstream face protection of the earthfill dam  (m²)</v>
      </c>
    </row>
    <row r="114" spans="1:1" x14ac:dyDescent="0.3">
      <c r="A114" t="str">
        <f>CONCATENATE(IF(excel!K114="","#",),UPPER(excel!A114)," = '",excel!A114,"' # ",excel!L114,IF(excel!I114="",,CONCATENATE(" (",excel!I114,")")))</f>
        <v>DAM_EART_RIPR_EL = 'dam_eart_ripr_el' # rip-rap bottom elevation of the earthfill dam  (m)</v>
      </c>
    </row>
    <row r="115" spans="1:1" x14ac:dyDescent="0.3">
      <c r="A115" t="str">
        <f>CONCATENATE(IF(excel!K115="","#",),UPPER(excel!A115)," = '",excel!A115,"' # ",excel!L115,IF(excel!I115="",,CONCATENATE(" (",excel!I115,")")))</f>
        <v>#DAM_EART_RIPR_M3 = 'dam_eart_ripr_m3' # rip-rap volume of the earthfill dam  (m³)</v>
      </c>
    </row>
    <row r="116" spans="1:1" x14ac:dyDescent="0.3">
      <c r="A116" t="str">
        <f>CONCATENATE(IF(excel!K116="","#",),UPPER(excel!A116)," = '",excel!A116,"' # ",excel!L116,IF(excel!I116="",,CONCATENATE(" (",excel!I116,")")))</f>
        <v>#DAM_EART_SLEX_M3 = 'dam_eart_slex_m3' # common excavation volume of an earthfill dam  (m³)</v>
      </c>
    </row>
    <row r="117" spans="1:1" x14ac:dyDescent="0.3">
      <c r="A117" t="str">
        <f>CONCATENATE(IF(excel!K117="","#",),UPPER(excel!A117)," = '",excel!A117,"' # ",excel!L117,IF(excel!I117="",,CONCATENATE(" (",excel!I117,")")))</f>
        <v>#DAM_EART_TRTM_M2 = 'dam_eart_trtm_m2' # foundation cleaning and treatment area of an earthfill dam  (m²)</v>
      </c>
    </row>
    <row r="118" spans="1:1" x14ac:dyDescent="0.3">
      <c r="A118" t="str">
        <f>CONCATENATE(IF(excel!K118="","#",),UPPER(excel!A118)," = '",excel!A118,"' # ",excel!L118,IF(excel!I118="",,CONCATENATE(" (",excel!I118,")")))</f>
        <v>DAM_EART_UPST_I = 'dam_eart_upst_i' # upstream slope of the earthfill dam (m)</v>
      </c>
    </row>
    <row r="119" spans="1:1" x14ac:dyDescent="0.3">
      <c r="A119" t="str">
        <f>CONCATENATE(IF(excel!K119="","#",),UPPER(excel!A119)," = '",excel!A119,"' # ",excel!L119,IF(excel!I119="",,CONCATENATE(" (",excel!I119,")")))</f>
        <v>DAM_MIN0_0000_EL = 'dam_min0_0000_el' # terrain minimum elevation along the dam axis (m)</v>
      </c>
    </row>
    <row r="120" spans="1:1" x14ac:dyDescent="0.3">
      <c r="A120" t="str">
        <f>CONCATENATE(IF(excel!K120="","#",),UPPER(excel!A120)," = '",excel!A120,"' # ",excel!L120,IF(excel!I120="",,CONCATENATE(" (",excel!I120,")")))</f>
        <v>DAM_MXWL_AXIS_W = 'dam_mxwl_axis_w' # dam axis length for the maximum reservoir water level (m)</v>
      </c>
    </row>
    <row r="121" spans="1:1" x14ac:dyDescent="0.3">
      <c r="A121" t="str">
        <f>CONCATENATE(IF(excel!K121="","#",),UPPER(excel!A121)," = '",excel!A121,"' # ",excel!L121,IF(excel!I121="",,CONCATENATE(" (",excel!I121,")")))</f>
        <v>#DAM_ROCK_CLAY_M3 = 'dam_rock_clay_m3' # clay core volume of the rockfill dam (m³)</v>
      </c>
    </row>
    <row r="122" spans="1:1" x14ac:dyDescent="0.3">
      <c r="A122" t="str">
        <f>CONCATENATE(IF(excel!K122="","#",),UPPER(excel!A122)," = '",excel!A122,"' # ",excel!L122,IF(excel!I122="",,CONCATENATE(" (",excel!I122,")")))</f>
        <v>#DAM_ROCK_CONC_M3 = 'dam_rock_conc_m3' # concrete face volume of the rockfill dam (m³)</v>
      </c>
    </row>
    <row r="123" spans="1:1" x14ac:dyDescent="0.3">
      <c r="A123" t="str">
        <f>CONCATENATE(IF(excel!K123="","#",),UPPER(excel!A123)," = '",excel!A123,"' # ",excel!L123,IF(excel!I123="",,CONCATENATE(" (",excel!I123,")")))</f>
        <v>DAM_ROCK_DWST_I = 'dam_rock_dwst_i' # downstream slope of the rockfill dam (m)</v>
      </c>
    </row>
    <row r="124" spans="1:1" x14ac:dyDescent="0.3">
      <c r="A124" t="str">
        <f>CONCATENATE(IF(excel!K124="","#",),UPPER(excel!A124)," = '",excel!A124,"' # ",excel!L124,IF(excel!I124="",,CONCATENATE(" (",excel!I124,")")))</f>
        <v>#DAM_ROCK_FILL_M3 = 'dam_rock_fill_m3' # rockfill volume of the rockfill dam (m³)</v>
      </c>
    </row>
    <row r="125" spans="1:1" x14ac:dyDescent="0.3">
      <c r="A125" t="str">
        <f>CONCATENATE(IF(excel!K125="","#",),UPPER(excel!A125)," = '",excel!A125,"' # ",excel!L125,IF(excel!I125="",,CONCATENATE(" (",excel!I125,")")))</f>
        <v>#DAM_ROCK_SLEX_M3 = 'dam_rock_slex_m3' # common excavation volume of a rockfill dam  (m³)</v>
      </c>
    </row>
    <row r="126" spans="1:1" x14ac:dyDescent="0.3">
      <c r="A126" t="str">
        <f>CONCATENATE(IF(excel!K126="","#",),UPPER(excel!A126)," = '",excel!A126,"' # ",excel!L126,IF(excel!I126="",,CONCATENATE(" (",excel!I126,")")))</f>
        <v>#DAM_ROCK_TRAN_M3 = 'dam_rock_tran_m3' # transitions volumes of a rockfill dam  (m³)</v>
      </c>
    </row>
    <row r="127" spans="1:1" x14ac:dyDescent="0.3">
      <c r="A127" t="str">
        <f>CONCATENATE(IF(excel!K127="","#",),UPPER(excel!A127)," = '",excel!A127,"' # ",excel!L127,IF(excel!I127="",,CONCATENATE(" (",excel!I127,")")))</f>
        <v>#DAM_ROCK_TRTM_M2 = 'dam_rock_trtm_m2' # foundation cleaning and treatment area of a rockfill dam  (m²)</v>
      </c>
    </row>
    <row r="128" spans="1:1" x14ac:dyDescent="0.3">
      <c r="A128" t="str">
        <f>CONCATENATE(IF(excel!K128="","#",),UPPER(excel!A128)," = '",excel!A128,"' # ",excel!L128,IF(excel!I128="",,CONCATENATE(" (",excel!I128,")")))</f>
        <v>DAM_ROCK_UPST_I = 'dam_rock_upst_i' # upstream slope of the rockfill dam (m)</v>
      </c>
    </row>
    <row r="129" spans="1:1" x14ac:dyDescent="0.3">
      <c r="A129" t="str">
        <f>CONCATENATE(IF(excel!K129="","#",),UPPER(excel!A129)," = '",excel!A129,"' # ",excel!L129,IF(excel!I129="",,CONCATENATE(" (",excel!I129,")")))</f>
        <v>DAM_TRWL_0001_H = 'dam_trwl_0001_h' # transition wall 1 height (numbering from left to right) (m)</v>
      </c>
    </row>
    <row r="130" spans="1:1" x14ac:dyDescent="0.3">
      <c r="A130" t="str">
        <f>CONCATENATE(IF(excel!K130="","#",),UPPER(excel!A130)," = '",excel!A130,"' # ",excel!L130,IF(excel!I130="",,CONCATENATE(" (",excel!I130,")")))</f>
        <v>DAM_TRWL_0001_L = 'dam_trwl_0001_l' # transition wall 1 length (if zero, it´s a retaining wall) (m)</v>
      </c>
    </row>
    <row r="131" spans="1:1" x14ac:dyDescent="0.3">
      <c r="A131" t="str">
        <f>CONCATENATE(IF(excel!K131="","#",),UPPER(excel!A131)," = '",excel!A131,"' # ",excel!L131,IF(excel!I131="",,CONCATENATE(" (",excel!I131,")")))</f>
        <v>DAM_TRWL_0002_H = 'dam_trwl_0002_h' # transition wall 2 height (numbering from left to right) (m)</v>
      </c>
    </row>
    <row r="132" spans="1:1" x14ac:dyDescent="0.3">
      <c r="A132" t="str">
        <f>CONCATENATE(IF(excel!K132="","#",),UPPER(excel!A132)," = '",excel!A132,"' # ",excel!L132,IF(excel!I132="",,CONCATENATE(" (",excel!I132,")")))</f>
        <v>DAM_TRWL_0002_L = 'dam_trwl_0002_l' # transition wall 2 length (if zero, it´s a retaining wall) (m)</v>
      </c>
    </row>
    <row r="133" spans="1:1" x14ac:dyDescent="0.3">
      <c r="A133" t="str">
        <f>CONCATENATE(IF(excel!K133="","#",),UPPER(excel!A133)," = '",excel!A133,"' # ",excel!L133,IF(excel!I133="",,CONCATENATE(" (",excel!I133,")")))</f>
        <v>DAM_TRWL_0003_H = 'dam_trwl_0003_h' # transition wall 3 height (numbering from left to right) (m)</v>
      </c>
    </row>
    <row r="134" spans="1:1" x14ac:dyDescent="0.3">
      <c r="A134" t="str">
        <f>CONCATENATE(IF(excel!K134="","#",),UPPER(excel!A134)," = '",excel!A134,"' # ",excel!L134,IF(excel!I134="",,CONCATENATE(" (",excel!I134,")")))</f>
        <v>DAM_TRWL_0003_L = 'dam_trwl_0003_l' # transition wall 3 length (if zero, it´s a retaining wall) (m)</v>
      </c>
    </row>
    <row r="135" spans="1:1" x14ac:dyDescent="0.3">
      <c r="A135" t="str">
        <f>CONCATENATE(IF(excel!K135="","#",),UPPER(excel!A135)," = '",excel!A135,"' # ",excel!L135,IF(excel!I135="",,CONCATENATE(" (",excel!I135,")")))</f>
        <v>DAM_TRWL_0004_H = 'dam_trwl_0004_h' # transition wall 4 height (numbering from left to right) (m)</v>
      </c>
    </row>
    <row r="136" spans="1:1" x14ac:dyDescent="0.3">
      <c r="A136" t="str">
        <f>CONCATENATE(IF(excel!K136="","#",),UPPER(excel!A136)," = '",excel!A136,"' # ",excel!L136,IF(excel!I136="",,CONCATENATE(" (",excel!I136,")")))</f>
        <v>DAM_TRWL_0004_L = 'dam_trwl_0004_l' # transition wall 4 extension (if zero, it´s a retaining wall) (m)</v>
      </c>
    </row>
    <row r="137" spans="1:1" x14ac:dyDescent="0.3">
      <c r="A137" t="str">
        <f>CONCATENATE(IF(excel!K137="","#",),UPPER(excel!A137)," = '",excel!A137,"' # ",excel!L137,IF(excel!I137="",,CONCATENATE(" (",excel!I137,")")))</f>
        <v>#DAM_TRWL_CONC_M3 = 'dam_trwl_conc_m3' # structural concrete volume of the transition walls (m³)</v>
      </c>
    </row>
    <row r="138" spans="1:1" x14ac:dyDescent="0.3">
      <c r="A138" t="str">
        <f>CONCATENATE(IF(excel!K138="","#",),UPPER(excel!A138)," = '",excel!A138,"' # ",excel!L138,IF(excel!I138="",,CONCATENATE(" (",excel!I138,")")))</f>
        <v>#DAM_TRWL_RKEX_M3 = 'dam_trwl_rkex_m3' # surface rock excavation volume of the transition walls (m³)</v>
      </c>
    </row>
    <row r="139" spans="1:1" x14ac:dyDescent="0.3">
      <c r="A139" t="str">
        <f>CONCATENATE(IF(excel!K139="","#",),UPPER(excel!A139)," = '",excel!A139,"' # ",excel!L139,IF(excel!I139="",,CONCATENATE(" (",excel!I139,")")))</f>
        <v>#DAM_TRWL_SLEX_M3 = 'dam_trwl_slex_m3' # common excavation volume of the transition walls (m³)</v>
      </c>
    </row>
    <row r="140" spans="1:1" x14ac:dyDescent="0.3">
      <c r="A140" t="str">
        <f>CONCATENATE(IF(excel!K140="","#",),UPPER(excel!A140)," = '",excel!A140,"' # ",excel!L140,IF(excel!I140="",,CONCATENATE(" (",excel!I140,")")))</f>
        <v>#DAM_TRWL_TRTM_M2 = 'dam_trwl_trtm_m2' # foundation cleaning and treatment area of the transition walls (m²)</v>
      </c>
    </row>
    <row r="141" spans="1:1" x14ac:dyDescent="0.3">
      <c r="A141" t="str">
        <f>CONCATENATE(IF(excel!K141="","#",),UPPER(excel!A141)," = '",excel!A141,"' # ",excel!L141,IF(excel!I141="",,CONCATENATE(" (",excel!I141,")")))</f>
        <v>DIV_CFD1_DFLD_Q = 'div_cfd1_dfld_q' # design flood for the 1st phase diversion structures  (m³/s)</v>
      </c>
    </row>
    <row r="142" spans="1:1" x14ac:dyDescent="0.3">
      <c r="A142" t="str">
        <f>CONCATENATE(IF(excel!K142="","#",),UPPER(excel!A142)," = '",excel!A142,"' # ",excel!L142,IF(excel!I142="",,CONCATENATE(" (",excel!I142,")")))</f>
        <v>#DIV_CFD1_DWST_EL = 'div_cfd1_dwst_el' # crest elevation of the first phase downstream cofferdam  (m)</v>
      </c>
    </row>
    <row r="143" spans="1:1" x14ac:dyDescent="0.3">
      <c r="A143" t="str">
        <f>CONCATENATE(IF(excel!K143="","#",),UPPER(excel!A143)," = '",excel!A143,"' # ",excel!L143,IF(excel!I143="",,CONCATENATE(" (",excel!I143,")")))</f>
        <v>#DIV_CFD1_FILL_M3 = 'div_cfd1_fill_m3' # total volume of the first phase cofferdam (m³)</v>
      </c>
    </row>
    <row r="144" spans="1:1" x14ac:dyDescent="0.3">
      <c r="A144" t="str">
        <f>CONCATENATE(IF(excel!K144="","#",),UPPER(excel!A144)," = '",excel!A144,"' # ",excel!L144,IF(excel!I144="",,CONCATENATE(" (",excel!I144,")")))</f>
        <v>#DIV_CFD1_UPST_EL = 'div_cfd1_upst_el' # crest elevation of the first phase upstream cofferdam  (m)</v>
      </c>
    </row>
    <row r="145" spans="1:1" x14ac:dyDescent="0.3">
      <c r="A145" t="str">
        <f>CONCATENATE(IF(excel!K145="","#",),UPPER(excel!A145)," = '",excel!A145,"' # ",excel!L145,IF(excel!I145="",,CONCATENATE(" (",excel!I145,")")))</f>
        <v>DIV_CFD2_DFLD_Q = 'div_cfd2_dfld_q' # design flood for the 2nd phase diversion structures  (m³/s)</v>
      </c>
    </row>
    <row r="146" spans="1:1" x14ac:dyDescent="0.3">
      <c r="A146" t="str">
        <f>CONCATENATE(IF(excel!K146="","#",),UPPER(excel!A146)," = '",excel!A146,"' # ",excel!L146,IF(excel!I146="",,CONCATENATE(" (",excel!I146,")")))</f>
        <v>DIV_CFD2_DWST_EL = 'div_cfd2_dwst_el' # crest elevation of the second phase downstream cofferdam  (m)</v>
      </c>
    </row>
    <row r="147" spans="1:1" x14ac:dyDescent="0.3">
      <c r="A147" t="str">
        <f>CONCATENATE(IF(excel!K147="","#",),UPPER(excel!A147)," = '",excel!A147,"' # ",excel!L147,IF(excel!I147="",,CONCATENATE(" (",excel!I147,")")))</f>
        <v>#DIV_CFD2_FILL_M3 = 'div_cfd2_fill_m3' # total volume of the second phase cofferdam (m³)</v>
      </c>
    </row>
    <row r="148" spans="1:1" x14ac:dyDescent="0.3">
      <c r="A148" t="str">
        <f>CONCATENATE(IF(excel!K148="","#",),UPPER(excel!A148)," = '",excel!A148,"' # ",excel!L148,IF(excel!I148="",,CONCATENATE(" (",excel!I148,")")))</f>
        <v>DIV_CFD2_UPST_EL = 'div_cfd2_upst_el' # crest elevation of the second phase upstream cofferdam  (m)</v>
      </c>
    </row>
    <row r="149" spans="1:1" x14ac:dyDescent="0.3">
      <c r="A149" t="str">
        <f>CONCATENATE(IF(excel!K149="","#",),UPPER(excel!A149)," = '",excel!A149,"' # ",excel!L149,IF(excel!I149="",,CONCATENATE(" (",excel!I149,")")))</f>
        <v>DIV_CHAN_APPR_EL = 'div_chan_appr_el' # sill elevation of the diversion approach channel  (m)</v>
      </c>
    </row>
    <row r="150" spans="1:1" x14ac:dyDescent="0.3">
      <c r="A150" t="str">
        <f>CONCATENATE(IF(excel!K150="","#",),UPPER(excel!A150)," = '",excel!A150,"' # ",excel!L150,IF(excel!I150="",,CONCATENATE(" (",excel!I150,")")))</f>
        <v>DIV_CHAN_BOTM_W = 'div_chan_botm_w' # sill width of the diversion channels (m)</v>
      </c>
    </row>
    <row r="151" spans="1:1" x14ac:dyDescent="0.3">
      <c r="A151" t="str">
        <f>CONCATENATE(IF(excel!K151="","#",),UPPER(excel!A151)," = '",excel!A151,"' # ",excel!L151,IF(excel!I151="",,CONCATENATE(" (",excel!I151,")")))</f>
        <v>#DIV_CHAN_REGC_M3 = 'div_chan_regc_m3' # dental concrete volume for the regularization of the diversion channels (m²)</v>
      </c>
    </row>
    <row r="152" spans="1:1" x14ac:dyDescent="0.3">
      <c r="A152" t="str">
        <f>CONCATENATE(IF(excel!K152="","#",),UPPER(excel!A152)," = '",excel!A152,"' # ",excel!L152,IF(excel!I152="",,CONCATENATE(" (",excel!I152,")")))</f>
        <v>DIV_CHAN_REST_EL = 'div_chan_rest_el' # sill elevation of the diversion restitiution channel  (m)</v>
      </c>
    </row>
    <row r="153" spans="1:1" x14ac:dyDescent="0.3">
      <c r="A153" t="str">
        <f>CONCATENATE(IF(excel!K153="","#",),UPPER(excel!A153)," = '",excel!A153,"' # ",excel!L153,IF(excel!I153="",,CONCATENATE(" (",excel!I153,")")))</f>
        <v>#DIV_CHAN_RKEX_M3 = 'div_chan_rkex_m3' # surface rock excavation volume of the diversion channels (m³)</v>
      </c>
    </row>
    <row r="154" spans="1:1" x14ac:dyDescent="0.3">
      <c r="A154" t="str">
        <f>CONCATENATE(IF(excel!K154="","#",),UPPER(excel!A154)," = '",excel!A154,"' # ",excel!L154,IF(excel!I154="",,CONCATENATE(" (",excel!I154,")")))</f>
        <v>#DIV_CHAN_SLEX_M3 = 'div_chan_slex_m3' # common excavation volume of the diversion channels (m³)</v>
      </c>
    </row>
    <row r="155" spans="1:1" x14ac:dyDescent="0.3">
      <c r="A155" t="str">
        <f>CONCATENATE(IF(excel!K155="","#",),UPPER(excel!A155)," = '",excel!A155,"' # ",excel!L155,IF(excel!I155="",,CONCATENATE(" (",excel!I155,")")))</f>
        <v>#DIV_G0S0_EMBP_CT = 'div_g0s0_embp_ct' # embedded parts cost of the diversion gallery or sluiceway equipment ($)</v>
      </c>
    </row>
    <row r="156" spans="1:1" x14ac:dyDescent="0.3">
      <c r="A156" t="str">
        <f>CONCATENATE(IF(excel!K156="","#",),UPPER(excel!A156)," = '",excel!A156,"' # ",excel!L156,IF(excel!I156="",,CONCATENATE(" (",excel!I156,")")))</f>
        <v>#DIV_G0S0_EMBP_T = 'div_g0s0_embp_t' # weight of the embedded parts of the diversion gallery or sluiceway equipment (t)</v>
      </c>
    </row>
    <row r="157" spans="1:1" x14ac:dyDescent="0.3">
      <c r="A157" t="str">
        <f>CONCATENATE(IF(excel!K157="","#",),UPPER(excel!A157)," = '",excel!A157,"' # ",excel!L157,IF(excel!I157="",,CONCATENATE(" (",excel!I157,")")))</f>
        <v>#DIV_G0S0_FWGT_CT = 'div_g0s0_fwgt_ct' # fixed wheel gates cost of the diversion gallery or sluiceway ($)</v>
      </c>
    </row>
    <row r="158" spans="1:1" x14ac:dyDescent="0.3">
      <c r="A158" t="str">
        <f>CONCATENATE(IF(excel!K158="","#",),UPPER(excel!A158)," = '",excel!A158,"' # ",excel!L158,IF(excel!I158="",,CONCATENATE(" (",excel!I158,")")))</f>
        <v>#DIV_G0S0_FWGT_N = 'div_g0s0_fwgt_n' # number of fixed wheel gates of the diversion gallery or sluiceway</v>
      </c>
    </row>
    <row r="159" spans="1:1" x14ac:dyDescent="0.3">
      <c r="A159" t="str">
        <f>CONCATENATE(IF(excel!K159="","#",),UPPER(excel!A159)," = '",excel!A159,"' # ",excel!L159,IF(excel!I159="",,CONCATENATE(" (",excel!I159,")")))</f>
        <v>#DIV_G0S0_FWGT_T = 'div_g0s0_fwgt_t' # weight of the fixed wheel gates of the diversion gallery or sluiceway (t)</v>
      </c>
    </row>
    <row r="160" spans="1:1" x14ac:dyDescent="0.3">
      <c r="A160" t="str">
        <f>CONCATENATE(IF(excel!K160="","#",),UPPER(excel!A160)," = '",excel!A160,"' # ",excel!L160,IF(excel!I160="",,CONCATENATE(" (",excel!I160,")")))</f>
        <v>#DIV_G0S0_SLOG_CT = 'div_g0s0_slog_ct' # stoplogs cost of the diversion gallery or sluiceway ($)</v>
      </c>
    </row>
    <row r="161" spans="1:1" x14ac:dyDescent="0.3">
      <c r="A161" t="str">
        <f>CONCATENATE(IF(excel!K161="","#",),UPPER(excel!A161)," = '",excel!A161,"' # ",excel!L161,IF(excel!I161="",,CONCATENATE(" (",excel!I161,")")))</f>
        <v>#DIV_G0S0_SLOG_N = 'div_g0s0_slog_n' # number of stoplogs of the diversion gallery or sluiceway</v>
      </c>
    </row>
    <row r="162" spans="1:1" x14ac:dyDescent="0.3">
      <c r="A162" t="str">
        <f>CONCATENATE(IF(excel!K162="","#",),UPPER(excel!A162)," = '",excel!A162,"' # ",excel!L162,IF(excel!I162="",,CONCATENATE(" (",excel!I162,")")))</f>
        <v>#DIV_G0S0_SLOG_T = 'div_g0s0_slog_t' # weight of the stoplogs of the diversion gallery or sluiceway (t)</v>
      </c>
    </row>
    <row r="163" spans="1:1" x14ac:dyDescent="0.3">
      <c r="A163" t="str">
        <f>CONCATENATE(IF(excel!K163="","#",),UPPER(excel!A163)," = '",excel!A163,"' # ",excel!L163,IF(excel!I163="",,CONCATENATE(" (",excel!I163,")")))</f>
        <v>#DIV_GALL_CONC_M3 = 'div_gall_conc_m3' # structural concrete volume of the diversion gallery (including intake) (m³)</v>
      </c>
    </row>
    <row r="164" spans="1:1" x14ac:dyDescent="0.3">
      <c r="A164" t="str">
        <f>CONCATENATE(IF(excel!K164="","#",),UPPER(excel!A164)," = '",excel!A164,"' # ",excel!L164,IF(excel!I164="",,CONCATENATE(" (",excel!I164,")")))</f>
        <v>#DIV_GALL_CONC_TH = 'div_gall_conc_th' # concrete wall thickness of the diversion gallery (m)</v>
      </c>
    </row>
    <row r="165" spans="1:1" x14ac:dyDescent="0.3">
      <c r="A165" t="str">
        <f>CONCATENATE(IF(excel!K165="","#",),UPPER(excel!A165)," = '",excel!A165,"' # ",excel!L165,IF(excel!I165="",,CONCATENATE(" (",excel!I165,")")))</f>
        <v>#DIV_GALL_CTER_EL = 'div_gall_cter_el' # mean terrain elevation around the gallery (m)</v>
      </c>
    </row>
    <row r="166" spans="1:1" x14ac:dyDescent="0.3">
      <c r="A166" t="str">
        <f>CONCATENATE(IF(excel!K166="","#",),UPPER(excel!A166)," = '",excel!A166,"' # ",excel!L166,IF(excel!I166="",,CONCATENATE(" (",excel!I166,")")))</f>
        <v>DIV_GALL_ENDL_X = 'div_gall_endl_x' # indicator of the end of  the diversion gallery dimensioning (0 = end; 1 = continue)</v>
      </c>
    </row>
    <row r="167" spans="1:1" x14ac:dyDescent="0.3">
      <c r="A167" t="str">
        <f>CONCATENATE(IF(excel!K167="","#",),UPPER(excel!A167)," = '",excel!A167,"' # ",excel!L167,IF(excel!I167="",,CONCATENATE(" (",excel!I167,")")))</f>
        <v>#DIV_GALL_GATE_H = 'div_gall_gate_h' # gate height of the diversion gallery (m)</v>
      </c>
    </row>
    <row r="168" spans="1:1" x14ac:dyDescent="0.3">
      <c r="A168" t="str">
        <f>CONCATENATE(IF(excel!K168="","#",),UPPER(excel!A168)," = '",excel!A168,"' # ",excel!L168,IF(excel!I168="",,CONCATENATE(" (",excel!I168,")")))</f>
        <v>#DIV_GALL_GATE_N = 'div_gall_gate_n' # number of gates of the diversion gallery</v>
      </c>
    </row>
    <row r="169" spans="1:1" x14ac:dyDescent="0.3">
      <c r="A169" t="str">
        <f>CONCATENATE(IF(excel!K169="","#",),UPPER(excel!A169)," = '",excel!A169,"' # ",excel!L169,IF(excel!I169="",,CONCATENATE(" (",excel!I169,")")))</f>
        <v>#DIV_GALL_GATE_W = 'div_gall_gate_w' # gate width of the diversion gallery (m)</v>
      </c>
    </row>
    <row r="170" spans="1:1" x14ac:dyDescent="0.3">
      <c r="A170" t="str">
        <f>CONCATENATE(IF(excel!K170="","#",),UPPER(excel!A170)," = '",excel!A170,"' # ",excel!L170,IF(excel!I170="",,CONCATENATE(" (",excel!I170,")")))</f>
        <v>DIV_GALL_LOOP_N = 'div_gall_loop_n' # number of iterations for the diversion gallery dimensioning</v>
      </c>
    </row>
    <row r="171" spans="1:1" x14ac:dyDescent="0.3">
      <c r="A171" t="str">
        <f>CONCATENATE(IF(excel!K171="","#",),UPPER(excel!A171)," = '",excel!A171,"' # ",excel!L171,IF(excel!I171="",,CONCATENATE(" (",excel!I171,")")))</f>
        <v>#DIV_GALL_RKEX_M3 = 'div_gall_rkex_m3' # surface rock excavation volume of the diversion gallery  (m³)</v>
      </c>
    </row>
    <row r="172" spans="1:1" x14ac:dyDescent="0.3">
      <c r="A172" t="str">
        <f>CONCATENATE(IF(excel!K172="","#",),UPPER(excel!A172)," = '",excel!A172,"' # ",excel!L172,IF(excel!I172="",,CONCATENATE(" (",excel!I172,")")))</f>
        <v>DIV_GALL_TOTL_L = 'div_gall_totl_l' # total length of the diversion gallery (m)</v>
      </c>
    </row>
    <row r="173" spans="1:1" x14ac:dyDescent="0.3">
      <c r="A173" t="str">
        <f>CONCATENATE(IF(excel!K173="","#",),UPPER(excel!A173)," = '",excel!A173,"' # ",excel!L173,IF(excel!I173="",,CONCATENATE(" (",excel!I173,")")))</f>
        <v>DIV_GALL_TOTL_W = 'div_gall_totl_w' # total width of the diversion gallery (m)</v>
      </c>
    </row>
    <row r="174" spans="1:1" x14ac:dyDescent="0.3">
      <c r="A174" t="str">
        <f>CONCATENATE(IF(excel!K174="","#",),UPPER(excel!A174)," = '",excel!A174,"' # ",excel!L174,IF(excel!I174="",,CONCATENATE(" (",excel!I174,")")))</f>
        <v>#DIV_GALL_TRTM_M2 = 'div_gall_trtm_m2' # foundation cleaning and treatment area of the diversion gallery (m²)</v>
      </c>
    </row>
    <row r="175" spans="1:1" x14ac:dyDescent="0.3">
      <c r="A175" t="str">
        <f>CONCATENATE(IF(excel!K175="","#",),UPPER(excel!A175)," = '",excel!A175,"' # ",excel!L175,IF(excel!I175="",,CONCATENATE(" (",excel!I175,")")))</f>
        <v>#DIV_SLUI_CONC_M3 = 'div_slui_conc_m3' # structural concrete volume of the sluiceway (m³)</v>
      </c>
    </row>
    <row r="176" spans="1:1" x14ac:dyDescent="0.3">
      <c r="A176" t="str">
        <f>CONCATENATE(IF(excel!K176="","#",),UPPER(excel!A176)," = '",excel!A176,"' # ",excel!L176,IF(excel!I176="",,CONCATENATE(" (",excel!I176,")")))</f>
        <v>#DIV_SLUI_GATE_H = 'div_slui_gate_h' # gate height of the sluiceway (m)</v>
      </c>
    </row>
    <row r="177" spans="1:1" x14ac:dyDescent="0.3">
      <c r="A177" t="str">
        <f>CONCATENATE(IF(excel!K177="","#",),UPPER(excel!A177)," = '",excel!A177,"' # ",excel!L177,IF(excel!I177="",,CONCATENATE(" (",excel!I177,")")))</f>
        <v>#DIV_SLUI_GATE_N = 'div_slui_gate_n' # number of gates of the sluiceway (m)</v>
      </c>
    </row>
    <row r="178" spans="1:1" x14ac:dyDescent="0.3">
      <c r="A178" t="str">
        <f>CONCATENATE(IF(excel!K178="","#",),UPPER(excel!A178)," = '",excel!A178,"' # ",excel!L178,IF(excel!I178="",,CONCATENATE(" (",excel!I178,")")))</f>
        <v>#DIV_SLUI_GATE_W = 'div_slui_gate_w' # gate width of the sluiceway (m)</v>
      </c>
    </row>
    <row r="179" spans="1:1" x14ac:dyDescent="0.3">
      <c r="A179" t="str">
        <f>CONCATENATE(IF(excel!K179="","#",),UPPER(excel!A179)," = '",excel!A179,"' # ",excel!L179,IF(excel!I179="",,CONCATENATE(" (",excel!I179,")")))</f>
        <v>#DIV_SLUI_RKEX_M3 = 'div_slui_rkex_m3' # surface rock excavation volume of the sluiceway (m³)</v>
      </c>
    </row>
    <row r="180" spans="1:1" x14ac:dyDescent="0.3">
      <c r="A180" t="str">
        <f>CONCATENATE(IF(excel!K180="","#",),UPPER(excel!A180)," = '",excel!A180,"' # ",excel!L180,IF(excel!I180="",,CONCATENATE(" (",excel!I180,")")))</f>
        <v>#DIV_SLUI_SLOG_CT = 'div_slui_slog_ct' # downstream stoplogs cost of the sluiceway ($)</v>
      </c>
    </row>
    <row r="181" spans="1:1" x14ac:dyDescent="0.3">
      <c r="A181" t="str">
        <f>CONCATENATE(IF(excel!K181="","#",),UPPER(excel!A181)," = '",excel!A181,"' # ",excel!L181,IF(excel!I181="",,CONCATENATE(" (",excel!I181,")")))</f>
        <v>#DIV_SLUI_SLOG_N = 'div_slui_slog_n' # number of downstream stoplogs of the sluiceway</v>
      </c>
    </row>
    <row r="182" spans="1:1" x14ac:dyDescent="0.3">
      <c r="A182" t="str">
        <f>CONCATENATE(IF(excel!K182="","#",),UPPER(excel!A182)," = '",excel!A182,"' # ",excel!L182,IF(excel!I182="",,CONCATENATE(" (",excel!I182,")")))</f>
        <v>#DIV_SLUI_SLOG_T = 'div_slui_slog_t' # weight of the downstream stoplogs of the sluiceway (t)</v>
      </c>
    </row>
    <row r="183" spans="1:1" x14ac:dyDescent="0.3">
      <c r="A183" t="str">
        <f>CONCATENATE(IF(excel!K183="","#",),UPPER(excel!A183)," = '",excel!A183,"' # ",excel!L183,IF(excel!I183="",,CONCATENATE(" (",excel!I183,")")))</f>
        <v>#DIV_SLUI_TOTL_W = 'div_slui_totl_w' # total width of the sluiceway (m)</v>
      </c>
    </row>
    <row r="184" spans="1:1" x14ac:dyDescent="0.3">
      <c r="A184" t="str">
        <f>CONCATENATE(IF(excel!K184="","#",),UPPER(excel!A184)," = '",excel!A184,"' # ",excel!L184,IF(excel!I184="",,CONCATENATE(" (",excel!I184,")")))</f>
        <v>#DIV_SLUI_TRTM_M2 = 'div_slui_trtm_m2' # foundation cleaning and treatment area of the sluiceway (m²)</v>
      </c>
    </row>
    <row r="185" spans="1:1" x14ac:dyDescent="0.3">
      <c r="A185" t="str">
        <f>CONCATENATE(IF(excel!K185="","#",),UPPER(excel!A185)," = '",excel!A185,"' # ",excel!L185,IF(excel!I185="",,CONCATENATE(" (",excel!I185,")")))</f>
        <v>DIV_SPT1_RBNK_EL = 'div_spt1_rbnk_el' # minimum terrain elevation for the excavation septum in the 1st phase diversion  (m)</v>
      </c>
    </row>
    <row r="186" spans="1:1" x14ac:dyDescent="0.3">
      <c r="A186" t="str">
        <f>CONCATENATE(IF(excel!K186="","#",),UPPER(excel!A186)," = '",excel!A186,"' # ",excel!L186,IF(excel!I186="",,CONCATENATE(" (",excel!I186,")")))</f>
        <v>DIV_SPT1_RBNK_W = 'div_spt1_rbnk_w' # minimum distance from the septum to locate the structures (m)</v>
      </c>
    </row>
    <row r="187" spans="1:1" x14ac:dyDescent="0.3">
      <c r="A187" t="str">
        <f>CONCATENATE(IF(excel!K187="","#",),UPPER(excel!A187)," = '",excel!A187,"' # ",excel!L187,IF(excel!I187="",,CONCATENATE(" (",excel!I187,")")))</f>
        <v>#DIV_TUND_0000_D = 'div_tund_0000_d' # height and widht of the diversion tunnel cross section (arch with straight sides) (m)</v>
      </c>
    </row>
    <row r="188" spans="1:1" x14ac:dyDescent="0.3">
      <c r="A188" t="str">
        <f>CONCATENATE(IF(excel!K188="","#",),UPPER(excel!A188)," = '",excel!A188,"' # ",excel!L188,IF(excel!I188="",,CONCATENATE(" (",excel!I188,")")))</f>
        <v>#DIV_TUND_0000_N = 'div_tund_0000_n' # number of diversion tunnels</v>
      </c>
    </row>
    <row r="189" spans="1:1" x14ac:dyDescent="0.3">
      <c r="A189" t="str">
        <f>CONCATENATE(IF(excel!K189="","#",),UPPER(excel!A189)," = '",excel!A189,"' # ",excel!L189,IF(excel!I189="",,CONCATENATE(" (",excel!I189,")")))</f>
        <v>#DIV_TUND_CONC_L = 'div_tund_conc_l' # concrete lining length of the diversion tunnel (m)</v>
      </c>
    </row>
    <row r="190" spans="1:1" x14ac:dyDescent="0.3">
      <c r="A190" t="str">
        <f>CONCATENATE(IF(excel!K190="","#",),UPPER(excel!A190)," = '",excel!A190,"' # ",excel!L190,IF(excel!I190="",,CONCATENATE(" (",excel!I190,")")))</f>
        <v>#DIV_TUND_CONC_M3 = 'div_tund_conc_m3' # structural concrete volume of the diversion tunnels (including intake) (m³)</v>
      </c>
    </row>
    <row r="191" spans="1:1" x14ac:dyDescent="0.3">
      <c r="A191" t="str">
        <f>CONCATENATE(IF(excel!K191="","#",),UPPER(excel!A191)," = '",excel!A191,"' # ",excel!L191,IF(excel!I191="",,CONCATENATE(" (",excel!I191,")")))</f>
        <v>#DIV_TUND_CONC_TH = 'div_tund_conc_th' # concrete lining thickness of the diversion tunnel (m)</v>
      </c>
    </row>
    <row r="192" spans="1:1" x14ac:dyDescent="0.3">
      <c r="A192" t="str">
        <f>CONCATENATE(IF(excel!K192="","#",),UPPER(excel!A192)," = '",excel!A192,"' # ",excel!L192,IF(excel!I192="",,CONCATENATE(" (",excel!I192,")")))</f>
        <v>DIV_TUND_DTER_EL = 'div_tund_dter_el' # terrain minimum elevation to define the outlet location of the diversion tunnel (m)</v>
      </c>
    </row>
    <row r="193" spans="1:1" x14ac:dyDescent="0.3">
      <c r="A193" t="str">
        <f>CONCATENATE(IF(excel!K193="","#",),UPPER(excel!A193)," = '",excel!A193,"' # ",excel!L193,IF(excel!I193="",,CONCATENATE(" (",excel!I193,")")))</f>
        <v>#DIV_TUND_EMBP_CT = 'div_tund_embp_ct' # embedded parts cost of the diversion tunnel equipment ($)</v>
      </c>
    </row>
    <row r="194" spans="1:1" x14ac:dyDescent="0.3">
      <c r="A194" t="str">
        <f>CONCATENATE(IF(excel!K194="","#",),UPPER(excel!A194)," = '",excel!A194,"' # ",excel!L194,IF(excel!I194="",,CONCATENATE(" (",excel!I194,")")))</f>
        <v>#DIV_TUND_EMBP_T = 'div_tund_embp_t' # weight of the embedded parts of the diversion tunnel equipment (t)</v>
      </c>
    </row>
    <row r="195" spans="1:1" x14ac:dyDescent="0.3">
      <c r="A195" t="str">
        <f>CONCATENATE(IF(excel!K195="","#",),UPPER(excel!A195)," = '",excel!A195,"' # ",excel!L195,IF(excel!I195="",,CONCATENATE(" (",excel!I195,")")))</f>
        <v>DIV_TUND_ENDL_X = 'div_tund_endl_x' # indicator of the end of  the diversion tunnel dimensioning (0 = end; 1 = continue)</v>
      </c>
    </row>
    <row r="196" spans="1:1" x14ac:dyDescent="0.3">
      <c r="A196" t="str">
        <f>CONCATENATE(IF(excel!K196="","#",),UPPER(excel!A196)," = '",excel!A196,"' # ",excel!L196,IF(excel!I196="",,CONCATENATE(" (",excel!I196,")")))</f>
        <v>#DIV_TUND_FWGT_CT = 'div_tund_fwgt_ct' # fixed wheel gates cost of the diversion tunnel ($)</v>
      </c>
    </row>
    <row r="197" spans="1:1" x14ac:dyDescent="0.3">
      <c r="A197" t="str">
        <f>CONCATENATE(IF(excel!K197="","#",),UPPER(excel!A197)," = '",excel!A197,"' # ",excel!L197,IF(excel!I197="",,CONCATENATE(" (",excel!I197,")")))</f>
        <v>#DIV_TUND_FWGT_N = 'div_tund_fwgt_n' # number of fixed wheel gates of the diversion tunnel</v>
      </c>
    </row>
    <row r="198" spans="1:1" x14ac:dyDescent="0.3">
      <c r="A198" t="str">
        <f>CONCATENATE(IF(excel!K198="","#",),UPPER(excel!A198)," = '",excel!A198,"' # ",excel!L198,IF(excel!I198="",,CONCATENATE(" (",excel!I198,")")))</f>
        <v>#DIV_TUND_FWGT_T = 'div_tund_fwgt_t' # weight of the fixed wheel gates of the diversion tunnel (t)</v>
      </c>
    </row>
    <row r="199" spans="1:1" x14ac:dyDescent="0.3">
      <c r="A199" t="str">
        <f>CONCATENATE(IF(excel!K199="","#",),UPPER(excel!A199)," = '",excel!A199,"' # ",excel!L199,IF(excel!I199="",,CONCATENATE(" (",excel!I199,")")))</f>
        <v>DIV_TUND_LOOP_N = 'div_tund_loop_n' # number of iterations for the diversion tunnel dimensioning</v>
      </c>
    </row>
    <row r="200" spans="1:1" x14ac:dyDescent="0.3">
      <c r="A200" t="str">
        <f>CONCATENATE(IF(excel!K200="","#",),UPPER(excel!A200)," = '",excel!A200,"' # ",excel!L200,IF(excel!I200="",,CONCATENATE(" (",excel!I200,")")))</f>
        <v>#DIV_TUND_ROCK_L = 'div_tund_rock_l' # no-lining length of the diversion tunnel (m)</v>
      </c>
    </row>
    <row r="201" spans="1:1" x14ac:dyDescent="0.3">
      <c r="A201" t="str">
        <f>CONCATENATE(IF(excel!K201="","#",),UPPER(excel!A201)," = '",excel!A201,"' # ",excel!L201,IF(excel!I201="",,CONCATENATE(" (",excel!I201,")")))</f>
        <v>#DIV_TUND_SHOT_L = 'div_tund_shot_l' # shotcrete lining length of the diversion tunnel (m)</v>
      </c>
    </row>
    <row r="202" spans="1:1" x14ac:dyDescent="0.3">
      <c r="A202" t="str">
        <f>CONCATENATE(IF(excel!K202="","#",),UPPER(excel!A202)," = '",excel!A202,"' # ",excel!L202,IF(excel!I202="",,CONCATENATE(" (",excel!I202,")")))</f>
        <v>#DIV_TUND_SHOT_M3 = 'div_tund_shot_m3' # shotcrete volume of the diversion tunnels (m³)</v>
      </c>
    </row>
    <row r="203" spans="1:1" x14ac:dyDescent="0.3">
      <c r="A203" t="str">
        <f>CONCATENATE(IF(excel!K203="","#",),UPPER(excel!A203)," = '",excel!A203,"' # ",excel!L203,IF(excel!I203="",,CONCATENATE(" (",excel!I203,")")))</f>
        <v>#DIV_TUND_SHOT_TH = 'div_tund_shot_th' # shotcrete lining thickness of the diversion tunnel (m)</v>
      </c>
    </row>
    <row r="204" spans="1:1" x14ac:dyDescent="0.3">
      <c r="A204" t="str">
        <f>CONCATENATE(IF(excel!K204="","#",),UPPER(excel!A204)," = '",excel!A204,"' # ",excel!L204,IF(excel!I204="",,CONCATENATE(" (",excel!I204,")")))</f>
        <v>#DIV_TUND_SLOG_CT = 'div_tund_slog_ct' # stoplogs cost of the diversion tunnel ($)</v>
      </c>
    </row>
    <row r="205" spans="1:1" x14ac:dyDescent="0.3">
      <c r="A205" t="str">
        <f>CONCATENATE(IF(excel!K205="","#",),UPPER(excel!A205)," = '",excel!A205,"' # ",excel!L205,IF(excel!I205="",,CONCATENATE(" (",excel!I205,")")))</f>
        <v>#DIV_TUND_SLOG_N = 'div_tund_slog_n' # number of stoplogs of the diversion tunnel</v>
      </c>
    </row>
    <row r="206" spans="1:1" x14ac:dyDescent="0.3">
      <c r="A206" t="str">
        <f>CONCATENATE(IF(excel!K206="","#",),UPPER(excel!A206)," = '",excel!A206,"' # ",excel!L206,IF(excel!I206="",,CONCATENATE(" (",excel!I206,")")))</f>
        <v>#DIV_TUND_SLOG_T = 'div_tund_slog_t' # weight of the stoplogs of the diversion tunnel (t)</v>
      </c>
    </row>
    <row r="207" spans="1:1" x14ac:dyDescent="0.3">
      <c r="A207" t="str">
        <f>CONCATENATE(IF(excel!K207="","#",),UPPER(excel!A207)," = '",excel!A207,"' # ",excel!L207,IF(excel!I207="",,CONCATENATE(" (",excel!I207,")")))</f>
        <v>DIV_TUND_TOTL_L = 'div_tund_totl_l' # total length of the diversion tunnel, obtained from the topography (m)</v>
      </c>
    </row>
    <row r="208" spans="1:1" x14ac:dyDescent="0.3">
      <c r="A208" t="str">
        <f>CONCATENATE(IF(excel!K208="","#",),UPPER(excel!A208)," = '",excel!A208,"' # ",excel!L208,IF(excel!I208="",,CONCATENATE(" (",excel!I208,")")))</f>
        <v>#DIV_TUND_TRTM_M2 = 'div_tund_trtm_m2' # foundation cleaning and treatment area of the diversion tunnel (m²)</v>
      </c>
    </row>
    <row r="209" spans="1:1" x14ac:dyDescent="0.3">
      <c r="A209" t="str">
        <f>CONCATENATE(IF(excel!K209="","#",),UPPER(excel!A209)," = '",excel!A209,"' # ",excel!L209,IF(excel!I209="",,CONCATENATE(" (",excel!I209,")")))</f>
        <v>#DIV_TUND_UGEX_M3 = 'div_tund_ugex_m3' # underground rock excavation volume of the channels of the diversion tunnel (m³)</v>
      </c>
    </row>
    <row r="210" spans="1:1" x14ac:dyDescent="0.3">
      <c r="A210" t="str">
        <f>CONCATENATE(IF(excel!K210="","#",),UPPER(excel!A210)," = '",excel!A210,"' # ",excel!L210,IF(excel!I210="",,CONCATENATE(" (",excel!I210,")")))</f>
        <v>DIV_TUND_UTER_EL = 'div_tund_uter_el' # terrain minimum elevation to define the intlet location of the diversion tunnel (m)</v>
      </c>
    </row>
    <row r="211" spans="1:1" x14ac:dyDescent="0.3">
      <c r="A211" t="str">
        <f>CONCATENATE(IF(excel!K211="","#",),UPPER(excel!A211)," = '",excel!A211,"' # ",excel!L211,IF(excel!I211="",,CONCATENATE(" (",excel!I211,")")))</f>
        <v>#DYK_BOTM_DWST_L = 'dyk_botm_dwst_l' # maximum dyke downstream transversal length (m)</v>
      </c>
    </row>
    <row r="212" spans="1:1" x14ac:dyDescent="0.3">
      <c r="A212" t="str">
        <f>CONCATENATE(IF(excel!K212="","#",),UPPER(excel!A212)," = '",excel!A212,"' # ",excel!L212,IF(excel!I212="",,CONCATENATE(" (",excel!I212,")")))</f>
        <v>#DYK_BOTM_MAX0_L = 'dyk_botm_max0_l' # maximum dyke transversal length (m)</v>
      </c>
    </row>
    <row r="213" spans="1:1" x14ac:dyDescent="0.3">
      <c r="A213" t="str">
        <f>CONCATENATE(IF(excel!K213="","#",),UPPER(excel!A213)," = '",excel!A213,"' # ",excel!L213,IF(excel!I213="",,CONCATENATE(" (",excel!I213,")")))</f>
        <v>#DYK_BOTM_UPST_L = 'dyk_botm_upst_l' # maximum dyke upstream transversal length (m)</v>
      </c>
    </row>
    <row r="214" spans="1:1" x14ac:dyDescent="0.3">
      <c r="A214" t="str">
        <f>CONCATENATE(IF(excel!K214="","#",),UPPER(excel!A214)," = '",excel!A214,"' # ",excel!L214,IF(excel!I214="",,CONCATENATE(" (",excel!I214,")")))</f>
        <v>DYK_CONC_DWST_I = 'dyk_conc_dwst_i' # downstream slope of the concrete dyke</v>
      </c>
    </row>
    <row r="215" spans="1:1" x14ac:dyDescent="0.3">
      <c r="A215" t="str">
        <f>CONCATENATE(IF(excel!K215="","#",),UPPER(excel!A215)," = '",excel!A215,"' # ",excel!L215,IF(excel!I215="",,CONCATENATE(" (",excel!I215,")")))</f>
        <v>DYK_CONC_UPST_I = 'dyk_conc_upst_i' # upstream slope of the concrete dyke</v>
      </c>
    </row>
    <row r="216" spans="1:1" x14ac:dyDescent="0.3">
      <c r="A216" t="str">
        <f>CONCATENATE(IF(excel!K216="","#",),UPPER(excel!A216)," = '",excel!A216,"' # ",excel!L216,IF(excel!I216="",,CONCATENATE(" (",excel!I216,")")))</f>
        <v>DYK_CRST_0000_EL = 'dyk_crst_0000_el' # dyke crest elevation (m)</v>
      </c>
    </row>
    <row r="217" spans="1:1" x14ac:dyDescent="0.3">
      <c r="A217" t="str">
        <f>CONCATENATE(IF(excel!K217="","#",),UPPER(excel!A217)," = '",excel!A217,"' # ",excel!L217,IF(excel!I217="",,CONCATENATE(" (",excel!I217,")")))</f>
        <v>DYK_CRST_0000_L = 'dyk_crst_0000_l' # dyke crest width (m)</v>
      </c>
    </row>
    <row r="218" spans="1:1" x14ac:dyDescent="0.3">
      <c r="A218" t="str">
        <f>CONCATENATE(IF(excel!K218="","#",),UPPER(excel!A218)," = '",excel!A218,"' # ",excel!L218,IF(excel!I218="",,CONCATENATE(" (",excel!I218,")")))</f>
        <v>#DYK_CRST_MAX0_H = 'dyk_crst_max0_h' # maximum dyke height (m)</v>
      </c>
    </row>
    <row r="219" spans="1:1" x14ac:dyDescent="0.3">
      <c r="A219" t="str">
        <f>CONCATENATE(IF(excel!K219="","#",),UPPER(excel!A219)," = '",excel!A219,"' # ",excel!L219,IF(excel!I219="",,CONCATENATE(" (",excel!I219,")")))</f>
        <v>DYK_EART_DWST_I = 'dyk_eart_dwst_i' # downstream slope of the earthfill dyke</v>
      </c>
    </row>
    <row r="220" spans="1:1" x14ac:dyDescent="0.3">
      <c r="A220" t="str">
        <f>CONCATENATE(IF(excel!K220="","#",),UPPER(excel!A220)," = '",excel!A220,"' # ",excel!L220,IF(excel!I220="",,CONCATENATE(" (",excel!I220,")")))</f>
        <v>DYK_EART_FILT_EL = 'dyk_eart_filt_el' # vertical filter top elevation of the earthfill dyke  (m)</v>
      </c>
    </row>
    <row r="221" spans="1:1" x14ac:dyDescent="0.3">
      <c r="A221" t="str">
        <f>CONCATENATE(IF(excel!K221="","#",),UPPER(excel!A221)," = '",excel!A221,"' # ",excel!L221,IF(excel!I221="",,CONCATENATE(" (",excel!I221,")")))</f>
        <v>DYK_EART_RIPR_EL = 'dyk_eart_ripr_el' # rip-rap bottom elevation of the earthfill dyke  (m)</v>
      </c>
    </row>
    <row r="222" spans="1:1" x14ac:dyDescent="0.3">
      <c r="A222" t="str">
        <f>CONCATENATE(IF(excel!K222="","#",),UPPER(excel!A222)," = '",excel!A222,"' # ",excel!L222,IF(excel!I222="",,CONCATENATE(" (",excel!I222,")")))</f>
        <v>DYK_EART_UPST_I = 'dyk_eart_upst_i' # upstream slope of the earthfill dyke</v>
      </c>
    </row>
    <row r="223" spans="1:1" x14ac:dyDescent="0.3">
      <c r="A223" t="str">
        <f>CONCATENATE(IF(excel!K223="","#",),UPPER(excel!A223)," = '",excel!A223,"' # ",excel!L223,IF(excel!I223="",,CONCATENATE(" (",excel!I223,")")))</f>
        <v>DYK_MIN0_0000_EL = 'dyk_min0_0000_el' # terrain minimum elevation along the dyke axis (m)</v>
      </c>
    </row>
    <row r="224" spans="1:1" x14ac:dyDescent="0.3">
      <c r="A224" t="str">
        <f>CONCATENATE(IF(excel!K224="","#",),UPPER(excel!A224)," = '",excel!A224,"' # ",excel!L224,IF(excel!I224="",,CONCATENATE(" (",excel!I224,")")))</f>
        <v>DYK_ROCK_DWST_I = 'dyk_rock_dwst_i' # downstream slope of the rockfill dyke</v>
      </c>
    </row>
    <row r="225" spans="1:1" x14ac:dyDescent="0.3">
      <c r="A225" t="str">
        <f>CONCATENATE(IF(excel!K225="","#",),UPPER(excel!A225)," = '",excel!A225,"' # ",excel!L225,IF(excel!I225="",,CONCATENATE(" (",excel!I225,")")))</f>
        <v>DYK_ROCK_UPST_I = 'dyk_rock_upst_i' # upstream slope of the rockfill dyke</v>
      </c>
    </row>
    <row r="226" spans="1:1" x14ac:dyDescent="0.3">
      <c r="A226" t="str">
        <f>CONCATENATE(IF(excel!K226="","#",),UPPER(excel!A226)," = '",excel!A226,"' # ",excel!L226,IF(excel!I226="",,CONCATENATE(" (",excel!I226,")")))</f>
        <v>ENR_HEAD_DWST_H = 'enr_head_dwst_h' # gross head due to the diversion of the hydraulic system (m)</v>
      </c>
    </row>
    <row r="227" spans="1:1" x14ac:dyDescent="0.3">
      <c r="A227" t="str">
        <f>CONCATENATE(IF(excel!K227="","#",),UPPER(excel!A227)," = '",excel!A227,"' # ",excel!L227,IF(excel!I227="",,CONCATENATE(" (",excel!I227,")")))</f>
        <v>ENR_HEAD_UPST_H = 'enr_head_upst_h' # gross head due to the dam (m)</v>
      </c>
    </row>
    <row r="228" spans="1:1" x14ac:dyDescent="0.3">
      <c r="A228" t="str">
        <f>CONCATENATE(IF(excel!K228="","#",),UPPER(excel!A228)," = '",excel!A228,"' # ",excel!L228,IF(excel!I228="",,CONCATENATE(" (",excel!I228,")")))</f>
        <v>ENR_INST_CPCY_P = 'enr_inst_cpcy_p' # installed capacity (MW)</v>
      </c>
    </row>
    <row r="229" spans="1:1" x14ac:dyDescent="0.3">
      <c r="A229" t="str">
        <f>CONCATENATE(IF(excel!K229="","#",),UPPER(excel!A229)," = '",excel!A229,"' # ",excel!L229,IF(excel!I229="",,CONCATENATE(" (",excel!I229,")")))</f>
        <v>ENR_LOSS_MAX0_PC = 'enr_loss_max0_pc' # maximum head loss (percentage)</v>
      </c>
    </row>
    <row r="230" spans="1:1" x14ac:dyDescent="0.3">
      <c r="A230" t="str">
        <f>CONCATENATE(IF(excel!K230="","#",),UPPER(excel!A230)," = '",excel!A230,"' # ",excel!L230,IF(excel!I230="",,CONCATENATE(" (",excel!I230,")")))</f>
        <v>ENR_LOSS_PUMP_PC = 'enr_loss_pump_pc' # pumping head loss (percentage)</v>
      </c>
    </row>
    <row r="231" spans="1:1" x14ac:dyDescent="0.3">
      <c r="A231" t="str">
        <f>CONCATENATE(IF(excel!K231="","#",),UPPER(excel!A231)," = '",excel!A231,"' # ",excel!L231,IF(excel!I231="",,CONCATENATE(" (",excel!I231,")")))</f>
        <v>ERR_MSG0_0000_TX = 'err_msg0_0000_tx' # error message</v>
      </c>
    </row>
    <row r="232" spans="1:1" x14ac:dyDescent="0.3">
      <c r="A232" t="str">
        <f>CONCATENATE(IF(excel!K232="","#",),UPPER(excel!A232)," = '",excel!A232,"' # ",excel!L232,IF(excel!I232="",,CONCATENATE(" (",excel!I232,")")))</f>
        <v>FIL_BULB_FOOT_X = 'fil_bulb_foot_x' # filter for the bulb turbines selection in a foot of the dam layout</v>
      </c>
    </row>
    <row r="233" spans="1:1" x14ac:dyDescent="0.3">
      <c r="A233" t="str">
        <f>CONCATENATE(IF(excel!K233="","#",),UPPER(excel!A233)," = '",excel!A233,"' # ",excel!L233,IF(excel!I233="",,CONCATENATE(" (",excel!I233,")")))</f>
        <v>FIL_DIV0_GALL_X = 'fil_div0_gall_x' # filter for the diversion gallery selection</v>
      </c>
    </row>
    <row r="234" spans="1:1" x14ac:dyDescent="0.3">
      <c r="A234" t="str">
        <f>CONCATENATE(IF(excel!K234="","#",),UPPER(excel!A234)," = '",excel!A234,"' # ",excel!L234,IF(excel!I234="",,CONCATENATE(" (",excel!I234,")")))</f>
        <v>FIL_DIV0_RBED_X = 'fil_div0_rbed_x' # filter for the selection of a riverbed diversion through the spillway without sluiceway</v>
      </c>
    </row>
    <row r="235" spans="1:1" x14ac:dyDescent="0.3">
      <c r="A235" t="str">
        <f>CONCATENATE(IF(excel!K235="","#",),UPPER(excel!A235)," = '",excel!A235,"' # ",excel!L235,IF(excel!I235="",,CONCATENATE(" (",excel!I235,")")))</f>
        <v>FIL_DIV0_SLUI_X = 'fil_div0_slui_x' # filter for the selection of a riverbed diversion through the spillway with sluiceway</v>
      </c>
    </row>
    <row r="236" spans="1:1" x14ac:dyDescent="0.3">
      <c r="A236" t="str">
        <f>CONCATENATE(IF(excel!K236="","#",),UPPER(excel!A236)," = '",excel!A236,"' # ",excel!L236,IF(excel!I236="",,CONCATENATE(" (",excel!I236,")")))</f>
        <v>FIL_EDIS_SJMP_X = 'fil_edis_sjmp_x' # filter for the ski jump selection</v>
      </c>
    </row>
    <row r="237" spans="1:1" x14ac:dyDescent="0.3">
      <c r="A237" t="str">
        <f>CONCATENATE(IF(excel!K237="","#",),UPPER(excel!A237)," = '",excel!A237,"' # ",excel!L237,IF(excel!I237="",,CONCATENATE(" (",excel!I237,")")))</f>
        <v>FIL_FRHZ_CHAN_X = 'fil_frhz_chan_x' # filter for the horizontal francis turbines selection with a channeldiversion</v>
      </c>
    </row>
    <row r="238" spans="1:1" x14ac:dyDescent="0.3">
      <c r="A238" t="str">
        <f>CONCATENATE(IF(excel!K238="","#",),UPPER(excel!A238)," = '",excel!A238,"' # ",excel!L238,IF(excel!I238="",,CONCATENATE(" (",excel!I238,")")))</f>
        <v>FIL_FRHZ_FOOT_X = 'fil_frhz_foot_x' # filter for the horizontal francis turbines selection in a foot of the dam layout</v>
      </c>
    </row>
    <row r="239" spans="1:1" x14ac:dyDescent="0.3">
      <c r="A239" t="str">
        <f>CONCATENATE(IF(excel!K239="","#",),UPPER(excel!A239)," = '",excel!A239,"' # ",excel!L239,IF(excel!I239="",,CONCATENATE(" (",excel!I239,")")))</f>
        <v>FIL_FRHZ_TUNL_X = 'fil_frhz_tunl_x' # filter for the horizontal francis turbines selection with a tunnel diversion</v>
      </c>
    </row>
    <row r="240" spans="1:1" x14ac:dyDescent="0.3">
      <c r="A240" t="str">
        <f>CONCATENATE(IF(excel!K240="","#",),UPPER(excel!A240)," = '",excel!A240,"' # ",excel!L240,IF(excel!I240="",,CONCATENATE(" (",excel!I240,")")))</f>
        <v>FIL_FRVT_CHAN_X = 'fil_frvt_chan_x' # filter for the vertical francis turbines selection with a channel diversion</v>
      </c>
    </row>
    <row r="241" spans="1:1" x14ac:dyDescent="0.3">
      <c r="A241" t="str">
        <f>CONCATENATE(IF(excel!K241="","#",),UPPER(excel!A241)," = '",excel!A241,"' # ",excel!L241,IF(excel!I241="",,CONCATENATE(" (",excel!I241,")")))</f>
        <v>FIL_FRVT_FOOT_X = 'fil_frvt_foot_x' # filter for the vertical francis turbines selection in a foot of the dam layout</v>
      </c>
    </row>
    <row r="242" spans="1:1" x14ac:dyDescent="0.3">
      <c r="A242" t="str">
        <f>CONCATENATE(IF(excel!K242="","#",),UPPER(excel!A242)," = '",excel!A242,"' # ",excel!L242,IF(excel!I242="",,CONCATENATE(" (",excel!I242,")")))</f>
        <v>FIL_FRVT_TUNL_X = 'fil_frvt_tunl_x' # filter for the vertical francis turbines selection with a tunnel diversion</v>
      </c>
    </row>
    <row r="243" spans="1:1" x14ac:dyDescent="0.3">
      <c r="A243" t="str">
        <f>CONCATENATE(IF(excel!K243="","#",),UPPER(excel!A243)," = '",excel!A243,"' # ",excel!L243,IF(excel!I243="",,CONCATENATE(" (",excel!I243,")")))</f>
        <v>FIL_KAPC_FOOT_X = 'fil_kapc_foot_x' # filter for the concrete kaplan turbines selection in a foot of the dam layout</v>
      </c>
    </row>
    <row r="244" spans="1:1" x14ac:dyDescent="0.3">
      <c r="A244" t="str">
        <f>CONCATENATE(IF(excel!K244="","#",),UPPER(excel!A244)," = '",excel!A244,"' # ",excel!L244,IF(excel!I244="",,CONCATENATE(" (",excel!I244,")")))</f>
        <v>FIL_KAPS_CHAN_X = 'fil_kaps_chan_x' # filter for the steel kaplan turbines selection with a channel diversion</v>
      </c>
    </row>
    <row r="245" spans="1:1" x14ac:dyDescent="0.3">
      <c r="A245" t="str">
        <f>CONCATENATE(IF(excel!K245="","#",),UPPER(excel!A245)," = '",excel!A245,"' # ",excel!L245,IF(excel!I245="",,CONCATENATE(" (",excel!I245,")")))</f>
        <v>FIL_KAPS_FOOT_X = 'fil_kaps_foot_x' # filter for the steel kaplan turbines selection in a foot of the dam layout</v>
      </c>
    </row>
    <row r="246" spans="1:1" x14ac:dyDescent="0.3">
      <c r="A246" t="str">
        <f>CONCATENATE(IF(excel!K246="","#",),UPPER(excel!A246)," = '",excel!A246,"' # ",excel!L246,IF(excel!I246="",,CONCATENATE(" (",excel!I246,")")))</f>
        <v>FIL_PELT_TUNL_X = 'fil_pelt_tunl_x' # filter for the pelton turbines selection with a tunnel diversion</v>
      </c>
    </row>
    <row r="247" spans="1:1" x14ac:dyDescent="0.3">
      <c r="A247" t="str">
        <f>CONCATENATE(IF(excel!K247="","#",),UPPER(excel!A247)," = '",excel!A247,"' # ",excel!L247,IF(excel!I247="",,CONCATENATE(" (",excel!I247,")")))</f>
        <v>FIL_SPW0_CHUT_X = 'fil_spw0_chut_x' # filter for the chute spillway selection</v>
      </c>
    </row>
    <row r="248" spans="1:1" x14ac:dyDescent="0.3">
      <c r="A248" t="str">
        <f>CONCATENATE(IF(excel!K248="","#",),UPPER(excel!A248)," = '",excel!A248,"' # ",excel!L248,IF(excel!I248="",,CONCATENATE(" (",excel!I248,")")))</f>
        <v>GEO_QUAL_ROCK_X = 'geo_qual_rock_x' # rock quality (1 - good; 2 - medium; 3 - poor)</v>
      </c>
    </row>
    <row r="249" spans="1:1" x14ac:dyDescent="0.3">
      <c r="A249" t="str">
        <f>CONCATENATE(IF(excel!K249="","#",),UPPER(excel!A249)," = '",excel!A249,"' # ",excel!L249,IF(excel!I249="",,CONCATENATE(" (",excel!I249,")")))</f>
        <v>GEO_ROCK_EXCV_TH = 'geo_rock_excv_th' # rock excavation thickness for concrete structures  (m)</v>
      </c>
    </row>
    <row r="250" spans="1:1" x14ac:dyDescent="0.3">
      <c r="A250" t="str">
        <f>CONCATENATE(IF(excel!K250="","#",),UPPER(excel!A250)," = '",excel!A250,"' # ",excel!L250,IF(excel!I250="",,CONCATENATE(" (",excel!I250,")")))</f>
        <v>GEO_SOIL_EXCV_TH = 'geo_soil_excv_th' # soil excavation thickness for earthfill dams (m)</v>
      </c>
    </row>
    <row r="251" spans="1:1" x14ac:dyDescent="0.3">
      <c r="A251" t="str">
        <f>CONCATENATE(IF(excel!K251="","#",),UPPER(excel!A251)," = '",excel!A251,"' # ",excel!L251,IF(excel!I251="",,CONCATENATE(" (",excel!I251,")")))</f>
        <v>GEO_SOIL_HSY0_TH = 'geo_soil_hsy0_th' # soil thickness on the hydraulic circuit alignment of a PSH (m)</v>
      </c>
    </row>
    <row r="252" spans="1:1" x14ac:dyDescent="0.3">
      <c r="A252" t="str">
        <f>CONCATENATE(IF(excel!K252="","#",),UPPER(excel!A252)," = '",excel!A252,"' # ",excel!L252,IF(excel!I252="",,CONCATENATE(" (",excel!I252,")")))</f>
        <v>GEO_SOIL_LBNK_TH = 'geo_soil_lbnk_th' # soil thickness on the left riverbank (m)</v>
      </c>
    </row>
    <row r="253" spans="1:1" x14ac:dyDescent="0.3">
      <c r="A253" t="str">
        <f>CONCATENATE(IF(excel!K253="","#",),UPPER(excel!A253)," = '",excel!A253,"' # ",excel!L253,IF(excel!I253="",,CONCATENATE(" (",excel!I253,")")))</f>
        <v>GEO_SOIL_RBED_TH = 'geo_soil_rbed_th' # soil thickness on the riverbed (m)</v>
      </c>
    </row>
    <row r="254" spans="1:1" x14ac:dyDescent="0.3">
      <c r="A254" t="str">
        <f>CONCATENATE(IF(excel!K254="","#",),UPPER(excel!A254)," = '",excel!A254,"' # ",excel!L254,IF(excel!I254="",,CONCATENATE(" (",excel!I254,")")))</f>
        <v>GEO_SOIL_RBNK_TH = 'geo_soil_rbnk_th' # soil thickness on the right riverbank (m)</v>
      </c>
    </row>
    <row r="255" spans="1:1" x14ac:dyDescent="0.3">
      <c r="A255" t="str">
        <f>CONCATENATE(IF(excel!K255="","#",),UPPER(excel!A255)," = '",excel!A255,"' # ",excel!L255,IF(excel!I255="",,CONCATENATE(" (",excel!I255,")")))</f>
        <v>GEO_SOIL_XRES_TH = 'geo_soil_xres_th' # soil thickness on the site of a PSH reservoir (m)</v>
      </c>
    </row>
    <row r="256" spans="1:1" x14ac:dyDescent="0.3">
      <c r="A256" t="str">
        <f>CONCATENATE(IF(excel!K256="","#",),UPPER(excel!A256)," = '",excel!A256,"' # ",excel!L256,IF(excel!I256="",,CONCATENATE(" (",excel!I256,")")))</f>
        <v>#HSY_CHAN_CONC_L = 'hsy_chan_conc_l' # concrete lining length of the headrace channel (m)</v>
      </c>
    </row>
    <row r="257" spans="1:1" x14ac:dyDescent="0.3">
      <c r="A257" t="str">
        <f>CONCATENATE(IF(excel!K257="","#",),UPPER(excel!A257)," = '",excel!A257,"' # ",excel!L257,IF(excel!I257="",,CONCATENATE(" (",excel!I257,")")))</f>
        <v>#HSY_CHAN_CONC_M3 = 'hsy_chan_conc_m3' # structural concrete volume of the headrace channel (m³)</v>
      </c>
    </row>
    <row r="258" spans="1:1" x14ac:dyDescent="0.3">
      <c r="A258" t="str">
        <f>CONCATENATE(IF(excel!K258="","#",),UPPER(excel!A258)," = '",excel!A258,"' # ",excel!L258,IF(excel!I258="",,CONCATENATE(" (",excel!I258,")")))</f>
        <v>#HSY_CHAN_CONC_TH = 'hsy_chan_conc_th' # concrete lining thickness of the headrace channel (m)</v>
      </c>
    </row>
    <row r="259" spans="1:1" x14ac:dyDescent="0.3">
      <c r="A259" t="str">
        <f>CONCATENATE(IF(excel!K259="","#",),UPPER(excel!A259)," = '",excel!A259,"' # ",excel!L259,IF(excel!I259="",,CONCATENATE(" (",excel!I259,")")))</f>
        <v>HSY_CHAN_ITER_EL = 'hsy_chan_iter_el' # terrain minimum elevation at the riverside slope to define the headrace channel location (m)</v>
      </c>
    </row>
    <row r="260" spans="1:1" x14ac:dyDescent="0.3">
      <c r="A260" t="str">
        <f>CONCATENATE(IF(excel!K260="","#",),UPPER(excel!A260)," = '",excel!A260,"' # ",excel!L260,IF(excel!I260="",,CONCATENATE(" (",excel!I260,")")))</f>
        <v>#HSY_CHAN_REGC_M3 = 'hsy_chan_regc_m3' # dental concrete volume for the regularization of headrace channel (m³)</v>
      </c>
    </row>
    <row r="261" spans="1:1" x14ac:dyDescent="0.3">
      <c r="A261" t="str">
        <f>CONCATENATE(IF(excel!K261="","#",),UPPER(excel!A261)," = '",excel!A261,"' # ",excel!L261,IF(excel!I261="",,CONCATENATE(" (",excel!I261,")")))</f>
        <v>#HSY_CHAN_RKEX_M3 = 'hsy_chan_rkex_m3' # surface rock excavation volume of the headrace channel (m³)</v>
      </c>
    </row>
    <row r="262" spans="1:1" x14ac:dyDescent="0.3">
      <c r="A262" t="str">
        <f>CONCATENATE(IF(excel!K262="","#",),UPPER(excel!A262)," = '",excel!A262,"' # ",excel!L262,IF(excel!I262="",,CONCATENATE(" (",excel!I262,")")))</f>
        <v>#HSY_CHAN_SHOT_M3 = 'hsy_chan_shot_m3' # shotcrete volume of the headrace channel (m³)</v>
      </c>
    </row>
    <row r="263" spans="1:1" x14ac:dyDescent="0.3">
      <c r="A263" t="str">
        <f>CONCATENATE(IF(excel!K263="","#",),UPPER(excel!A263)," = '",excel!A263,"' # ",excel!L263,IF(excel!I263="",,CONCATENATE(" (",excel!I263,")")))</f>
        <v>HSY_CHAN_SILL_EL = 'hsy_chan_sill_el' # final elevation of the headrace channel sill  (m)</v>
      </c>
    </row>
    <row r="264" spans="1:1" x14ac:dyDescent="0.3">
      <c r="A264" t="str">
        <f>CONCATENATE(IF(excel!K264="","#",),UPPER(excel!A264)," = '",excel!A264,"' # ",excel!L264,IF(excel!I264="",,CONCATENATE(" (",excel!I264,")")))</f>
        <v>HSY_CHAN_SILL_W = 'hsy_chan_sill_w' # width of the headrace channel (m)</v>
      </c>
    </row>
    <row r="265" spans="1:1" x14ac:dyDescent="0.3">
      <c r="A265" t="str">
        <f>CONCATENATE(IF(excel!K265="","#",),UPPER(excel!A265)," = '",excel!A265,"' # ",excel!L265,IF(excel!I265="",,CONCATENATE(" (",excel!I265,")")))</f>
        <v>#HSY_CHAN_SLEX_M3 = 'hsy_chan_slex_m3' # common excavation volume of the headrace channel (m³)</v>
      </c>
    </row>
    <row r="266" spans="1:1" x14ac:dyDescent="0.3">
      <c r="A266" t="str">
        <f>CONCATENATE(IF(excel!K266="","#",),UPPER(excel!A266)," = '",excel!A266,"' # ",excel!L266,IF(excel!I266="",,CONCATENATE(" (",excel!I266,")")))</f>
        <v>HSY_CHAN_TOTL_L = 'hsy_chan_totl_l' # total length of the headrace channel, including the forebay (m)</v>
      </c>
    </row>
    <row r="267" spans="1:1" x14ac:dyDescent="0.3">
      <c r="A267" t="str">
        <f>CONCATENATE(IF(excel!K267="","#",),UPPER(excel!A267)," = '",excel!A267,"' # ",excel!L267,IF(excel!I267="",,CONCATENATE(" (",excel!I267,")")))</f>
        <v>#HSY_CHAN_TRTM_M2 = 'hsy_chan_trtm_m2' # foundation cleaning and treatment area of the headrace channel (m²)</v>
      </c>
    </row>
    <row r="268" spans="1:1" x14ac:dyDescent="0.3">
      <c r="A268" t="str">
        <f>CONCATENATE(IF(excel!K268="","#",),UPPER(excel!A268)," = '",excel!A268,"' # ",excel!L268,IF(excel!I268="",,CONCATENATE(" (",excel!I268,")")))</f>
        <v>#HSY_FBAY_CONC_M3 = 'hsy_fbay_conc_m3' # structural concrete volume of the forebay (m³)</v>
      </c>
    </row>
    <row r="269" spans="1:1" x14ac:dyDescent="0.3">
      <c r="A269" t="str">
        <f>CONCATENATE(IF(excel!K269="","#",),UPPER(excel!A269)," = '",excel!A269,"' # ",excel!L269,IF(excel!I269="",,CONCATENATE(" (",excel!I269,")")))</f>
        <v>#HSY_FBAY_CRST_EL = 'hsy_fbay_crst_el' # crest elevation of the forebay (m)</v>
      </c>
    </row>
    <row r="270" spans="1:1" x14ac:dyDescent="0.3">
      <c r="A270" t="str">
        <f>CONCATENATE(IF(excel!K270="","#",),UPPER(excel!A270)," = '",excel!A270,"' # ",excel!L270,IF(excel!I270="",,CONCATENATE(" (",excel!I270,")")))</f>
        <v>#HSY_FBAY_RKEX_M3 = 'hsy_fbay_rkex_m3' # surface rock excavation volume of the forebay (m³)</v>
      </c>
    </row>
    <row r="271" spans="1:1" x14ac:dyDescent="0.3">
      <c r="A271" t="str">
        <f>CONCATENATE(IF(excel!K271="","#",),UPPER(excel!A271)," = '",excel!A271,"' # ",excel!L271,IF(excel!I271="",,CONCATENATE(" (",excel!I271,")")))</f>
        <v>#HSY_FBAY_SLEX_M3 = 'hsy_fbay_slex_m3' # common excavation volume of the forebay (m³)</v>
      </c>
    </row>
    <row r="272" spans="1:1" x14ac:dyDescent="0.3">
      <c r="A272" t="str">
        <f>CONCATENATE(IF(excel!K272="","#",),UPPER(excel!A272)," = '",excel!A272,"' # ",excel!L272,IF(excel!I272="",,CONCATENATE(" (",excel!I272,")")))</f>
        <v>#HSY_FBAY_STRC_H = 'hsy_fbay_strc_h' # useful height of the forebay (m)</v>
      </c>
    </row>
    <row r="273" spans="1:1" x14ac:dyDescent="0.3">
      <c r="A273" t="str">
        <f>CONCATENATE(IF(excel!K273="","#",),UPPER(excel!A273)," = '",excel!A273,"' # ",excel!L273,IF(excel!I273="",,CONCATENATE(" (",excel!I273,")")))</f>
        <v>#HSY_FBAY_STRC_L = 'hsy_fbay_strc_l' # length of the forebay (m)</v>
      </c>
    </row>
    <row r="274" spans="1:1" x14ac:dyDescent="0.3">
      <c r="A274" t="str">
        <f>CONCATENATE(IF(excel!K274="","#",),UPPER(excel!A274)," = '",excel!A274,"' # ",excel!L274,IF(excel!I274="",,CONCATENATE(" (",excel!I274,")")))</f>
        <v>#HSY_FBAY_STRC_W = 'hsy_fbay_strc_w' # width of the forebay (m)</v>
      </c>
    </row>
    <row r="275" spans="1:1" x14ac:dyDescent="0.3">
      <c r="A275" t="str">
        <f>CONCATENATE(IF(excel!K275="","#",),UPPER(excel!A275)," = '",excel!A275,"' # ",excel!L275,IF(excel!I275="",,CONCATENATE(" (",excel!I275,")")))</f>
        <v>#HSY_FBAY_TRTM_M2 = 'hsy_fbay_trtm_m2' # foundation cleaning and treatment area of the forebay (m²)</v>
      </c>
    </row>
    <row r="276" spans="1:1" x14ac:dyDescent="0.3">
      <c r="A276" t="str">
        <f>CONCATENATE(IF(excel!K276="","#",),UPPER(excel!A276)," = '",excel!A276,"' # ",excel!L276,IF(excel!I276="",,CONCATENATE(" (",excel!I276,")")))</f>
        <v>#HSY_INCH_REGC_M3 = 'hsy_inch_regc_m3' # dental concrete volume for the regularization of the intake channel (m³)</v>
      </c>
    </row>
    <row r="277" spans="1:1" x14ac:dyDescent="0.3">
      <c r="A277" t="str">
        <f>CONCATENATE(IF(excel!K277="","#",),UPPER(excel!A277)," = '",excel!A277,"' # ",excel!L277,IF(excel!I277="",,CONCATENATE(" (",excel!I277,")")))</f>
        <v>#HSY_INCH_RKEX_M3 = 'hsy_inch_rkex_m3' # surface rock excavation volume of the intake channel (m³)</v>
      </c>
    </row>
    <row r="278" spans="1:1" x14ac:dyDescent="0.3">
      <c r="A278" t="str">
        <f>CONCATENATE(IF(excel!K278="","#",),UPPER(excel!A278)," = '",excel!A278,"' # ",excel!L278,IF(excel!I278="",,CONCATENATE(" (",excel!I278,")")))</f>
        <v>#HSY_INCH_SLEX_M3 = 'hsy_inch_slex_m3' # common excavation volume of the intake channel (m³)</v>
      </c>
    </row>
    <row r="279" spans="1:1" x14ac:dyDescent="0.3">
      <c r="A279" t="str">
        <f>CONCATENATE(IF(excel!K279="","#",),UPPER(excel!A279)," = '",excel!A279,"' # ",excel!L279,IF(excel!I279="",,CONCATENATE(" (",excel!I279,")")))</f>
        <v>#HSY_INFB_CRAN_CT = 'hsy_infb_cran_ct' # crane cost of the forebay intake ($)</v>
      </c>
    </row>
    <row r="280" spans="1:1" x14ac:dyDescent="0.3">
      <c r="A280" t="str">
        <f>CONCATENATE(IF(excel!K280="","#",),UPPER(excel!A280)," = '",excel!A280,"' # ",excel!L280,IF(excel!I280="",,CONCATENATE(" (",excel!I280,")")))</f>
        <v>#HSY_INFB_CRAN_T = 'hsy_infb_cran_t' # weight of the crane of the forebay intake (t)</v>
      </c>
    </row>
    <row r="281" spans="1:1" x14ac:dyDescent="0.3">
      <c r="A281" t="str">
        <f>CONCATENATE(IF(excel!K281="","#",),UPPER(excel!A281)," = '",excel!A281,"' # ",excel!L281,IF(excel!I281="",,CONCATENATE(" (",excel!I281,")")))</f>
        <v>#HSY_INFB_EMBP_CT = 'hsy_infb_embp_ct' # embedded parts cost of the forebay intake equipment ($)</v>
      </c>
    </row>
    <row r="282" spans="1:1" x14ac:dyDescent="0.3">
      <c r="A282" t="str">
        <f>CONCATENATE(IF(excel!K282="","#",),UPPER(excel!A282)," = '",excel!A282,"' # ",excel!L282,IF(excel!I282="",,CONCATENATE(" (",excel!I282,")")))</f>
        <v>#HSY_INFB_EMBP_T = 'hsy_infb_embp_t' # weight of the embedded parts of the forebay intake equipment (t)</v>
      </c>
    </row>
    <row r="283" spans="1:1" x14ac:dyDescent="0.3">
      <c r="A283" t="str">
        <f>CONCATENATE(IF(excel!K283="","#",),UPPER(excel!A283)," = '",excel!A283,"' # ",excel!L283,IF(excel!I283="",,CONCATENATE(" (",excel!I283,")")))</f>
        <v>#HSY_INFB_FWGT_CT = 'hsy_infb_fwgt_ct' # fixed wheel gates cost of the forebay intake ($)</v>
      </c>
    </row>
    <row r="284" spans="1:1" x14ac:dyDescent="0.3">
      <c r="A284" t="str">
        <f>CONCATENATE(IF(excel!K284="","#",),UPPER(excel!A284)," = '",excel!A284,"' # ",excel!L284,IF(excel!I284="",,CONCATENATE(" (",excel!I284,")")))</f>
        <v>#HSY_INFB_FWGT_N = 'hsy_infb_fwgt_n' # number of fixed wheel gates of the forebay intake</v>
      </c>
    </row>
    <row r="285" spans="1:1" x14ac:dyDescent="0.3">
      <c r="A285" t="str">
        <f>CONCATENATE(IF(excel!K285="","#",),UPPER(excel!A285)," = '",excel!A285,"' # ",excel!L285,IF(excel!I285="",,CONCATENATE(" (",excel!I285,")")))</f>
        <v>#HSY_INFB_FWGT_T = 'hsy_infb_fwgt_t' # weight of the fixed wheel gates of the forebay intake (t)</v>
      </c>
    </row>
    <row r="286" spans="1:1" x14ac:dyDescent="0.3">
      <c r="A286" t="str">
        <f>CONCATENATE(IF(excel!K286="","#",),UPPER(excel!A286)," = '",excel!A286,"' # ",excel!L286,IF(excel!I286="",,CONCATENATE(" (",excel!I286,")")))</f>
        <v>#HSY_INFB_GATE_H = 'hsy_infb_gate_h' # gate height of the forebay intake (m)</v>
      </c>
    </row>
    <row r="287" spans="1:1" x14ac:dyDescent="0.3">
      <c r="A287" t="str">
        <f>CONCATENATE(IF(excel!K287="","#",),UPPER(excel!A287)," = '",excel!A287,"' # ",excel!L287,IF(excel!I287="",,CONCATENATE(" (",excel!I287,")")))</f>
        <v>#HSY_INFB_GATE_N = 'hsy_infb_gate_n' # number of gates of the forebay intake</v>
      </c>
    </row>
    <row r="288" spans="1:1" x14ac:dyDescent="0.3">
      <c r="A288" t="str">
        <f>CONCATENATE(IF(excel!K288="","#",),UPPER(excel!A288)," = '",excel!A288,"' # ",excel!L288,IF(excel!I288="",,CONCATENATE(" (",excel!I288,")")))</f>
        <v>#HSY_INFB_GATE_W = 'hsy_infb_gate_w' # gate width of the forebay intake (m)</v>
      </c>
    </row>
    <row r="289" spans="1:1" x14ac:dyDescent="0.3">
      <c r="A289" t="str">
        <f>CONCATENATE(IF(excel!K289="","#",),UPPER(excel!A289)," = '",excel!A289,"' # ",excel!L289,IF(excel!I289="",,CONCATENATE(" (",excel!I289,")")))</f>
        <v>#HSY_INFB_RACK_CT = 'hsy_infb_rack_ct' # trash racks cost of the forebay intake ($)</v>
      </c>
    </row>
    <row r="290" spans="1:1" x14ac:dyDescent="0.3">
      <c r="A290" t="str">
        <f>CONCATENATE(IF(excel!K290="","#",),UPPER(excel!A290)," = '",excel!A290,"' # ",excel!L290,IF(excel!I290="",,CONCATENATE(" (",excel!I290,")")))</f>
        <v>#HSY_INFB_RACK_T = 'hsy_infb_rack_t' # weight of the trash racks of the forebay intake (t)</v>
      </c>
    </row>
    <row r="291" spans="1:1" x14ac:dyDescent="0.3">
      <c r="A291" t="str">
        <f>CONCATENATE(IF(excel!K291="","#",),UPPER(excel!A291)," = '",excel!A291,"' # ",excel!L291,IF(excel!I291="",,CONCATENATE(" (",excel!I291,")")))</f>
        <v>HSY_INFB_SILL_EL = 'hsy_infb_sill_el' # elevation of the forebay intake sill  (m)</v>
      </c>
    </row>
    <row r="292" spans="1:1" x14ac:dyDescent="0.3">
      <c r="A292" t="str">
        <f>CONCATENATE(IF(excel!K292="","#",),UPPER(excel!A292)," = '",excel!A292,"' # ",excel!L292,IF(excel!I292="",,CONCATENATE(" (",excel!I292,")")))</f>
        <v>#HSY_INFB_SLOG_CT = 'hsy_infb_slog_ct' # stoplogs cost of the forebay intake ($)</v>
      </c>
    </row>
    <row r="293" spans="1:1" x14ac:dyDescent="0.3">
      <c r="A293" t="str">
        <f>CONCATENATE(IF(excel!K293="","#",),UPPER(excel!A293)," = '",excel!A293,"' # ",excel!L293,IF(excel!I293="",,CONCATENATE(" (",excel!I293,")")))</f>
        <v>#HSY_INFB_SLOG_N = 'hsy_infb_slog_n' # number of stoplogs of the forebay intake</v>
      </c>
    </row>
    <row r="294" spans="1:1" x14ac:dyDescent="0.3">
      <c r="A294" t="str">
        <f>CONCATENATE(IF(excel!K294="","#",),UPPER(excel!A294)," = '",excel!A294,"' # ",excel!L294,IF(excel!I294="",,CONCATENATE(" (",excel!I294,")")))</f>
        <v>#HSY_INFB_SLOG_T = 'hsy_infb_slog_t' # weight of the stoplogs of the forebay intake (t)</v>
      </c>
    </row>
    <row r="295" spans="1:1" x14ac:dyDescent="0.3">
      <c r="A295" t="str">
        <f>CONCATENATE(IF(excel!K295="","#",),UPPER(excel!A295)," = '",excel!A295,"' # ",excel!L295,IF(excel!I295="",,CONCATENATE(" (",excel!I295,")")))</f>
        <v>#HSY_INFB_SUBM_H = 'hsy_infb_subm_h' # submergence of the forebay intake (m)</v>
      </c>
    </row>
    <row r="296" spans="1:1" x14ac:dyDescent="0.3">
      <c r="A296" t="str">
        <f>CONCATENATE(IF(excel!K296="","#",),UPPER(excel!A296)," = '",excel!A296,"' # ",excel!L296,IF(excel!I296="",,CONCATENATE(" (",excel!I296,")")))</f>
        <v>#HSY_INFB_TOTL_H = 'hsy_infb_totl_h' # total height of the forebay intake (m)</v>
      </c>
    </row>
    <row r="297" spans="1:1" x14ac:dyDescent="0.3">
      <c r="A297" t="str">
        <f>CONCATENATE(IF(excel!K297="","#",),UPPER(excel!A297)," = '",excel!A297,"' # ",excel!L297,IF(excel!I297="",,CONCATENATE(" (",excel!I297,")")))</f>
        <v>HSY_INFB_TOTL_L = 'hsy_infb_totl_l' # total length of the forebay intake (m)</v>
      </c>
    </row>
    <row r="298" spans="1:1" x14ac:dyDescent="0.3">
      <c r="A298" t="str">
        <f>CONCATENATE(IF(excel!K298="","#",),UPPER(excel!A298)," = '",excel!A298,"' # ",excel!L298,IF(excel!I298="",,CONCATENATE(" (",excel!I298,")")))</f>
        <v>HSY_INFB_TOTL_W = 'hsy_infb_totl_w' # total width of the forebay intake (m)</v>
      </c>
    </row>
    <row r="299" spans="1:1" x14ac:dyDescent="0.3">
      <c r="A299" t="str">
        <f>CONCATENATE(IF(excel!K299="","#",),UPPER(excel!A299)," = '",excel!A299,"' # ",excel!L299,IF(excel!I299="",,CONCATENATE(" (",excel!I299,")")))</f>
        <v>#HSY_INPP_CONC_M3 = 'hsy_inpp_conc_m3' # structural concrete volume of the pumping intake (m³)</v>
      </c>
    </row>
    <row r="300" spans="1:1" x14ac:dyDescent="0.3">
      <c r="A300" t="str">
        <f>CONCATENATE(IF(excel!K300="","#",),UPPER(excel!A300)," = '",excel!A300,"' # ",excel!L300,IF(excel!I300="",,CONCATENATE(" (",excel!I300,")")))</f>
        <v>#HSY_INPP_CRAN_CT = 'hsy_inpp_cran_ct' # crane cost of the pumping intake ($)</v>
      </c>
    </row>
    <row r="301" spans="1:1" x14ac:dyDescent="0.3">
      <c r="A301" t="str">
        <f>CONCATENATE(IF(excel!K301="","#",),UPPER(excel!A301)," = '",excel!A301,"' # ",excel!L301,IF(excel!I301="",,CONCATENATE(" (",excel!I301,")")))</f>
        <v>#HSY_INPP_CRAN_T = 'hsy_inpp_cran_t' # weight of the crane of the pumping intake (t)</v>
      </c>
    </row>
    <row r="302" spans="1:1" x14ac:dyDescent="0.3">
      <c r="A302" t="str">
        <f>CONCATENATE(IF(excel!K302="","#",),UPPER(excel!A302)," = '",excel!A302,"' # ",excel!L302,IF(excel!I302="",,CONCATENATE(" (",excel!I302,")")))</f>
        <v>#HSY_INPP_EMBP_CT = 'hsy_inpp_embp_ct' # embedded parts cost of the pumping intake equipment ($)</v>
      </c>
    </row>
    <row r="303" spans="1:1" x14ac:dyDescent="0.3">
      <c r="A303" t="str">
        <f>CONCATENATE(IF(excel!K303="","#",),UPPER(excel!A303)," = '",excel!A303,"' # ",excel!L303,IF(excel!I303="",,CONCATENATE(" (",excel!I303,")")))</f>
        <v>#HSY_INPP_EMBP_T = 'hsy_inpp_embp_t' # weight of the embedded parts of the pumping intake equipment (t)</v>
      </c>
    </row>
    <row r="304" spans="1:1" x14ac:dyDescent="0.3">
      <c r="A304" t="str">
        <f>CONCATENATE(IF(excel!K304="","#",),UPPER(excel!A304)," = '",excel!A304,"' # ",excel!L304,IF(excel!I304="",,CONCATENATE(" (",excel!I304,")")))</f>
        <v>#HSY_INPP_FWGT_CT = 'hsy_inpp_fwgt_ct' # fixed wheel gates cost of the pumping intake ($)</v>
      </c>
    </row>
    <row r="305" spans="1:1" x14ac:dyDescent="0.3">
      <c r="A305" t="str">
        <f>CONCATENATE(IF(excel!K305="","#",),UPPER(excel!A305)," = '",excel!A305,"' # ",excel!L305,IF(excel!I305="",,CONCATENATE(" (",excel!I305,")")))</f>
        <v>#HSY_INPP_FWGT_N = 'hsy_inpp_fwgt_n' # number of fixed wheel gates of the pumping intake</v>
      </c>
    </row>
    <row r="306" spans="1:1" x14ac:dyDescent="0.3">
      <c r="A306" t="str">
        <f>CONCATENATE(IF(excel!K306="","#",),UPPER(excel!A306)," = '",excel!A306,"' # ",excel!L306,IF(excel!I306="",,CONCATENATE(" (",excel!I306,")")))</f>
        <v>#HSY_INPP_FWGT_T = 'hsy_inpp_fwgt_t' # weight of the fixed wheel gates of the pumping intake (t)</v>
      </c>
    </row>
    <row r="307" spans="1:1" x14ac:dyDescent="0.3">
      <c r="A307" t="str">
        <f>CONCATENATE(IF(excel!K307="","#",),UPPER(excel!A307)," = '",excel!A307,"' # ",excel!L307,IF(excel!I307="",,CONCATENATE(" (",excel!I307,")")))</f>
        <v>#HSY_INPP_GATE_H = 'hsy_inpp_gate_h' # gate height of the pumping intake (m)</v>
      </c>
    </row>
    <row r="308" spans="1:1" x14ac:dyDescent="0.3">
      <c r="A308" t="str">
        <f>CONCATENATE(IF(excel!K308="","#",),UPPER(excel!A308)," = '",excel!A308,"' # ",excel!L308,IF(excel!I308="",,CONCATENATE(" (",excel!I308,")")))</f>
        <v>#HSY_INPP_GATE_N = 'hsy_inpp_gate_n' # number of gates of the pumping intake</v>
      </c>
    </row>
    <row r="309" spans="1:1" x14ac:dyDescent="0.3">
      <c r="A309" t="str">
        <f>CONCATENATE(IF(excel!K309="","#",),UPPER(excel!A309)," = '",excel!A309,"' # ",excel!L309,IF(excel!I309="",,CONCATENATE(" (",excel!I309,")")))</f>
        <v>#HSY_INPP_GATE_W = 'hsy_inpp_gate_w' # gate width of the pumping intake (m)</v>
      </c>
    </row>
    <row r="310" spans="1:1" x14ac:dyDescent="0.3">
      <c r="A310" t="str">
        <f>CONCATENATE(IF(excel!K310="","#",),UPPER(excel!A310)," = '",excel!A310,"' # ",excel!L310,IF(excel!I310="",,CONCATENATE(" (",excel!I310,")")))</f>
        <v>#HSY_INPP_RACK_CT = 'hsy_inpp_rack_ct' # trash racks cost of the pumping intake ($)</v>
      </c>
    </row>
    <row r="311" spans="1:1" x14ac:dyDescent="0.3">
      <c r="A311" t="str">
        <f>CONCATENATE(IF(excel!K311="","#",),UPPER(excel!A311)," = '",excel!A311,"' # ",excel!L311,IF(excel!I311="",,CONCATENATE(" (",excel!I311,")")))</f>
        <v>#HSY_INPP_RACK_T = 'hsy_inpp_rack_t' # weight of the trash racks of the pumping intake (t)</v>
      </c>
    </row>
    <row r="312" spans="1:1" x14ac:dyDescent="0.3">
      <c r="A312" t="str">
        <f>CONCATENATE(IF(excel!K312="","#",),UPPER(excel!A312)," = '",excel!A312,"' # ",excel!L312,IF(excel!I312="",,CONCATENATE(" (",excel!I312,")")))</f>
        <v>#HSY_INPP_RKEX_M3 = 'hsy_inpp_rkex_m3' # surface rock excavation volume of the pumping intake (m³)</v>
      </c>
    </row>
    <row r="313" spans="1:1" x14ac:dyDescent="0.3">
      <c r="A313" t="str">
        <f>CONCATENATE(IF(excel!K313="","#",),UPPER(excel!A313)," = '",excel!A313,"' # ",excel!L313,IF(excel!I313="",,CONCATENATE(" (",excel!I313,")")))</f>
        <v>HSY_INPP_SILL_EL = 'hsy_inpp_sill_el' # elevation of the pumping intake sill  (m)</v>
      </c>
    </row>
    <row r="314" spans="1:1" x14ac:dyDescent="0.3">
      <c r="A314" t="str">
        <f>CONCATENATE(IF(excel!K314="","#",),UPPER(excel!A314)," = '",excel!A314,"' # ",excel!L314,IF(excel!I314="",,CONCATENATE(" (",excel!I314,")")))</f>
        <v>#HSY_INPP_SLEX_M3 = 'hsy_inpp_slex_m3' # common excavation volume of the pumping intake (m³)</v>
      </c>
    </row>
    <row r="315" spans="1:1" x14ac:dyDescent="0.3">
      <c r="A315" t="str">
        <f>CONCATENATE(IF(excel!K315="","#",),UPPER(excel!A315)," = '",excel!A315,"' # ",excel!L315,IF(excel!I315="",,CONCATENATE(" (",excel!I315,")")))</f>
        <v>#HSY_INPP_SLOG_CT = 'hsy_inpp_slog_ct' # stoplogs cost of the pumping intake ($)</v>
      </c>
    </row>
    <row r="316" spans="1:1" x14ac:dyDescent="0.3">
      <c r="A316" t="str">
        <f>CONCATENATE(IF(excel!K316="","#",),UPPER(excel!A316)," = '",excel!A316,"' # ",excel!L316,IF(excel!I316="",,CONCATENATE(" (",excel!I316,")")))</f>
        <v>#HSY_INPP_SLOG_N = 'hsy_inpp_slog_n' # number of stoplogs of the pumping intake</v>
      </c>
    </row>
    <row r="317" spans="1:1" x14ac:dyDescent="0.3">
      <c r="A317" t="str">
        <f>CONCATENATE(IF(excel!K317="","#",),UPPER(excel!A317)," = '",excel!A317,"' # ",excel!L317,IF(excel!I317="",,CONCATENATE(" (",excel!I317,")")))</f>
        <v>#HSY_INPP_SLOG_T = 'hsy_inpp_slog_t' # weight of the stoplogs of the pumping intake (t)</v>
      </c>
    </row>
    <row r="318" spans="1:1" x14ac:dyDescent="0.3">
      <c r="A318" t="str">
        <f>CONCATENATE(IF(excel!K318="","#",),UPPER(excel!A318)," = '",excel!A318,"' # ",excel!L318,IF(excel!I318="",,CONCATENATE(" (",excel!I318,")")))</f>
        <v>#HSY_INPP_SUBM_H = 'hsy_inpp_subm_h' # submergence of the pumping intake (m)</v>
      </c>
    </row>
    <row r="319" spans="1:1" x14ac:dyDescent="0.3">
      <c r="A319" t="str">
        <f>CONCATENATE(IF(excel!K319="","#",),UPPER(excel!A319)," = '",excel!A319,"' # ",excel!L319,IF(excel!I319="",,CONCATENATE(" (",excel!I319,")")))</f>
        <v>#HSY_INPP_TOTL_H = 'hsy_inpp_totl_h' # total height of the pumping intake (m)</v>
      </c>
    </row>
    <row r="320" spans="1:1" x14ac:dyDescent="0.3">
      <c r="A320" t="str">
        <f>CONCATENATE(IF(excel!K320="","#",),UPPER(excel!A320)," = '",excel!A320,"' # ",excel!L320,IF(excel!I320="",,CONCATENATE(" (",excel!I320,")")))</f>
        <v>HSY_INPP_TOTL_L = 'hsy_inpp_totl_l' # total length of the pumping intake (m)</v>
      </c>
    </row>
    <row r="321" spans="1:1" x14ac:dyDescent="0.3">
      <c r="A321" t="str">
        <f>CONCATENATE(IF(excel!K321="","#",),UPPER(excel!A321)," = '",excel!A321,"' # ",excel!L321,IF(excel!I321="",,CONCATENATE(" (",excel!I321,")")))</f>
        <v>HSY_INPP_TOTL_W = 'hsy_inpp_totl_w' # total width of the pumping intake (m)</v>
      </c>
    </row>
    <row r="322" spans="1:1" x14ac:dyDescent="0.3">
      <c r="A322" t="str">
        <f>CONCATENATE(IF(excel!K322="","#",),UPPER(excel!A322)," = '",excel!A322,"' # ",excel!L322,IF(excel!I322="",,CONCATENATE(" (",excel!I322,")")))</f>
        <v>#HSY_INPP_TRTM_M2 = 'hsy_inpp_trtm_m2' # foundation cleaning and treatment area of the pumping intake (m²)</v>
      </c>
    </row>
    <row r="323" spans="1:1" x14ac:dyDescent="0.3">
      <c r="A323" t="str">
        <f>CONCATENATE(IF(excel!K323="","#",),UPPER(excel!A323)," = '",excel!A323,"' # ",excel!L323,IF(excel!I323="",,CONCATENATE(" (",excel!I323,")")))</f>
        <v>HSY_INTK_CHAN_EL = 'hsy_intk_chan_el' # elevation of the intake channel sill  (m)</v>
      </c>
    </row>
    <row r="324" spans="1:1" x14ac:dyDescent="0.3">
      <c r="A324" t="str">
        <f>CONCATENATE(IF(excel!K324="","#",),UPPER(excel!A324)," = '",excel!A324,"' # ",excel!L324,IF(excel!I324="",,CONCATENATE(" (",excel!I324,")")))</f>
        <v>HSY_INTK_CHAN_W = 'hsy_intk_chan_w' # width of the intake channel (m)</v>
      </c>
    </row>
    <row r="325" spans="1:1" x14ac:dyDescent="0.3">
      <c r="A325" t="str">
        <f>CONCATENATE(IF(excel!K325="","#",),UPPER(excel!A325)," = '",excel!A325,"' # ",excel!L325,IF(excel!I325="",,CONCATENATE(" (",excel!I325,")")))</f>
        <v>#HSY_INTK_CONC_M3 = 'hsy_intk_conc_m3' # structural concrete volume of the intake (m³)</v>
      </c>
    </row>
    <row r="326" spans="1:1" x14ac:dyDescent="0.3">
      <c r="A326" t="str">
        <f>CONCATENATE(IF(excel!K326="","#",),UPPER(excel!A326)," = '",excel!A326,"' # ",excel!L326,IF(excel!I326="",,CONCATENATE(" (",excel!I326,")")))</f>
        <v>#HSY_INTK_CRAN_CT = 'hsy_intk_cran_ct' # crane cost of the intake ($)</v>
      </c>
    </row>
    <row r="327" spans="1:1" x14ac:dyDescent="0.3">
      <c r="A327" t="str">
        <f>CONCATENATE(IF(excel!K327="","#",),UPPER(excel!A327)," = '",excel!A327,"' # ",excel!L327,IF(excel!I327="",,CONCATENATE(" (",excel!I327,")")))</f>
        <v>#HSY_INTK_CRAN_T = 'hsy_intk_cran_t' # weight of the crane of the intake (t)</v>
      </c>
    </row>
    <row r="328" spans="1:1" x14ac:dyDescent="0.3">
      <c r="A328" t="str">
        <f>CONCATENATE(IF(excel!K328="","#",),UPPER(excel!A328)," = '",excel!A328,"' # ",excel!L328,IF(excel!I328="",,CONCATENATE(" (",excel!I328,")")))</f>
        <v>#HSY_INTK_EMBP_CT = 'hsy_intk_embp_ct' # embedded parts cost of the intake equipment ($)</v>
      </c>
    </row>
    <row r="329" spans="1:1" x14ac:dyDescent="0.3">
      <c r="A329" t="str">
        <f>CONCATENATE(IF(excel!K329="","#",),UPPER(excel!A329)," = '",excel!A329,"' # ",excel!L329,IF(excel!I329="",,CONCATENATE(" (",excel!I329,")")))</f>
        <v>#HSY_INTK_EMBP_T = 'hsy_intk_embp_t' # weight of the embedded parts of the intake equipment (t)</v>
      </c>
    </row>
    <row r="330" spans="1:1" x14ac:dyDescent="0.3">
      <c r="A330" t="str">
        <f>CONCATENATE(IF(excel!K330="","#",),UPPER(excel!A330)," = '",excel!A330,"' # ",excel!L330,IF(excel!I330="",,CONCATENATE(" (",excel!I330,")")))</f>
        <v>#HSY_INTK_FWGT_CT = 'hsy_intk_fwgt_ct' # fixed wheel gates cost of the intake ($)</v>
      </c>
    </row>
    <row r="331" spans="1:1" x14ac:dyDescent="0.3">
      <c r="A331" t="str">
        <f>CONCATENATE(IF(excel!K331="","#",),UPPER(excel!A331)," = '",excel!A331,"' # ",excel!L331,IF(excel!I331="",,CONCATENATE(" (",excel!I331,")")))</f>
        <v>#HSY_INTK_FWGT_N = 'hsy_intk_fwgt_n' # number of fixed wheel gates of the intake</v>
      </c>
    </row>
    <row r="332" spans="1:1" x14ac:dyDescent="0.3">
      <c r="A332" t="str">
        <f>CONCATENATE(IF(excel!K332="","#",),UPPER(excel!A332)," = '",excel!A332,"' # ",excel!L332,IF(excel!I332="",,CONCATENATE(" (",excel!I332,")")))</f>
        <v>#HSY_INTK_FWGT_T = 'hsy_intk_fwgt_t' # weight of the fixed wheel gates of the intake (t)</v>
      </c>
    </row>
    <row r="333" spans="1:1" x14ac:dyDescent="0.3">
      <c r="A333" t="str">
        <f>CONCATENATE(IF(excel!K333="","#",),UPPER(excel!A333)," = '",excel!A333,"' # ",excel!L333,IF(excel!I333="",,CONCATENATE(" (",excel!I333,")")))</f>
        <v>HSY_INTK_GATE_H = 'hsy_intk_gate_h' # gate height of the intake (m)</v>
      </c>
    </row>
    <row r="334" spans="1:1" x14ac:dyDescent="0.3">
      <c r="A334" t="str">
        <f>CONCATENATE(IF(excel!K334="","#",),UPPER(excel!A334)," = '",excel!A334,"' # ",excel!L334,IF(excel!I334="",,CONCATENATE(" (",excel!I334,")")))</f>
        <v>HSY_INTK_GATE_N = 'hsy_intk_gate_n' # number of gates of the intake</v>
      </c>
    </row>
    <row r="335" spans="1:1" x14ac:dyDescent="0.3">
      <c r="A335" t="str">
        <f>CONCATENATE(IF(excel!K335="","#",),UPPER(excel!A335)," = '",excel!A335,"' # ",excel!L335,IF(excel!I335="",,CONCATENATE(" (",excel!I335,")")))</f>
        <v>HSY_INTK_GATE_W = 'hsy_intk_gate_w' # gate width of the intake (m)</v>
      </c>
    </row>
    <row r="336" spans="1:1" x14ac:dyDescent="0.3">
      <c r="A336" t="str">
        <f>CONCATENATE(IF(excel!K336="","#",),UPPER(excel!A336)," = '",excel!A336,"' # ",excel!L336,IF(excel!I336="",,CONCATENATE(" (",excel!I336,")")))</f>
        <v>#HSY_INTK_RACK_CT = 'hsy_intk_rack_ct' # trash racks cost of the intake ($)</v>
      </c>
    </row>
    <row r="337" spans="1:1" x14ac:dyDescent="0.3">
      <c r="A337" t="str">
        <f>CONCATENATE(IF(excel!K337="","#",),UPPER(excel!A337)," = '",excel!A337,"' # ",excel!L337,IF(excel!I337="",,CONCATENATE(" (",excel!I337,")")))</f>
        <v>#HSY_INTK_RACK_T = 'hsy_intk_rack_t' # weight of the trash racks of the intake (t)</v>
      </c>
    </row>
    <row r="338" spans="1:1" x14ac:dyDescent="0.3">
      <c r="A338" t="str">
        <f>CONCATENATE(IF(excel!K338="","#",),UPPER(excel!A338)," = '",excel!A338,"' # ",excel!L338,IF(excel!I338="",,CONCATENATE(" (",excel!I338,")")))</f>
        <v>#HSY_INTK_RKEX_M3 = 'hsy_intk_rkex_m3' # surface rock excavation volume of the intake (m³)</v>
      </c>
    </row>
    <row r="339" spans="1:1" x14ac:dyDescent="0.3">
      <c r="A339" t="str">
        <f>CONCATENATE(IF(excel!K339="","#",),UPPER(excel!A339)," = '",excel!A339,"' # ",excel!L339,IF(excel!I339="",,CONCATENATE(" (",excel!I339,")")))</f>
        <v>HSY_INTK_SILL_EL = 'hsy_intk_sill_el' # elevation of the intake sill  (m)</v>
      </c>
    </row>
    <row r="340" spans="1:1" x14ac:dyDescent="0.3">
      <c r="A340" t="str">
        <f>CONCATENATE(IF(excel!K340="","#",),UPPER(excel!A340)," = '",excel!A340,"' # ",excel!L340,IF(excel!I340="",,CONCATENATE(" (",excel!I340,")")))</f>
        <v>#HSY_INTK_SLEX_M3 = 'hsy_intk_slex_m3' # common excavation volume of the intake (m³)</v>
      </c>
    </row>
    <row r="341" spans="1:1" x14ac:dyDescent="0.3">
      <c r="A341" t="str">
        <f>CONCATENATE(IF(excel!K341="","#",),UPPER(excel!A341)," = '",excel!A341,"' # ",excel!L341,IF(excel!I341="",,CONCATENATE(" (",excel!I341,")")))</f>
        <v>#HSY_INTK_SLOG_CT = 'hsy_intk_slog_ct' # stoplogs cost of the intake ($)</v>
      </c>
    </row>
    <row r="342" spans="1:1" x14ac:dyDescent="0.3">
      <c r="A342" t="str">
        <f>CONCATENATE(IF(excel!K342="","#",),UPPER(excel!A342)," = '",excel!A342,"' # ",excel!L342,IF(excel!I342="",,CONCATENATE(" (",excel!I342,")")))</f>
        <v>#HSY_INTK_SLOG_N = 'hsy_intk_slog_n' # number of stoplogs of the intake</v>
      </c>
    </row>
    <row r="343" spans="1:1" x14ac:dyDescent="0.3">
      <c r="A343" t="str">
        <f>CONCATENATE(IF(excel!K343="","#",),UPPER(excel!A343)," = '",excel!A343,"' # ",excel!L343,IF(excel!I343="",,CONCATENATE(" (",excel!I343,")")))</f>
        <v>#HSY_INTK_SLOG_T = 'hsy_intk_slog_t' # weight of the stoplogs of the intake (t)</v>
      </c>
    </row>
    <row r="344" spans="1:1" x14ac:dyDescent="0.3">
      <c r="A344" t="str">
        <f>CONCATENATE(IF(excel!K344="","#",),UPPER(excel!A344)," = '",excel!A344,"' # ",excel!L344,IF(excel!I344="",,CONCATENATE(" (",excel!I344,")")))</f>
        <v>#HSY_INTK_SUBM_H = 'hsy_intk_subm_h' # submergence of the intake (m)</v>
      </c>
    </row>
    <row r="345" spans="1:1" x14ac:dyDescent="0.3">
      <c r="A345" t="str">
        <f>CONCATENATE(IF(excel!K345="","#",),UPPER(excel!A345)," = '",excel!A345,"' # ",excel!L345,IF(excel!I345="",,CONCATENATE(" (",excel!I345,")")))</f>
        <v>#HSY_INTK_TOTL_H = 'hsy_intk_totl_h' # total height of the intake (m)</v>
      </c>
    </row>
    <row r="346" spans="1:1" x14ac:dyDescent="0.3">
      <c r="A346" t="str">
        <f>CONCATENATE(IF(excel!K346="","#",),UPPER(excel!A346)," = '",excel!A346,"' # ",excel!L346,IF(excel!I346="",,CONCATENATE(" (",excel!I346,")")))</f>
        <v>HSY_INTK_TOTL_L = 'hsy_intk_totl_l' # total length of the intake (m)</v>
      </c>
    </row>
    <row r="347" spans="1:1" x14ac:dyDescent="0.3">
      <c r="A347" t="str">
        <f>CONCATENATE(IF(excel!K347="","#",),UPPER(excel!A347)," = '",excel!A347,"' # ",excel!L347,IF(excel!I347="",,CONCATENATE(" (",excel!I347,")")))</f>
        <v>HSY_INTK_TOTL_W = 'hsy_intk_totl_w' # total width of the intake (m)</v>
      </c>
    </row>
    <row r="348" spans="1:1" x14ac:dyDescent="0.3">
      <c r="A348" t="str">
        <f>CONCATENATE(IF(excel!K348="","#",),UPPER(excel!A348)," = '",excel!A348,"' # ",excel!L348,IF(excel!I348="",,CONCATENATE(" (",excel!I348,")")))</f>
        <v>#HSY_INTK_TRTM_M2 = 'hsy_intk_trtm_m2' # foundation cleaning and treatment area of the intake (m²)</v>
      </c>
    </row>
    <row r="349" spans="1:1" x14ac:dyDescent="0.3">
      <c r="A349" t="str">
        <f>CONCATENATE(IF(excel!K349="","#",),UPPER(excel!A349)," = '",excel!A349,"' # ",excel!L349,IF(excel!I349="",,CONCATENATE(" (",excel!I349,")")))</f>
        <v>#HSY_LPPS_CONC_M3 = 'hsy_lpps_conc_m3' # structural concrete volume of the low pressure penstock (m³)</v>
      </c>
    </row>
    <row r="350" spans="1:1" x14ac:dyDescent="0.3">
      <c r="A350" t="str">
        <f>CONCATENATE(IF(excel!K350="","#",),UPPER(excel!A350)," = '",excel!A350,"' # ",excel!L350,IF(excel!I350="",,CONCATENATE(" (",excel!I350,")")))</f>
        <v>#HSY_LPPS_RKEX_M3 = 'hsy_lpps_rkex_m3' # surface rock excavation volume of the low pressure penstock (m³)</v>
      </c>
    </row>
    <row r="351" spans="1:1" x14ac:dyDescent="0.3">
      <c r="A351" t="str">
        <f>CONCATENATE(IF(excel!K351="","#",),UPPER(excel!A351)," = '",excel!A351,"' # ",excel!L351,IF(excel!I351="",,CONCATENATE(" (",excel!I351,")")))</f>
        <v>#HSY_LPPS_SLEX_M3 = 'hsy_lpps_slex_m3' # common excavation volume of the low pressure penstock (m³)</v>
      </c>
    </row>
    <row r="352" spans="1:1" x14ac:dyDescent="0.3">
      <c r="A352" t="str">
        <f>CONCATENATE(IF(excel!K352="","#",),UPPER(excel!A352)," = '",excel!A352,"' # ",excel!L352,IF(excel!I352="",,CONCATENATE(" (",excel!I352,")")))</f>
        <v>#HSY_LPPS_TRTM_M2 = 'hsy_lpps_trtm_m2' # foundation cleaning and treatment area of the low pressure penstock (m²)</v>
      </c>
    </row>
    <row r="353" spans="1:1" x14ac:dyDescent="0.3">
      <c r="A353" t="str">
        <f>CONCATENATE(IF(excel!K353="","#",),UPPER(excel!A353)," = '",excel!A353,"' # ",excel!L353,IF(excel!I353="",,CONCATENATE(" (",excel!I353,")")))</f>
        <v>HSY_PSTK_0000_I = 'hsy_pstk_0000_i' # slope of the penstock from the forebay intake to the powerhouse</v>
      </c>
    </row>
    <row r="354" spans="1:1" x14ac:dyDescent="0.3">
      <c r="A354" t="str">
        <f>CONCATENATE(IF(excel!K354="","#",),UPPER(excel!A354)," = '",excel!A354,"' # ",excel!L354,IF(excel!I354="",,CONCATENATE(" (",excel!I354,")")))</f>
        <v>HSY_PSTK_BRCH_D = 'hsy_pstk_brch_d' # diameter of the penstock branch (m)</v>
      </c>
    </row>
    <row r="355" spans="1:1" x14ac:dyDescent="0.3">
      <c r="A355" t="str">
        <f>CONCATENATE(IF(excel!K355="","#",),UPPER(excel!A355)," = '",excel!A355,"' # ",excel!L355,IF(excel!I355="",,CONCATENATE(" (",excel!I355,")")))</f>
        <v>HSY_PSTK_BRCH_L = 'hsy_pstk_brch_l' # total length of the penstock branch (m)</v>
      </c>
    </row>
    <row r="356" spans="1:1" x14ac:dyDescent="0.3">
      <c r="A356" t="str">
        <f>CONCATENATE(IF(excel!K356="","#",),UPPER(excel!A356)," = '",excel!A356,"' # ",excel!L356,IF(excel!I356="",,CONCATENATE(" (",excel!I356,")")))</f>
        <v>HSY_PSTK_BRCH_N = 'hsy_pstk_brch_n' # number of penstock branch</v>
      </c>
    </row>
    <row r="357" spans="1:1" x14ac:dyDescent="0.3">
      <c r="A357" t="str">
        <f>CONCATENATE(IF(excel!K357="","#",),UPPER(excel!A357)," = '",excel!A357,"' # ",excel!L357,IF(excel!I357="",,CONCATENATE(" (",excel!I357,")")))</f>
        <v>#HSY_PSTK_CONC_M3 = 'hsy_pstk_conc_m3' # structural concrete volume of the penstock blocks (m³)</v>
      </c>
    </row>
    <row r="358" spans="1:1" x14ac:dyDescent="0.3">
      <c r="A358" t="str">
        <f>CONCATENATE(IF(excel!K358="","#",),UPPER(excel!A358)," = '",excel!A358,"' # ",excel!L358,IF(excel!I358="",,CONCATENATE(" (",excel!I358,")")))</f>
        <v>HSY_PSTK_ENDL_X = 'hsy_pstk_endl_x' # indicator of the end of  the penstock dimensioning (0 = end; 1 = continue)</v>
      </c>
    </row>
    <row r="359" spans="1:1" x14ac:dyDescent="0.3">
      <c r="A359" t="str">
        <f>CONCATENATE(IF(excel!K359="","#",),UPPER(excel!A359)," = '",excel!A359,"' # ",excel!L359,IF(excel!I359="",,CONCATENATE(" (",excel!I359,")")))</f>
        <v>#HSY_PSTK_HZPJ_L = 'hsy_pstk_hzpj_l' # horizontal projection of the penstock (m)</v>
      </c>
    </row>
    <row r="360" spans="1:1" x14ac:dyDescent="0.3">
      <c r="A360" t="str">
        <f>CONCATENATE(IF(excel!K360="","#",),UPPER(excel!A360)," = '",excel!A360,"' # ",excel!L360,IF(excel!I360="",,CONCATENATE(" (",excel!I360,")")))</f>
        <v>HSY_PSTK_LOOP_N = 'hsy_pstk_loop_n' # number of iterations for the penstock dimensioning</v>
      </c>
    </row>
    <row r="361" spans="1:1" x14ac:dyDescent="0.3">
      <c r="A361" t="str">
        <f>CONCATENATE(IF(excel!K361="","#",),UPPER(excel!A361)," = '",excel!A361,"' # ",excel!L361,IF(excel!I361="",,CONCATENATE(" (",excel!I361,")")))</f>
        <v>#HSY_PSTK_OVPR_H = 'hsy_pstk_ovpr_h' # overpressure in the penstock (m)</v>
      </c>
    </row>
    <row r="362" spans="1:1" x14ac:dyDescent="0.3">
      <c r="A362" t="str">
        <f>CONCATENATE(IF(excel!K362="","#",),UPPER(excel!A362)," = '",excel!A362,"' # ",excel!L362,IF(excel!I362="",,CONCATENATE(" (",excel!I362,")")))</f>
        <v>#HSY_PSTK_RKEX_M3 = 'hsy_pstk_rkex_m3' # surface rock excavation volume of the penstock (m³)</v>
      </c>
    </row>
    <row r="363" spans="1:1" x14ac:dyDescent="0.3">
      <c r="A363" t="str">
        <f>CONCATENATE(IF(excel!K363="","#",),UPPER(excel!A363)," = '",excel!A363,"' # ",excel!L363,IF(excel!I363="",,CONCATENATE(" (",excel!I363,")")))</f>
        <v>#HSY_PSTK_SLEX_M3 = 'hsy_pstk_slex_m3' # common excavation volume of the penstock (m³)</v>
      </c>
    </row>
    <row r="364" spans="1:1" x14ac:dyDescent="0.3">
      <c r="A364" t="str">
        <f>CONCATENATE(IF(excel!K364="","#",),UPPER(excel!A364)," = '",excel!A364,"' # ",excel!L364,IF(excel!I364="",,CONCATENATE(" (",excel!I364,")")))</f>
        <v>#HSY_PSTK_STEE_T = 'hsy_pstk_stee_t' # weight of the steel lined penstock (t)</v>
      </c>
    </row>
    <row r="365" spans="1:1" x14ac:dyDescent="0.3">
      <c r="A365" t="str">
        <f>CONCATENATE(IF(excel!K365="","#",),UPPER(excel!A365)," = '",excel!A365,"' # ",excel!L365,IF(excel!I365="",,CONCATENATE(" (",excel!I365,")")))</f>
        <v>#HSY_PSTK_STEE_TH = 'hsy_pstk_stee_th' # maximum thickness of the steel lined penstock (mm)</v>
      </c>
    </row>
    <row r="366" spans="1:1" x14ac:dyDescent="0.3">
      <c r="A366" t="str">
        <f>CONCATENATE(IF(excel!K366="","#",),UPPER(excel!A366)," = '",excel!A366,"' # ",excel!L366,IF(excel!I366="",,CONCATENATE(" (",excel!I366,")")))</f>
        <v>#HSY_PSTK_TRTM_M2 = 'hsy_pstk_trtm_m2' # foundation cleaning and treatment area of the penstock blocks (m²)</v>
      </c>
    </row>
    <row r="367" spans="1:1" x14ac:dyDescent="0.3">
      <c r="A367" t="str">
        <f>CONCATENATE(IF(excel!K367="","#",),UPPER(excel!A367)," = '",excel!A367,"' # ",excel!L367,IF(excel!I367="",,CONCATENATE(" (",excel!I367,")")))</f>
        <v>#HSY_STLW_0000_D = 'hsy_stlw_0000_d' # diameter of the lower surge tank (m)</v>
      </c>
    </row>
    <row r="368" spans="1:1" x14ac:dyDescent="0.3">
      <c r="A368" t="str">
        <f>CONCATENATE(IF(excel!K368="","#",),UPPER(excel!A368)," = '",excel!A368,"' # ",excel!L368,IF(excel!I368="",,CONCATENATE(" (",excel!I368,")")))</f>
        <v>#HSY_STLW_CONC_M3 = 'hsy_stlw_conc_m3' # structural concrete volume of the lower surge tank (m³)</v>
      </c>
    </row>
    <row r="369" spans="1:1" x14ac:dyDescent="0.3">
      <c r="A369" t="str">
        <f>CONCATENATE(IF(excel!K369="","#",),UPPER(excel!A369)," = '",excel!A369,"' # ",excel!L369,IF(excel!I369="",,CONCATENATE(" (",excel!I369,")")))</f>
        <v>HSY_STLW_MAX0_WL = 'hsy_stlw_max0_wl' # maximum water level in the lower surge tank (m)</v>
      </c>
    </row>
    <row r="370" spans="1:1" x14ac:dyDescent="0.3">
      <c r="A370" t="str">
        <f>CONCATENATE(IF(excel!K370="","#",),UPPER(excel!A370)," = '",excel!A370,"' # ",excel!L370,IF(excel!I370="",,CONCATENATE(" (",excel!I370,")")))</f>
        <v>HSY_STLW_MIN0_WL = 'hsy_stlw_min0_wl' # minimum water level in the lower surge tank (m)</v>
      </c>
    </row>
    <row r="371" spans="1:1" x14ac:dyDescent="0.3">
      <c r="A371" t="str">
        <f>CONCATENATE(IF(excel!K371="","#",),UPPER(excel!A371)," = '",excel!A371,"' # ",excel!L371,IF(excel!I371="",,CONCATENATE(" (",excel!I371,")")))</f>
        <v>#HSY_STLW_TRTM_M2 = 'hsy_stlw_trtm_m2' # cleaning and treatment area of the lower surge tank (m²)</v>
      </c>
    </row>
    <row r="372" spans="1:1" x14ac:dyDescent="0.3">
      <c r="A372" t="str">
        <f>CONCATENATE(IF(excel!K372="","#",),UPPER(excel!A372)," = '",excel!A372,"' # ",excel!L372,IF(excel!I372="",,CONCATENATE(" (",excel!I372,")")))</f>
        <v>#HSY_STLW_UGEX_M3 = 'hsy_stlw_ugex_m3' # underground rock excavation volume of the lower surge tank (m³)</v>
      </c>
    </row>
    <row r="373" spans="1:1" x14ac:dyDescent="0.3">
      <c r="A373" t="str">
        <f>CONCATENATE(IF(excel!K373="","#",),UPPER(excel!A373)," = '",excel!A373,"' # ",excel!L373,IF(excel!I373="",,CONCATENATE(" (",excel!I373,")")))</f>
        <v>HSY_STNK_0000_D = 'hsy_stnk_0000_d' # diameter of the surge tank (m)</v>
      </c>
    </row>
    <row r="374" spans="1:1" x14ac:dyDescent="0.3">
      <c r="A374" t="str">
        <f>CONCATENATE(IF(excel!K374="","#",),UPPER(excel!A374)," = '",excel!A374,"' # ",excel!L374,IF(excel!I374="",,CONCATENATE(" (",excel!I374,")")))</f>
        <v>#HSY_STNK_CONC_M3 = 'hsy_stnk_conc_m3' # structural concrete volume of the surge tank (m³)</v>
      </c>
    </row>
    <row r="375" spans="1:1" x14ac:dyDescent="0.3">
      <c r="A375" t="str">
        <f>CONCATENATE(IF(excel!K375="","#",),UPPER(excel!A375)," = '",excel!A375,"' # ",excel!L375,IF(excel!I375="",,CONCATENATE(" (",excel!I375,")")))</f>
        <v>HSY_STNK_CTER_EL = 'hsy_stnk_cter_el' # terrain maximum elevation to define the location of the surge tank (m)</v>
      </c>
    </row>
    <row r="376" spans="1:1" x14ac:dyDescent="0.3">
      <c r="A376" t="str">
        <f>CONCATENATE(IF(excel!K376="","#",),UPPER(excel!A376)," = '",excel!A376,"' # ",excel!L376,IF(excel!I376="",,CONCATENATE(" (",excel!I376,")")))</f>
        <v>#HSY_STNK_MAX0_WL = 'hsy_stnk_max0_wl' # maximum water level in the surge tank (m)</v>
      </c>
    </row>
    <row r="377" spans="1:1" x14ac:dyDescent="0.3">
      <c r="A377" t="str">
        <f>CONCATENATE(IF(excel!K377="","#",),UPPER(excel!A377)," = '",excel!A377,"' # ",excel!L377,IF(excel!I377="",,CONCATENATE(" (",excel!I377,")")))</f>
        <v>#HSY_STNK_MIN0_WL = 'hsy_stnk_min0_wl' # minimum water level in the surge tank (m)</v>
      </c>
    </row>
    <row r="378" spans="1:1" x14ac:dyDescent="0.3">
      <c r="A378" t="str">
        <f>CONCATENATE(IF(excel!K378="","#",),UPPER(excel!A378)," = '",excel!A378,"' # ",excel!L378,IF(excel!I378="",,CONCATENATE(" (",excel!I378,")")))</f>
        <v>#HSY_STNK_RKEX_M3 = 'hsy_stnk_rkex_m3' # surface rock excavation volume of the surge tank (m³)</v>
      </c>
    </row>
    <row r="379" spans="1:1" x14ac:dyDescent="0.3">
      <c r="A379" t="str">
        <f>CONCATENATE(IF(excel!K379="","#",),UPPER(excel!A379)," = '",excel!A379,"' # ",excel!L379,IF(excel!I379="",,CONCATENATE(" (",excel!I379,")")))</f>
        <v>#HSY_STNK_SLEX_M3 = 'hsy_stnk_slex_m3' # common excavation volume of the surge tank (m³)</v>
      </c>
    </row>
    <row r="380" spans="1:1" x14ac:dyDescent="0.3">
      <c r="A380" t="str">
        <f>CONCATENATE(IF(excel!K380="","#",),UPPER(excel!A380)," = '",excel!A380,"' # ",excel!L380,IF(excel!I380="",,CONCATENATE(" (",excel!I380,")")))</f>
        <v>#HSY_STNK_STEE_T = 'hsy_stnk_stee_t' # steel lining of the surge tank (t)</v>
      </c>
    </row>
    <row r="381" spans="1:1" x14ac:dyDescent="0.3">
      <c r="A381" t="str">
        <f>CONCATENATE(IF(excel!K381="","#",),UPPER(excel!A381)," = '",excel!A381,"' # ",excel!L381,IF(excel!I381="",,CONCATENATE(" (",excel!I381,")")))</f>
        <v>#HSY_STNK_TRTM_M2 = 'hsy_stnk_trtm_m2' # cleaning and treatment area of the surge tank (m²)</v>
      </c>
    </row>
    <row r="382" spans="1:1" x14ac:dyDescent="0.3">
      <c r="A382" t="str">
        <f>CONCATENATE(IF(excel!K382="","#",),UPPER(excel!A382)," = '",excel!A382,"' # ",excel!L382,IF(excel!I382="",,CONCATENATE(" (",excel!I382,")")))</f>
        <v>#HSY_STNK_UGEX_M3 = 'hsy_stnk_ugex_m3' # underground rock excavation volume of the surge tank (m³)</v>
      </c>
    </row>
    <row r="383" spans="1:1" x14ac:dyDescent="0.3">
      <c r="A383" t="str">
        <f>CONCATENATE(IF(excel!K383="","#",),UPPER(excel!A383)," = '",excel!A383,"' # ",excel!L383,IF(excel!I383="",,CONCATENATE(" (",excel!I383,")")))</f>
        <v>#HSY_TRCE_0000_D = 'hsy_trce_0000_d' # height and widht of the tailrace tunnel section (m)</v>
      </c>
    </row>
    <row r="384" spans="1:1" x14ac:dyDescent="0.3">
      <c r="A384" t="str">
        <f>CONCATENATE(IF(excel!K384="","#",),UPPER(excel!A384)," = '",excel!A384,"' # ",excel!L384,IF(excel!I384="",,CONCATENATE(" (",excel!I384,")")))</f>
        <v>#HSY_TRCE_0000_L = 'hsy_trce_0000_l' # total lenght of the tailrace tunnel (m)</v>
      </c>
    </row>
    <row r="385" spans="1:1" x14ac:dyDescent="0.3">
      <c r="A385" t="str">
        <f>CONCATENATE(IF(excel!K385="","#",),UPPER(excel!A385)," = '",excel!A385,"' # ",excel!L385,IF(excel!I385="",,CONCATENATE(" (",excel!I385,")")))</f>
        <v>HSY_TRCE_CHAN_EL = 'hsy_trce_chan_el' # elevation of the tailrace sill (m)</v>
      </c>
    </row>
    <row r="386" spans="1:1" x14ac:dyDescent="0.3">
      <c r="A386" t="str">
        <f>CONCATENATE(IF(excel!K386="","#",),UPPER(excel!A386)," = '",excel!A386,"' # ",excel!L386,IF(excel!I386="",,CONCATENATE(" (",excel!I386,")")))</f>
        <v>HSY_TRCE_CHAN_W = 'hsy_trce_chan_w' # width of the tailrace sill (m)</v>
      </c>
    </row>
    <row r="387" spans="1:1" x14ac:dyDescent="0.3">
      <c r="A387" t="str">
        <f>CONCATENATE(IF(excel!K387="","#",),UPPER(excel!A387)," = '",excel!A387,"' # ",excel!L387,IF(excel!I387="",,CONCATENATE(" (",excel!I387,")")))</f>
        <v>#HSY_TRCE_CONC_M3 = 'hsy_trce_conc_m3' # structural concrete volume of the tailrace  (m³)</v>
      </c>
    </row>
    <row r="388" spans="1:1" x14ac:dyDescent="0.3">
      <c r="A388" t="str">
        <f>CONCATENATE(IF(excel!K388="","#",),UPPER(excel!A388)," = '",excel!A388,"' # ",excel!L388,IF(excel!I388="",,CONCATENATE(" (",excel!I388,")")))</f>
        <v>#HSY_TRCE_DWST_EL = 'hsy_trce_dwst_el' # downstream elevation of the tailrace tunnel sill (m)</v>
      </c>
    </row>
    <row r="389" spans="1:1" x14ac:dyDescent="0.3">
      <c r="A389" t="str">
        <f>CONCATENATE(IF(excel!K389="","#",),UPPER(excel!A389)," = '",excel!A389,"' # ",excel!L389,IF(excel!I389="",,CONCATENATE(" (",excel!I389,")")))</f>
        <v>#HSY_TRCE_MAX0_WL = 'hsy_trce_max0_wl' # maximum water level in the tailrace  (m)</v>
      </c>
    </row>
    <row r="390" spans="1:1" x14ac:dyDescent="0.3">
      <c r="A390" t="str">
        <f>CONCATENATE(IF(excel!K390="","#",),UPPER(excel!A390)," = '",excel!A390,"' # ",excel!L390,IF(excel!I390="",,CONCATENATE(" (",excel!I390,")")))</f>
        <v>HSY_TRCE_MIN0_WL = 'hsy_trce_min0_wl' # minimum water level in the tailrace  (m)</v>
      </c>
    </row>
    <row r="391" spans="1:1" x14ac:dyDescent="0.3">
      <c r="A391" t="str">
        <f>CONCATENATE(IF(excel!K391="","#",),UPPER(excel!A391)," = '",excel!A391,"' # ",excel!L391,IF(excel!I391="",,CONCATENATE(" (",excel!I391,")")))</f>
        <v>#HSY_TRCE_REGC_M3 = 'hsy_trce_regc_m3' # dental concrete volume for the regularization of the tailrace (m³)</v>
      </c>
    </row>
    <row r="392" spans="1:1" x14ac:dyDescent="0.3">
      <c r="A392" t="str">
        <f>CONCATENATE(IF(excel!K392="","#",),UPPER(excel!A392)," = '",excel!A392,"' # ",excel!L392,IF(excel!I392="",,CONCATENATE(" (",excel!I392,")")))</f>
        <v>#HSY_TRCE_RKEX_M3 = 'hsy_trce_rkex_m3' # surface rock excavation volume of the tailrace (m³)</v>
      </c>
    </row>
    <row r="393" spans="1:1" x14ac:dyDescent="0.3">
      <c r="A393" t="str">
        <f>CONCATENATE(IF(excel!K393="","#",),UPPER(excel!A393)," = '",excel!A393,"' # ",excel!L393,IF(excel!I393="",,CONCATENATE(" (",excel!I393,")")))</f>
        <v>#HSY_TRCE_SHOT_M3 = 'hsy_trce_shot_m3' # shotcrete volume of the underground tailrace  (m³)</v>
      </c>
    </row>
    <row r="394" spans="1:1" x14ac:dyDescent="0.3">
      <c r="A394" t="str">
        <f>CONCATENATE(IF(excel!K394="","#",),UPPER(excel!A394)," = '",excel!A394,"' # ",excel!L394,IF(excel!I394="",,CONCATENATE(" (",excel!I394,")")))</f>
        <v>#HSY_TRCE_SLEX_M3 = 'hsy_trce_slex_m3' # common excavation volume of the tailrace (m³)</v>
      </c>
    </row>
    <row r="395" spans="1:1" x14ac:dyDescent="0.3">
      <c r="A395" t="str">
        <f>CONCATENATE(IF(excel!K395="","#",),UPPER(excel!A395)," = '",excel!A395,"' # ",excel!L395,IF(excel!I395="",,CONCATENATE(" (",excel!I395,")")))</f>
        <v>#HSY_TRCE_TRTM_M2 = 'hsy_trce_trtm_m2' # foundation cleaning and treatment area of the tailrace (m²)</v>
      </c>
    </row>
    <row r="396" spans="1:1" x14ac:dyDescent="0.3">
      <c r="A396" t="str">
        <f>CONCATENATE(IF(excel!K396="","#",),UPPER(excel!A396)," = '",excel!A396,"' # ",excel!L396,IF(excel!I396="",,CONCATENATE(" (",excel!I396,")")))</f>
        <v>#HSY_TRCE_UGEX_M3 = 'hsy_trce_ugex_m3' # underground rock excavation volume of the tailrace (m³)</v>
      </c>
    </row>
    <row r="397" spans="1:1" x14ac:dyDescent="0.3">
      <c r="A397" t="str">
        <f>CONCATENATE(IF(excel!K397="","#",),UPPER(excel!A397)," = '",excel!A397,"' # ",excel!L397,IF(excel!I397="",,CONCATENATE(" (",excel!I397,")")))</f>
        <v>#HSY_TRCE_UPST_EL = 'hsy_trce_upst_el' # upstream elevation of the tailrace tunnel sill (m)</v>
      </c>
    </row>
    <row r="398" spans="1:1" x14ac:dyDescent="0.3">
      <c r="A398" t="str">
        <f>CONCATENATE(IF(excel!K398="","#",),UPPER(excel!A398)," = '",excel!A398,"' # ",excel!L398,IF(excel!I398="",,CONCATENATE(" (",excel!I398,")")))</f>
        <v>#HSY_TUNL_0000_D = 'hsy_tunl_0000_d' # height and widht of the low pressure tunnel cross section (arch with straight sides) (m)</v>
      </c>
    </row>
    <row r="399" spans="1:1" x14ac:dyDescent="0.3">
      <c r="A399" t="str">
        <f>CONCATENATE(IF(excel!K399="","#",),UPPER(excel!A399)," = '",excel!A399,"' # ",excel!L399,IF(excel!I399="",,CONCATENATE(" (",excel!I399,")")))</f>
        <v>#HSY_TUNL_CONC_L = 'hsy_tunl_conc_l' # concrete lining length of the low pressure tunnel (m)</v>
      </c>
    </row>
    <row r="400" spans="1:1" x14ac:dyDescent="0.3">
      <c r="A400" t="str">
        <f>CONCATENATE(IF(excel!K400="","#",),UPPER(excel!A400)," = '",excel!A400,"' # ",excel!L400,IF(excel!I400="",,CONCATENATE(" (",excel!I400,")")))</f>
        <v>#HSY_TUNL_CONC_M3 = 'hsy_tunl_conc_m3' # concrete volume of the low pressure tunnel (m³)</v>
      </c>
    </row>
    <row r="401" spans="1:1" x14ac:dyDescent="0.3">
      <c r="A401" t="str">
        <f>CONCATENATE(IF(excel!K401="","#",),UPPER(excel!A401)," = '",excel!A401,"' # ",excel!L401,IF(excel!I401="",,CONCATENATE(" (",excel!I401,")")))</f>
        <v>#HSY_TUNL_DWST_EL = 'hsy_tunl_dwst_el' # downstream elevation of the low pressure tunnel sill (m)</v>
      </c>
    </row>
    <row r="402" spans="1:1" x14ac:dyDescent="0.3">
      <c r="A402" t="str">
        <f>CONCATENATE(IF(excel!K402="","#",),UPPER(excel!A402)," = '",excel!A402,"' # ",excel!L402,IF(excel!I402="",,CONCATENATE(" (",excel!I402,")")))</f>
        <v>#HSY_TUNL_SHOT_L = 'hsy_tunl_shot_l' # shotcrete lining length of the low pressure tunnel (m)</v>
      </c>
    </row>
    <row r="403" spans="1:1" x14ac:dyDescent="0.3">
      <c r="A403" t="str">
        <f>CONCATENATE(IF(excel!K403="","#",),UPPER(excel!A403)," = '",excel!A403,"' # ",excel!L403,IF(excel!I403="",,CONCATENATE(" (",excel!I403,")")))</f>
        <v>#HSY_TUNL_SHOT_M3 = 'hsy_tunl_shot_m3' # shotcrete volume of the low pressure tunnel (m³)</v>
      </c>
    </row>
    <row r="404" spans="1:1" x14ac:dyDescent="0.3">
      <c r="A404" t="str">
        <f>CONCATENATE(IF(excel!K404="","#",),UPPER(excel!A404)," = '",excel!A404,"' # ",excel!L404,IF(excel!I404="",,CONCATENATE(" (",excel!I404,")")))</f>
        <v>HSY_TUNL_TOTL_L = 'hsy_tunl_totl_l' # total length of the low pressure tunnel (m)</v>
      </c>
    </row>
    <row r="405" spans="1:1" x14ac:dyDescent="0.3">
      <c r="A405" t="str">
        <f>CONCATENATE(IF(excel!K405="","#",),UPPER(excel!A405)," = '",excel!A405,"' # ",excel!L405,IF(excel!I405="",,CONCATENATE(" (",excel!I405,")")))</f>
        <v>#HSY_TUNL_TRTM_M2 = 'hsy_tunl_trtm_m2' # foundation cleaning and treatment area of the low pressure tunnel (m²)</v>
      </c>
    </row>
    <row r="406" spans="1:1" x14ac:dyDescent="0.3">
      <c r="A406" t="str">
        <f>CONCATENATE(IF(excel!K406="","#",),UPPER(excel!A406)," = '",excel!A406,"' # ",excel!L406,IF(excel!I406="",,CONCATENATE(" (",excel!I406,")")))</f>
        <v>#HSY_TUNL_UGEX_M3 = 'hsy_tunl_ugex_m3' # underground rock excavation volume of the low pressure tunnel (m³)</v>
      </c>
    </row>
    <row r="407" spans="1:1" x14ac:dyDescent="0.3">
      <c r="A407" t="str">
        <f>CONCATENATE(IF(excel!K407="","#",),UPPER(excel!A407)," = '",excel!A407,"' # ",excel!L407,IF(excel!I407="",,CONCATENATE(" (",excel!I407,")")))</f>
        <v>#HSY_TUNL_UPST_EL = 'hsy_tunl_upst_el' # upstream elevation of the low pressure tunnel sill (m)</v>
      </c>
    </row>
    <row r="408" spans="1:1" x14ac:dyDescent="0.3">
      <c r="A408" t="str">
        <f>CONCATENATE(IF(excel!K408="","#",),UPPER(excel!A408)," = '",excel!A408,"' # ",excel!L408,IF(excel!I408="",,CONCATENATE(" (",excel!I408,")")))</f>
        <v>HSY_TUNL_UTER_EL = 'hsy_tunl_uter_el' # terrain minimum elevation to define the inlet location of the low pressure tunnel (m)</v>
      </c>
    </row>
    <row r="409" spans="1:1" x14ac:dyDescent="0.3">
      <c r="A409" t="str">
        <f>CONCATENATE(IF(excel!K409="","#",),UPPER(excel!A409)," = '",excel!A409,"' # ",excel!L409,IF(excel!I409="",,CONCATENATE(" (",excel!I409,")")))</f>
        <v>HSY_TUNN_0000_N = 'hsy_tunn_0000_n' # number of hydraulic conveyances by tunnel</v>
      </c>
    </row>
    <row r="410" spans="1:1" x14ac:dyDescent="0.3">
      <c r="A410" t="str">
        <f>CONCATENATE(IF(excel!K410="","#",),UPPER(excel!A410)," = '",excel!A410,"' # ",excel!L410,IF(excel!I410="",,CONCATENATE(" (",excel!I410,")")))</f>
        <v>HSY_TUNP_0000_D = 'hsy_tunp_0000_d' # diameter of the high pressure tunnel cross section (m)</v>
      </c>
    </row>
    <row r="411" spans="1:1" x14ac:dyDescent="0.3">
      <c r="A411" t="str">
        <f>CONCATENATE(IF(excel!K411="","#",),UPPER(excel!A411)," = '",excel!A411,"' # ",excel!L411,IF(excel!I411="",,CONCATENATE(" (",excel!I411,")")))</f>
        <v>HSY_TUNP_CONC_L = 'hsy_tunp_conc_l' # concrete lining length of the high pressure tunnel (m)</v>
      </c>
    </row>
    <row r="412" spans="1:1" x14ac:dyDescent="0.3">
      <c r="A412" t="str">
        <f>CONCATENATE(IF(excel!K412="","#",),UPPER(excel!A412)," = '",excel!A412,"' # ",excel!L412,IF(excel!I412="",,CONCATENATE(" (",excel!I412,")")))</f>
        <v>#HSY_TUNP_CONC_M3 = 'hsy_tunp_conc_m3' # concrete volume of the high pressure tunnel (m³)</v>
      </c>
    </row>
    <row r="413" spans="1:1" x14ac:dyDescent="0.3">
      <c r="A413" t="str">
        <f>CONCATENATE(IF(excel!K413="","#",),UPPER(excel!A413)," = '",excel!A413,"' # ",excel!L413,IF(excel!I413="",,CONCATENATE(" (",excel!I413,")")))</f>
        <v>HSY_TUNP_DTER_EL = 'hsy_tunp_dter_el' # terrain minimum elevation to define the outlet location of the high pressure tunnel (m)</v>
      </c>
    </row>
    <row r="414" spans="1:1" x14ac:dyDescent="0.3">
      <c r="A414" t="str">
        <f>CONCATENATE(IF(excel!K414="","#",),UPPER(excel!A414)," = '",excel!A414,"' # ",excel!L414,IF(excel!I414="",,CONCATENATE(" (",excel!I414,")")))</f>
        <v>HSY_TUNP_DWST_EL = 'hsy_tunp_dwst_el' # downstream elevation of the high pressure tunnel sill (m)</v>
      </c>
    </row>
    <row r="415" spans="1:1" x14ac:dyDescent="0.3">
      <c r="A415" t="str">
        <f>CONCATENATE(IF(excel!K415="","#",),UPPER(excel!A415)," = '",excel!A415,"' # ",excel!L415,IF(excel!I415="",,CONCATENATE(" (",excel!I415,")")))</f>
        <v>HSY_TUNP_MAX0_EL = 'hsy_tunp_max0_el' # maximum terrain elevation for the steel lining of the high pressure tunnel (m)</v>
      </c>
    </row>
    <row r="416" spans="1:1" x14ac:dyDescent="0.3">
      <c r="A416" t="str">
        <f>CONCATENATE(IF(excel!K416="","#",),UPPER(excel!A416)," = '",excel!A416,"' # ",excel!L416,IF(excel!I416="",,CONCATENATE(" (",excel!I416,")")))</f>
        <v>HSY_TUNP_MIN0_L = 'hsy_tunp_min0_l' # minimum steel lining length of the high pressure tunnel (m)</v>
      </c>
    </row>
    <row r="417" spans="1:1" x14ac:dyDescent="0.3">
      <c r="A417" t="str">
        <f>CONCATENATE(IF(excel!K417="","#",),UPPER(excel!A417)," = '",excel!A417,"' # ",excel!L417,IF(excel!I417="",,CONCATENATE(" (",excel!I417,")")))</f>
        <v>HSY_TUNP_STEE_D = 'hsy_tunp_stee_d' # diameter of the penstock in the high pressure tunnel (m)</v>
      </c>
    </row>
    <row r="418" spans="1:1" x14ac:dyDescent="0.3">
      <c r="A418" t="str">
        <f>CONCATENATE(IF(excel!K418="","#",),UPPER(excel!A418)," = '",excel!A418,"' # ",excel!L418,IF(excel!I418="",,CONCATENATE(" (",excel!I418,")")))</f>
        <v>HSY_TUNP_STEE_L = 'hsy_tunp_stee_l' # steel lining length of the high pressure tunnel (m)</v>
      </c>
    </row>
    <row r="419" spans="1:1" x14ac:dyDescent="0.3">
      <c r="A419" t="str">
        <f>CONCATENATE(IF(excel!K419="","#",),UPPER(excel!A419)," = '",excel!A419,"' # ",excel!L419,IF(excel!I419="",,CONCATENATE(" (",excel!I419,")")))</f>
        <v>#HSY_TUNP_STEE_TH = 'hsy_tunp_stee_th' # maximum thickness of the steel lined penstock in the high pressure tunnel (mm)</v>
      </c>
    </row>
    <row r="420" spans="1:1" x14ac:dyDescent="0.3">
      <c r="A420" t="str">
        <f>CONCATENATE(IF(excel!K420="","#",),UPPER(excel!A420)," = '",excel!A420,"' # ",excel!L420,IF(excel!I420="",,CONCATENATE(" (",excel!I420,")")))</f>
        <v>#HSY_TUNP_TRTM_M2 = 'hsy_tunp_trtm_m2' # foundation cleaning and treatment area of the high pressure tunnel (m²)</v>
      </c>
    </row>
    <row r="421" spans="1:1" x14ac:dyDescent="0.3">
      <c r="A421" t="str">
        <f>CONCATENATE(IF(excel!K421="","#",),UPPER(excel!A421)," = '",excel!A421,"' # ",excel!L421,IF(excel!I421="",,CONCATENATE(" (",excel!I421,")")))</f>
        <v>#HSY_TUNP_UGEX_M3 = 'hsy_tunp_ugex_m3' # underground rock excavation volume of the high pressure tunnel (m³)</v>
      </c>
    </row>
    <row r="422" spans="1:1" x14ac:dyDescent="0.3">
      <c r="A422" t="str">
        <f>CONCATENATE(IF(excel!K422="","#",),UPPER(excel!A422)," = '",excel!A422,"' # ",excel!L422,IF(excel!I422="",,CONCATENATE(" (",excel!I422,")")))</f>
        <v>#HSY_TUNP_UPST_EL = 'hsy_tunp_upst_el' # upstream elevation of the high pressure tunnel sill (m)</v>
      </c>
    </row>
    <row r="423" spans="1:1" x14ac:dyDescent="0.3">
      <c r="A423" t="str">
        <f>CONCATENATE(IF(excel!K423="","#",),UPPER(excel!A423)," = '",excel!A423,"' # ",excel!L423,IF(excel!I423="",,CONCATENATE(" (",excel!I423,")")))</f>
        <v>#HSY_TUNP_VERT_D = 'hsy_tunp_vert_d' # diameter of the vertical high pressure tunnel (m)</v>
      </c>
    </row>
    <row r="424" spans="1:1" x14ac:dyDescent="0.3">
      <c r="A424" t="str">
        <f>CONCATENATE(IF(excel!K424="","#",),UPPER(excel!A424)," = '",excel!A424,"' # ",excel!L424,IF(excel!I424="",,CONCATENATE(" (",excel!I424,")")))</f>
        <v>#HSY_TUNP_VERT_L = 'hsy_tunp_vert_l' # length of the vertical high pressure tunnel (m)</v>
      </c>
    </row>
    <row r="425" spans="1:1" x14ac:dyDescent="0.3">
      <c r="A425" t="str">
        <f>CONCATENATE(IF(excel!K425="","#",),UPPER(excel!A425)," = '",excel!A425,"' # ",excel!L425,IF(excel!I425="",,CONCATENATE(" (",excel!I425,")")))</f>
        <v>HYD_DAM0_RBNK_EL = 'hyd_dam0_rbnk_el' # elevation of the riverbanks at the dam axis (m)</v>
      </c>
    </row>
    <row r="426" spans="1:1" x14ac:dyDescent="0.3">
      <c r="A426" t="str">
        <f>CONCATENATE(IF(excel!K426="","#",),UPPER(excel!A426)," = '",excel!A426,"' # ",excel!L426,IF(excel!I426="",,CONCATENATE(" (",excel!I426,")")))</f>
        <v>HYD_MANN_COEF_K = 'hyd_mann_coef_k' # manning coefficient for the rating curve</v>
      </c>
    </row>
    <row r="427" spans="1:1" x14ac:dyDescent="0.3">
      <c r="A427" t="str">
        <f>CONCATENATE(IF(excel!K427="","#",),UPPER(excel!A427)," = '",excel!A427,"' # ",excel!L427,IF(excel!I427="",,CONCATENATE(" (",excel!I427,")")))</f>
        <v>HYD_RVER_AXIS_W = 'hyd_rver_axis_w' # river width at the dam axis (m)</v>
      </c>
    </row>
    <row r="428" spans="1:1" x14ac:dyDescent="0.3">
      <c r="A428" t="str">
        <f>CONCATENATE(IF(excel!K428="","#",),UPPER(excel!A428)," = '",excel!A428,"' # ",excel!L428,IF(excel!I428="",,CONCATENATE(" (",excel!I428,")")))</f>
        <v>HYD_RVER_SLOP_I = 'hyd_rver_slop_i' # river slope in a 1000 meters segment (m/m)</v>
      </c>
    </row>
    <row r="429" spans="1:1" x14ac:dyDescent="0.3">
      <c r="A429" t="str">
        <f>CONCATENATE(IF(excel!K429="","#",),UPPER(excel!A429)," = '",excel!A429,"' # ",excel!L429,IF(excel!I429="",,CONCATENATE(" (",excel!I429,")")))</f>
        <v>HYD_TRCE_RBNK_EL = 'hyd_trce_rbnk_el' # elevation of the riverbanks at the tailrace (m)</v>
      </c>
    </row>
    <row r="430" spans="1:1" x14ac:dyDescent="0.3">
      <c r="A430" t="str">
        <f>CONCATENATE(IF(excel!K430="","#",),UPPER(excel!A430)," = '",excel!A430,"' # ",excel!L430,IF(excel!I430="",,CONCATENATE(" (",excel!I430,")")))</f>
        <v>LAY_ABUT_WL01_DT = 'lay_abut_wl01_dt' # distance between the transition wall 1 and the left abutment (numbering from left to right) (m)</v>
      </c>
    </row>
    <row r="431" spans="1:1" x14ac:dyDescent="0.3">
      <c r="A431" t="str">
        <f>CONCATENATE(IF(excel!K431="","#",),UPPER(excel!A431)," = '",excel!A431,"' # ",excel!L431,IF(excel!I431="",,CONCATENATE(" (",excel!I431,")")))</f>
        <v>#LAY_ABUT_WL01_X = 'lay_abut_wl01_x' # layout definition: if zero, there is no wall 1, dam closure in concrete</v>
      </c>
    </row>
    <row r="432" spans="1:1" x14ac:dyDescent="0.3">
      <c r="A432" t="str">
        <f>CONCATENATE(IF(excel!K432="","#",),UPPER(excel!A432)," = '",excel!A432,"' # ",excel!L432,IF(excel!I432="",,CONCATENATE(" (",excel!I432,")")))</f>
        <v>LAY_ABUT_WL04_DT = 'lay_abut_wl04_dt' # distance between the transition wall 4 and the right abutment (numbering from left to right) (m)</v>
      </c>
    </row>
    <row r="433" spans="1:1" x14ac:dyDescent="0.3">
      <c r="A433" t="str">
        <f>CONCATENATE(IF(excel!K433="","#",),UPPER(excel!A433)," = '",excel!A433,"' # ",excel!L433,IF(excel!I433="",,CONCATENATE(" (",excel!I433,")")))</f>
        <v>#LAY_ABUT_WL04_X = 'lay_abut_wl04_x' # layout definition: if zero, there is no wall 4, dam closure in concrete</v>
      </c>
    </row>
    <row r="434" spans="1:1" x14ac:dyDescent="0.3">
      <c r="A434" t="str">
        <f>CONCATENATE(IF(excel!K434="","#",),UPPER(excel!A434)," = '",excel!A434,"' # ",excel!L434,IF(excel!I434="",,CONCATENATE(" (",excel!I434,")")))</f>
        <v>LAY_CFD1_SPW0_DT = 'lay_cfd1_spw0_dt' # distance between the axis of 1st phase cofferdam and the spillway (m)</v>
      </c>
    </row>
    <row r="435" spans="1:1" x14ac:dyDescent="0.3">
      <c r="A435" t="str">
        <f>CONCATENATE(IF(excel!K435="","#",),UPPER(excel!A435)," = '",excel!A435,"' # ",excel!L435,IF(excel!I435="",,CONCATENATE(" (",excel!I435,")")))</f>
        <v>#LAY_CHAN_CFDW_DT = 'lay_chan_cfdw_dt' # minimum distance between the diversion channel and the second phase downstream cofferdam (m)</v>
      </c>
    </row>
    <row r="436" spans="1:1" x14ac:dyDescent="0.3">
      <c r="A436" t="str">
        <f>CONCATENATE(IF(excel!K436="","#",),UPPER(excel!A436)," = '",excel!A436,"' # ",excel!L436,IF(excel!I436="",,CONCATENATE(" (",excel!I436,")")))</f>
        <v>#LAY_CHAN_CFUP_DT = 'lay_chan_cfup_dt' # minimum distance between the diversion channel and the second phase upstream cofferdam (m)</v>
      </c>
    </row>
    <row r="437" spans="1:1" x14ac:dyDescent="0.3">
      <c r="A437" t="str">
        <f>CONCATENATE(IF(excel!K437="","#",),UPPER(excel!A437)," = '",excel!A437,"' # ",excel!L437,IF(excel!I437="",,CONCATENATE(" (",excel!I437,")")))</f>
        <v>LAY_CHAN_INTK_L = 'lay_chan_intk_l' # hydraulic system length from the river up to the inlet structure (channel + intake) (m)</v>
      </c>
    </row>
    <row r="438" spans="1:1" x14ac:dyDescent="0.3">
      <c r="A438" t="str">
        <f>CONCATENATE(IF(excel!K438="","#",),UPPER(excel!A438)," = '",excel!A438,"' # ",excel!L438,IF(excel!I438="",,CONCATENATE(" (",excel!I438,")")))</f>
        <v>LAY_DAM0_CFDW_DT = 'lay_dam0_cfdw_dt' # distance between the dam axis and the second phase downstream cofferdam (m)</v>
      </c>
    </row>
    <row r="439" spans="1:1" x14ac:dyDescent="0.3">
      <c r="A439" t="str">
        <f>CONCATENATE(IF(excel!K439="","#",),UPPER(excel!A439)," = '",excel!A439,"' # ",excel!L439,IF(excel!I439="",,CONCATENATE(" (",excel!I439,")")))</f>
        <v>LAY_DAM0_CFUP_DT = 'lay_dam0_cfup_dt' # distance between the dam axis and the second phase upstream cofferdam (m)</v>
      </c>
    </row>
    <row r="440" spans="1:1" x14ac:dyDescent="0.3">
      <c r="A440" t="str">
        <f>CONCATENATE(IF(excel!K440="","#",),UPPER(excel!A440)," = '",excel!A440,"' # ",excel!L440,IF(excel!I440="",,CONCATENATE(" (",excel!I440,")")))</f>
        <v>LAY_DAM0_PWH0_DT = 'lay_dam0_pwh0_dt' # distance between the dam axis and the upstream wall of the powerhouse (m)</v>
      </c>
    </row>
    <row r="441" spans="1:1" x14ac:dyDescent="0.3">
      <c r="A441" t="str">
        <f>CONCATENATE(IF(excel!K441="","#",),UPPER(excel!A441)," = '",excel!A441,"' # ",excel!L441,IF(excel!I441="",,CONCATENATE(" (",excel!I441,")")))</f>
        <v>LAY_DAM0_SPW0_DT = 'lay_dam0_spw0_dt' # distance between the dam axis and the upstream face of the spillway (m)</v>
      </c>
    </row>
    <row r="442" spans="1:1" x14ac:dyDescent="0.3">
      <c r="A442" t="str">
        <f>CONCATENATE(IF(excel!K442="","#",),UPPER(excel!A442)," = '",excel!A442,"' # ",excel!L442,IF(excel!I442="",,CONCATENATE(" (",excel!I442,")")))</f>
        <v>LAY_DAM0_TRCE_L = 'lay_dam0_trce_l' # the shortest length between the dam axis and the tailrace (m)</v>
      </c>
    </row>
    <row r="443" spans="1:1" x14ac:dyDescent="0.3">
      <c r="A443" t="str">
        <f>CONCATENATE(IF(excel!K443="","#",),UPPER(excel!A443)," = '",excel!A443,"' # ",excel!L443,IF(excel!I443="",,CONCATENATE(" (",excel!I443,")")))</f>
        <v>LAY_DAM2_CFDW_DT = 'lay_dam2_cfdw_dt' # distance between the dam axis and the second phase downstream cofferdam in the riverbank (m)</v>
      </c>
    </row>
    <row r="444" spans="1:1" x14ac:dyDescent="0.3">
      <c r="A444" t="str">
        <f>CONCATENATE(IF(excel!K444="","#",),UPPER(excel!A444)," = '",excel!A444,"' # ",excel!L444,IF(excel!I444="",,CONCATENATE(" (",excel!I444,")")))</f>
        <v>LAY_DAM2_CFUP_DT = 'lay_dam2_cfup_dt' # distance between the dam axis and the second phase upstream cofferdam in the riverbank (m)</v>
      </c>
    </row>
    <row r="445" spans="1:1" x14ac:dyDescent="0.3">
      <c r="A445" t="str">
        <f>CONCATENATE(IF(excel!K445="","#",),UPPER(excel!A445)," = '",excel!A445,"' # ",excel!L445,IF(excel!I445="",,CONCATENATE(" (",excel!I445,")")))</f>
        <v>LAY_DIV0_LCTN_X = 'lay_div0_lctn_x' # diversion location along the dam axis (r - right riverbank; b - riverbed; l - left riverbank)</v>
      </c>
    </row>
    <row r="446" spans="1:1" x14ac:dyDescent="0.3">
      <c r="A446" t="str">
        <f>CONCATENATE(IF(excel!K446="","#",),UPPER(excel!A446)," = '",excel!A446,"' # ",excel!L446,IF(excel!I446="",,CONCATENATE(" (",excel!I446,")")))</f>
        <v>LAY_HSY0_LCTN_X = 'lay_hsy0_lctn_x' # hydraulic system location along the dam axis (r - right riverbank; b - riverbed; l - left riverbank)</v>
      </c>
    </row>
    <row r="447" spans="1:1" x14ac:dyDescent="0.3">
      <c r="A447" t="str">
        <f>CONCATENATE(IF(excel!K447="","#",),UPPER(excel!A447)," = '",excel!A447,"' # ",excel!L447,IF(excel!I447="",,CONCATENATE(" (",excel!I447,")")))</f>
        <v>#LAY_INTK_PWH0_H = 'lay_intk_pwh0_h' # vertical distance from the intake gate axis to the turbine center line (m)</v>
      </c>
    </row>
    <row r="448" spans="1:1" x14ac:dyDescent="0.3">
      <c r="A448" t="str">
        <f>CONCATENATE(IF(excel!K448="","#",),UPPER(excel!A448)," = '",excel!A448,"' # ",excel!L448,IF(excel!I448="",,CONCATENATE(" (",excel!I448,")")))</f>
        <v>LAY_PSTK_PWH0_L = 'lay_pstk_pwh0_l' # hydraulic system length comprising penstock branches and the underground powerhouse (m)</v>
      </c>
    </row>
    <row r="449" spans="1:1" x14ac:dyDescent="0.3">
      <c r="A449" t="str">
        <f>CONCATENATE(IF(excel!K449="","#",),UPPER(excel!A449)," = '",excel!A449,"' # ",excel!L449,IF(excel!I449="",,CONCATENATE(" (",excel!I449,")")))</f>
        <v>LAY_PSTK_TRCE_L = 'lay_pstk_trce_l' # hydraulic system length from the outlet structure up to the river (penstock + powerhouse + tailrace) (m)</v>
      </c>
    </row>
    <row r="450" spans="1:1" x14ac:dyDescent="0.3">
      <c r="A450" t="str">
        <f>CONCATENATE(IF(excel!K450="","#",),UPPER(excel!A450)," = '",excel!A450,"' # ",excel!L450,IF(excel!I450="",,CONCATENATE(" (",excel!I450,")")))</f>
        <v>LAY_RVCT_CFD1_DT = 'lay_rvct_cfd1_dt' # distance between riverbed midpoint and the 1st phase cofferdam (m)</v>
      </c>
    </row>
    <row r="451" spans="1:1" x14ac:dyDescent="0.3">
      <c r="A451" t="str">
        <f>CONCATENATE(IF(excel!K451="","#",),UPPER(excel!A451)," = '",excel!A451,"' # ",excel!L451,IF(excel!I451="",,CONCATENATE(" (",excel!I451,")")))</f>
        <v>LAY_SPW0_LCTN_X = 'lay_spw0_lctn_x' # spillway location along the dam axis (r - right riverbank; b - riverbed; l - left riverbank)</v>
      </c>
    </row>
    <row r="452" spans="1:1" x14ac:dyDescent="0.3">
      <c r="A452" t="str">
        <f>CONCATENATE(IF(excel!K452="","#",),UPPER(excel!A452)," = '",excel!A452,"' # ",excel!L452,IF(excel!I452="",,CONCATENATE(" (",excel!I452,")")))</f>
        <v>LAY_TRCE_INTK_L = 'lay_trce_intk_l' # hydraulic system length comprising the underground tailrace and the pumping intake (m)</v>
      </c>
    </row>
    <row r="453" spans="1:1" x14ac:dyDescent="0.3">
      <c r="A453" t="str">
        <f>CONCATENATE(IF(excel!K453="","#",),UPPER(excel!A453)," = '",excel!A453,"' # ",excel!L453,IF(excel!I453="",,CONCATENATE(" (",excel!I453,")")))</f>
        <v>LAY_UPPR_LOWR_L = 'lay_uppr_lowr_l' # the shortest length between the upper and the lower reservoir (m)</v>
      </c>
    </row>
    <row r="454" spans="1:1" x14ac:dyDescent="0.3">
      <c r="A454" t="str">
        <f>CONCATENATE(IF(excel!K454="","#",),UPPER(excel!A454)," = '",excel!A454,"' # ",excel!L454,IF(excel!I454="",,CONCATENATE(" (",excel!I454,")")))</f>
        <v>LAY_WL02_WL03_DT = 'lay_wl02_wl03_dt' # distance between the transition walls 2 and 3 (numbering from left to right) (m)</v>
      </c>
    </row>
    <row r="455" spans="1:1" x14ac:dyDescent="0.3">
      <c r="A455" t="str">
        <f>CONCATENATE(IF(excel!K455="","#",),UPPER(excel!A455)," = '",excel!A455,"' # ",excel!L455,IF(excel!I455="",,CONCATENATE(" (",excel!I455,")")))</f>
        <v>#LAY_WL02_WL03_X = 'lay_wl02_wl03_x' # layout definition: if zero, there is no walls, dam closure in concrete</v>
      </c>
    </row>
    <row r="456" spans="1:1" x14ac:dyDescent="0.3">
      <c r="A456" t="str">
        <f>CONCATENATE(IF(excel!K456="","#",),UPPER(excel!A456)," = '",excel!A456,"' # ",excel!L456,IF(excel!I456="",,CONCATENATE(" (",excel!I456,")")))</f>
        <v>#OTH_ACCS_BRDG_L = 'oth_accs_brdg_l' # length of the access bridges   (m)</v>
      </c>
    </row>
    <row r="457" spans="1:1" x14ac:dyDescent="0.3">
      <c r="A457" t="str">
        <f>CONCATENATE(IF(excel!K457="","#",),UPPER(excel!A457)," = '",excel!A457,"' # ",excel!L457,IF(excel!I457="",,CONCATENATE(" (",excel!I457,")")))</f>
        <v>#OTH_ACCS_ROAD_L = 'oth_accs_road_l' # length of the access roads (km)</v>
      </c>
    </row>
    <row r="458" spans="1:1" x14ac:dyDescent="0.3">
      <c r="A458" t="str">
        <f>CONCATENATE(IF(excel!K458="","#",),UPPER(excel!A458)," = '",excel!A458,"' # ",excel!L458,IF(excel!I458="",,CONCATENATE(" (",excel!I458,")")))</f>
        <v>#OTH_FISH_TRAN_CT = 'oth_fish_tran_ct' # fish transfer system cost ($)</v>
      </c>
    </row>
    <row r="459" spans="1:1" x14ac:dyDescent="0.3">
      <c r="A459" t="str">
        <f>CONCATENATE(IF(excel!K459="","#",),UPPER(excel!A459)," = '",excel!A459,"' # ",excel!L459,IF(excel!I459="",,CONCATENATE(" (",excel!I459,")")))</f>
        <v>#OTH_PORT_LOCK_CT = 'oth_port_lock_ct' # port or lock system cost ($)</v>
      </c>
    </row>
    <row r="460" spans="1:1" x14ac:dyDescent="0.3">
      <c r="A460" t="str">
        <f>CONCATENATE(IF(excel!K460="","#",),UPPER(excel!A460)," = '",excel!A460,"' # ",excel!L460,IF(excel!I460="",,CONCATENATE(" (",excel!I460,")")))</f>
        <v>PSH_EQP0_CONF_X = 'psh_eqp0_conf_x' # identification for the equipment configuration type (fixed speed = 0, variable speed = 1)</v>
      </c>
    </row>
    <row r="461" spans="1:1" x14ac:dyDescent="0.3">
      <c r="A461" t="str">
        <f>CONCATENATE(IF(excel!K461="","#",),UPPER(excel!A461)," = '",excel!A461,"' # ",excel!L461,IF(excel!I461="",,CONCATENATE(" (",excel!I461,")")))</f>
        <v>PSH_GENR_CYCL_TM = 'psh_genr_cycl_tm' # generation time of the pumped storage hydro (PSH) (h)</v>
      </c>
    </row>
    <row r="462" spans="1:1" x14ac:dyDescent="0.3">
      <c r="A462" t="str">
        <f>CONCATENATE(IF(excel!K462="","#",),UPPER(excel!A462)," = '",excel!A462,"' # ",excel!L462,IF(excel!I462="",,CONCATENATE(" (",excel!I462,")")))</f>
        <v>PSH_PUMP_CYCL_TM = 'psh_pump_cycl_tm' # pumping time of the pumped storage hydro (PSH) (h)</v>
      </c>
    </row>
    <row r="463" spans="1:1" x14ac:dyDescent="0.3">
      <c r="A463" t="str">
        <f>CONCATENATE(IF(excel!K463="","#",),UPPER(excel!A463)," = '",excel!A463,"' # ",excel!L463,IF(excel!I463="",,CONCATENATE(" (",excel!I463,")")))</f>
        <v>PSH_PUMP_FLOW_Q = 'psh_pump_flow_q' # pumping inflow (m³/s)</v>
      </c>
    </row>
    <row r="464" spans="1:1" x14ac:dyDescent="0.3">
      <c r="A464" t="str">
        <f>CONCATENATE(IF(excel!K464="","#",),UPPER(excel!A464)," = '",excel!A464,"' # ",excel!L464,IF(excel!I464="",,CONCATENATE(" (",excel!I464,")")))</f>
        <v>PWH_0000_CTER_EL = 'pwh_0000_cter_el' # terrain minimum elevation to define the location of the power house (m)</v>
      </c>
    </row>
    <row r="465" spans="1:1" x14ac:dyDescent="0.3">
      <c r="A465" t="str">
        <f>CONCATENATE(IF(excel!K465="","#",),UPPER(excel!A465)," = '",excel!A465,"' # ",excel!L465,IF(excel!I465="",,CONCATENATE(" (",excel!I465,")")))</f>
        <v>PWH_ABLY_AREA_L = 'pwh_ably_area_l' # length of the assembly area (m)</v>
      </c>
    </row>
    <row r="466" spans="1:1" x14ac:dyDescent="0.3">
      <c r="A466" t="str">
        <f>CONCATENATE(IF(excel!K466="","#",),UPPER(excel!A466)," = '",excel!A466,"' # ",excel!L466,IF(excel!I466="",,CONCATENATE(" (",excel!I466,")")))</f>
        <v>PWH_ABLY_AREA_W = 'pwh_ably_area_w' # width of the assembly area (m)</v>
      </c>
    </row>
    <row r="467" spans="1:1" x14ac:dyDescent="0.3">
      <c r="A467" t="str">
        <f>CONCATENATE(IF(excel!K467="","#",),UPPER(excel!A467)," = '",excel!A467,"' # ",excel!L467,IF(excel!I467="",,CONCATENATE(" (",excel!I467,")")))</f>
        <v>PWH_ACCS_0000_L = 'pwh_accs_0000_l' # length of the access tunnel to the underground powerhouse (m)</v>
      </c>
    </row>
    <row r="468" spans="1:1" x14ac:dyDescent="0.3">
      <c r="A468" t="str">
        <f>CONCATENATE(IF(excel!K468="","#",),UPPER(excel!A468)," = '",excel!A468,"' # ",excel!L468,IF(excel!I468="",,CONCATENATE(" (",excel!I468,")")))</f>
        <v>#PWH_ACCS_SHOT_M3 = 'pwh_accs_shot_m3' # shotcrete volume of the access tunnel to the underground powerhouse (m³)</v>
      </c>
    </row>
    <row r="469" spans="1:1" x14ac:dyDescent="0.3">
      <c r="A469" t="str">
        <f>CONCATENATE(IF(excel!K469="","#",),UPPER(excel!A469)," = '",excel!A469,"' # ",excel!L469,IF(excel!I469="",,CONCATENATE(" (",excel!I469,")")))</f>
        <v>#PWH_ACCS_TRTM_M2 = 'pwh_accs_trtm_m2' # foundation cleaning and treatment area of the access tunnel to the underground powerhouse (m²)</v>
      </c>
    </row>
    <row r="470" spans="1:1" x14ac:dyDescent="0.3">
      <c r="A470" t="str">
        <f>CONCATENATE(IF(excel!K470="","#",),UPPER(excel!A470)," = '",excel!A470,"' # ",excel!L470,IF(excel!I470="",,CONCATENATE(" (",excel!I470,")")))</f>
        <v>#PWH_ACCS_UGEX_M3 = 'pwh_accs_ugex_m3' # underground rock excavation volume of the access tunnel to the underground powerhouse (m³)</v>
      </c>
    </row>
    <row r="471" spans="1:1" x14ac:dyDescent="0.3">
      <c r="A471" t="str">
        <f>CONCATENATE(IF(excel!K471="","#",),UPPER(excel!A471)," = '",excel!A471,"' # ",excel!L471,IF(excel!I471="",,CONCATENATE(" (",excel!I471,")")))</f>
        <v>PWH_DECK_DFLD_Q = 'pwh_deck_dfld_q' # design flood for the powerhouse deck (m³/s)</v>
      </c>
    </row>
    <row r="472" spans="1:1" x14ac:dyDescent="0.3">
      <c r="A472" t="str">
        <f>CONCATENATE(IF(excel!K472="","#",),UPPER(excel!A472)," = '",excel!A472,"' # ",excel!L472,IF(excel!I472="",,CONCATENATE(" (",excel!I472,")")))</f>
        <v>#PWH_DTUB_EMBP_CT = 'pwh_dtub_embp_ct' # embedded parts cost of the draft tube equipment  ($)</v>
      </c>
    </row>
    <row r="473" spans="1:1" x14ac:dyDescent="0.3">
      <c r="A473" t="str">
        <f>CONCATENATE(IF(excel!K473="","#",),UPPER(excel!A473)," = '",excel!A473,"' # ",excel!L473,IF(excel!I473="",,CONCATENATE(" (",excel!I473,")")))</f>
        <v>#PWH_DTUB_EMBP_T = 'pwh_dtub_embp_t' # weight of the embedded parts of the draft tube equipment  (t)</v>
      </c>
    </row>
    <row r="474" spans="1:1" x14ac:dyDescent="0.3">
      <c r="A474" t="str">
        <f>CONCATENATE(IF(excel!K474="","#",),UPPER(excel!A474)," = '",excel!A474,"' # ",excel!L474,IF(excel!I474="",,CONCATENATE(" (",excel!I474,")")))</f>
        <v>#PWH_DTUB_FWGT_CT = 'pwh_dtub_fwgt_ct' # fixed wheel gates cost of the draft tube  ($)</v>
      </c>
    </row>
    <row r="475" spans="1:1" x14ac:dyDescent="0.3">
      <c r="A475" t="str">
        <f>CONCATENATE(IF(excel!K475="","#",),UPPER(excel!A475)," = '",excel!A475,"' # ",excel!L475,IF(excel!I475="",,CONCATENATE(" (",excel!I475,")")))</f>
        <v xml:space="preserve">#PWH_DTUB_FWGT_N = 'pwh_dtub_fwgt_n' # number of fixed wheel gates of the draft tube </v>
      </c>
    </row>
    <row r="476" spans="1:1" x14ac:dyDescent="0.3">
      <c r="A476" t="str">
        <f>CONCATENATE(IF(excel!K476="","#",),UPPER(excel!A476)," = '",excel!A476,"' # ",excel!L476,IF(excel!I476="",,CONCATENATE(" (",excel!I476,")")))</f>
        <v>#PWH_DTUB_FWGT_T = 'pwh_dtub_fwgt_t' # weight of the fixed wheel gates of the draft tube  (t)</v>
      </c>
    </row>
    <row r="477" spans="1:1" x14ac:dyDescent="0.3">
      <c r="A477" t="str">
        <f>CONCATENATE(IF(excel!K477="","#",),UPPER(excel!A477)," = '",excel!A477,"' # ",excel!L477,IF(excel!I477="",,CONCATENATE(" (",excel!I477,")")))</f>
        <v>PWH_DTUB_GATE_H = 'pwh_dtub_gate_h' # gate height of the draft tube (m)</v>
      </c>
    </row>
    <row r="478" spans="1:1" x14ac:dyDescent="0.3">
      <c r="A478" t="str">
        <f>CONCATENATE(IF(excel!K478="","#",),UPPER(excel!A478)," = '",excel!A478,"' # ",excel!L478,IF(excel!I478="",,CONCATENATE(" (",excel!I478,")")))</f>
        <v>#PWH_DTUB_GATE_N = 'pwh_dtub_gate_n' # number of gates of the draft tube per powerhouse block</v>
      </c>
    </row>
    <row r="479" spans="1:1" x14ac:dyDescent="0.3">
      <c r="A479" t="str">
        <f>CONCATENATE(IF(excel!K479="","#",),UPPER(excel!A479)," = '",excel!A479,"' # ",excel!L479,IF(excel!I479="",,CONCATENATE(" (",excel!I479,")")))</f>
        <v>PWH_DTUB_GATE_W = 'pwh_dtub_gate_w' # gate width of the draft tube (m)</v>
      </c>
    </row>
    <row r="480" spans="1:1" x14ac:dyDescent="0.3">
      <c r="A480" t="str">
        <f>CONCATENATE(IF(excel!K480="","#",),UPPER(excel!A480)," = '",excel!A480,"' # ",excel!L480,IF(excel!I480="",,CONCATENATE(" (",excel!I480,")")))</f>
        <v>#PWH_DTUB_GTRY_CT = 'pwh_dtub_gtry_ct' # gantry crane cost ($)</v>
      </c>
    </row>
    <row r="481" spans="1:1" x14ac:dyDescent="0.3">
      <c r="A481" t="str">
        <f>CONCATENATE(IF(excel!K481="","#",),UPPER(excel!A481)," = '",excel!A481,"' # ",excel!L481,IF(excel!I481="",,CONCATENATE(" (",excel!I481,")")))</f>
        <v>#PWH_DTUB_GTRY_T = 'pwh_dtub_gtry_t' # weight of the gantry crane (t)</v>
      </c>
    </row>
    <row r="482" spans="1:1" x14ac:dyDescent="0.3">
      <c r="A482" t="str">
        <f>CONCATENATE(IF(excel!K482="","#",),UPPER(excel!A482)," = '",excel!A482,"' # ",excel!L482,IF(excel!I482="",,CONCATENATE(" (",excel!I482,")")))</f>
        <v>#PWH_DTUB_SLOG_CT = 'pwh_dtub_slog_ct' # stoplogs cost of the draft tube  ($)</v>
      </c>
    </row>
    <row r="483" spans="1:1" x14ac:dyDescent="0.3">
      <c r="A483" t="str">
        <f>CONCATENATE(IF(excel!K483="","#",),UPPER(excel!A483)," = '",excel!A483,"' # ",excel!L483,IF(excel!I483="",,CONCATENATE(" (",excel!I483,")")))</f>
        <v xml:space="preserve">#PWH_DTUB_SLOG_N = 'pwh_dtub_slog_n' # number of stoplogs of the draft tube </v>
      </c>
    </row>
    <row r="484" spans="1:1" x14ac:dyDescent="0.3">
      <c r="A484" t="str">
        <f>CONCATENATE(IF(excel!K484="","#",),UPPER(excel!A484)," = '",excel!A484,"' # ",excel!L484,IF(excel!I484="",,CONCATENATE(" (",excel!I484,")")))</f>
        <v>#PWH_DTUB_SLOG_T = 'pwh_dtub_slog_t' # weight of the stoplogs of the draft tube  (t)</v>
      </c>
    </row>
    <row r="485" spans="1:1" x14ac:dyDescent="0.3">
      <c r="A485" t="str">
        <f>CONCATENATE(IF(excel!K485="","#",),UPPER(excel!A485)," = '",excel!A485,"' # ",excel!L485,IF(excel!I485="",,CONCATENATE(" (",excel!I485,")")))</f>
        <v>#PWH_GENR_0000_CT = 'pwh_genr_0000_ct' # generator cost ($)</v>
      </c>
    </row>
    <row r="486" spans="1:1" x14ac:dyDescent="0.3">
      <c r="A486" t="str">
        <f>CONCATENATE(IF(excel!K486="","#",),UPPER(excel!A486)," = '",excel!A486,"' # ",excel!L486,IF(excel!I486="",,CONCATENATE(" (",excel!I486,")")))</f>
        <v>#PWH_GENR_0000_T = 'pwh_genr_0000_t' # weight of the generator (t)</v>
      </c>
    </row>
    <row r="487" spans="1:1" x14ac:dyDescent="0.3">
      <c r="A487" t="str">
        <f>CONCATENATE(IF(excel!K487="","#",),UPPER(excel!A487)," = '",excel!A487,"' # ",excel!L487,IF(excel!I487="",,CONCATENATE(" (",excel!I487,")")))</f>
        <v>PWH_GENR_HOUS_D = 'pwh_genr_hous_d' # diameter of the generator housing (m)</v>
      </c>
    </row>
    <row r="488" spans="1:1" x14ac:dyDescent="0.3">
      <c r="A488" t="str">
        <f>CONCATENATE(IF(excel!K488="","#",),UPPER(excel!A488)," = '",excel!A488,"' # ",excel!L488,IF(excel!I488="",,CONCATENATE(" (",excel!I488,")")))</f>
        <v>PWH_GENR_TOTL_N = 'pwh_genr_totl_n' # number of generators</v>
      </c>
    </row>
    <row r="489" spans="1:1" x14ac:dyDescent="0.3">
      <c r="A489" t="str">
        <f>CONCATENATE(IF(excel!K489="","#",),UPPER(excel!A489)," = '",excel!A489,"' # ",excel!L489,IF(excel!I489="",,CONCATENATE(" (",excel!I489,")")))</f>
        <v>#PWH_MISC_INST_CT = 'pwh_misc_inst_ct' # installations and final works cost ($)</v>
      </c>
    </row>
    <row r="490" spans="1:1" x14ac:dyDescent="0.3">
      <c r="A490" t="str">
        <f>CONCATENATE(IF(excel!K490="","#",),UPPER(excel!A490)," = '",excel!A490,"' # ",excel!L490,IF(excel!I490="",,CONCATENATE(" (",excel!I490,")")))</f>
        <v>#PWH_MISC_LDEV_CT = 'pwh_misc_ldev_ct' # land developments cost ($)</v>
      </c>
    </row>
    <row r="491" spans="1:1" x14ac:dyDescent="0.3">
      <c r="A491" t="str">
        <f>CONCATENATE(IF(excel!K491="","#",),UPPER(excel!A491)," = '",excel!A491,"' # ",excel!L491,IF(excel!I491="",,CONCATENATE(" (",excel!I491,")")))</f>
        <v>#PWH_PELT_TYPE_X = 'pwh_pelt_type_x' # identification for the pelton type</v>
      </c>
    </row>
    <row r="492" spans="1:1" x14ac:dyDescent="0.3">
      <c r="A492" t="str">
        <f>CONCATENATE(IF(excel!K492="","#",),UPPER(excel!A492)," = '",excel!A492,"' # ",excel!L492,IF(excel!I492="",,CONCATENATE(" (",excel!I492,")")))</f>
        <v>#PWH_STRC_BLCK_N = 'pwh_strc_blck_n' # number of powerhouse blocks</v>
      </c>
    </row>
    <row r="493" spans="1:1" x14ac:dyDescent="0.3">
      <c r="A493" t="str">
        <f>CONCATENATE(IF(excel!K493="","#",),UPPER(excel!A493)," = '",excel!A493,"' # ",excel!L493,IF(excel!I493="",,CONCATENATE(" (",excel!I493,")")))</f>
        <v>PWH_STRC_BLCK_W = 'pwh_strc_blck_w' # total width of one block of the powerhouse (m)</v>
      </c>
    </row>
    <row r="494" spans="1:1" x14ac:dyDescent="0.3">
      <c r="A494" t="str">
        <f>CONCATENATE(IF(excel!K494="","#",),UPPER(excel!A494)," = '",excel!A494,"' # ",excel!L494,IF(excel!I494="",,CONCATENATE(" (",excel!I494,")")))</f>
        <v>#PWH_STRC_BRDG_CT = 'pwh_strc_brdg_ct' # bridge crane cost ($)</v>
      </c>
    </row>
    <row r="495" spans="1:1" x14ac:dyDescent="0.3">
      <c r="A495" t="str">
        <f>CONCATENATE(IF(excel!K495="","#",),UPPER(excel!A495)," = '",excel!A495,"' # ",excel!L495,IF(excel!I495="",,CONCATENATE(" (",excel!I495,")")))</f>
        <v>#PWH_STRC_BRDG_T = 'pwh_strc_brdg_t' # weight of the bridge crane (t)</v>
      </c>
    </row>
    <row r="496" spans="1:1" x14ac:dyDescent="0.3">
      <c r="A496" t="str">
        <f>CONCATENATE(IF(excel!K496="","#",),UPPER(excel!A496)," = '",excel!A496,"' # ",excel!L496,IF(excel!I496="",,CONCATENATE(" (",excel!I496,")")))</f>
        <v>PWH_STRC_CLDW_L = 'pwh_strc_cldw_l' # distance from the center line of the generator units to the downstream face wall (m)</v>
      </c>
    </row>
    <row r="497" spans="1:1" x14ac:dyDescent="0.3">
      <c r="A497" t="str">
        <f>CONCATENATE(IF(excel!K497="","#",),UPPER(excel!A497)," = '",excel!A497,"' # ",excel!L497,IF(excel!I497="",,CONCATENATE(" (",excel!I497,")")))</f>
        <v>#PWH_STRC_CONC_M3 = 'pwh_strc_conc_m3' # structural concrete volume of the powerhouse (m³)</v>
      </c>
    </row>
    <row r="498" spans="1:1" x14ac:dyDescent="0.3">
      <c r="A498" t="str">
        <f>CONCATENATE(IF(excel!K498="","#",),UPPER(excel!A498)," = '",excel!A498,"' # ",excel!L498,IF(excel!I498="",,CONCATENATE(" (",excel!I498,")")))</f>
        <v>PWH_STRC_DECK_EL = 'pwh_strc_deck_el' # elevation of the powerhouse deck  (m)</v>
      </c>
    </row>
    <row r="499" spans="1:1" x14ac:dyDescent="0.3">
      <c r="A499" t="str">
        <f>CONCATENATE(IF(excel!K499="","#",),UPPER(excel!A499)," = '",excel!A499,"' # ",excel!L499,IF(excel!I499="",,CONCATENATE(" (",excel!I499,")")))</f>
        <v>PWH_STRC_MIN1_EL = 'pwh_strc_min1_el' # elevation of the upstream powerhouse foundation (m)</v>
      </c>
    </row>
    <row r="500" spans="1:1" x14ac:dyDescent="0.3">
      <c r="A500" t="str">
        <f>CONCATENATE(IF(excel!K500="","#",),UPPER(excel!A500)," = '",excel!A500,"' # ",excel!L500,IF(excel!I500="",,CONCATENATE(" (",excel!I500,")")))</f>
        <v>PWH_STRC_MIN2_EL = 'pwh_strc_min2_el' # minimum elevation of the powerhouse foundation (m)</v>
      </c>
    </row>
    <row r="501" spans="1:1" x14ac:dyDescent="0.3">
      <c r="A501" t="str">
        <f>CONCATENATE(IF(excel!K501="","#",),UPPER(excel!A501)," = '",excel!A501,"' # ",excel!L501,IF(excel!I501="",,CONCATENATE(" (",excel!I501,")")))</f>
        <v>PWH_STRC_MIN3_EL = 'pwh_strc_min3_el' # elevation of the downstream powerhouse foundation (m)</v>
      </c>
    </row>
    <row r="502" spans="1:1" x14ac:dyDescent="0.3">
      <c r="A502" t="str">
        <f>CONCATENATE(IF(excel!K502="","#",),UPPER(excel!A502)," = '",excel!A502,"' # ",excel!L502,IF(excel!I502="",,CONCATENATE(" (",excel!I502,")")))</f>
        <v>#PWH_STRC_RKEX_M3 = 'pwh_strc_rkex_m3' # surface rock excavation volume of the powerhouse (m³)</v>
      </c>
    </row>
    <row r="503" spans="1:1" x14ac:dyDescent="0.3">
      <c r="A503" t="str">
        <f>CONCATENATE(IF(excel!K503="","#",),UPPER(excel!A503)," = '",excel!A503,"' # ",excel!L503,IF(excel!I503="",,CONCATENATE(" (",excel!I503,")")))</f>
        <v>#PWH_STRC_SHOT_M3 = 'pwh_strc_shot_m3' # shotcrete volume of the underground powerhouse (m³)</v>
      </c>
    </row>
    <row r="504" spans="1:1" x14ac:dyDescent="0.3">
      <c r="A504" t="str">
        <f>CONCATENATE(IF(excel!K504="","#",),UPPER(excel!A504)," = '",excel!A504,"' # ",excel!L504,IF(excel!I504="",,CONCATENATE(" (",excel!I504,")")))</f>
        <v>#PWH_STRC_SLEX_M3 = 'pwh_strc_slex_m3' # common excavation volume of the powerhouse (m³)</v>
      </c>
    </row>
    <row r="505" spans="1:1" x14ac:dyDescent="0.3">
      <c r="A505" t="str">
        <f>CONCATENATE(IF(excel!K505="","#",),UPPER(excel!A505)," = '",excel!A505,"' # ",excel!L505,IF(excel!I505="",,CONCATENATE(" (",excel!I505,")")))</f>
        <v>PWH_STRC_TOTL_L = 'pwh_strc_totl_l' # total length of the powerhouse (m)</v>
      </c>
    </row>
    <row r="506" spans="1:1" x14ac:dyDescent="0.3">
      <c r="A506" t="str">
        <f>CONCATENATE(IF(excel!K506="","#",),UPPER(excel!A506)," = '",excel!A506,"' # ",excel!L506,IF(excel!I506="",,CONCATENATE(" (",excel!I506,")")))</f>
        <v>PWH_STRC_TOTL_W = 'pwh_strc_totl_w' # total width of the powerhouse (m)</v>
      </c>
    </row>
    <row r="507" spans="1:1" x14ac:dyDescent="0.3">
      <c r="A507" t="str">
        <f>CONCATENATE(IF(excel!K507="","#",),UPPER(excel!A507)," = '",excel!A507,"' # ",excel!L507,IF(excel!I507="",,CONCATENATE(" (",excel!I507,")")))</f>
        <v>#PWH_STRC_TRTM_M2 = 'pwh_strc_trtm_m2' # foundation cleaning and treatment area of the powerhouse (m²)</v>
      </c>
    </row>
    <row r="508" spans="1:1" x14ac:dyDescent="0.3">
      <c r="A508" t="str">
        <f>CONCATENATE(IF(excel!K508="","#",),UPPER(excel!A508)," = '",excel!A508,"' # ",excel!L508,IF(excel!I508="",,CONCATENATE(" (",excel!I508,")")))</f>
        <v>#PWH_STRC_UGEX_M3 = 'pwh_strc_ugex_m3' # underground rock excavation volume of the powerhouse (m³)</v>
      </c>
    </row>
    <row r="509" spans="1:1" x14ac:dyDescent="0.3">
      <c r="A509" t="str">
        <f>CONCATENATE(IF(excel!K509="","#",),UPPER(excel!A509)," = '",excel!A509,"' # ",excel!L509,IF(excel!I509="",,CONCATENATE(" (",excel!I509,")")))</f>
        <v>PWH_STRC_UPCL_L = 'pwh_strc_upcl_l' # distance from the upstream face wall to the center line of the generator units (m)</v>
      </c>
    </row>
    <row r="510" spans="1:1" x14ac:dyDescent="0.3">
      <c r="A510" t="str">
        <f>CONCATENATE(IF(excel!K510="","#",),UPPER(excel!A510)," = '",excel!A510,"' # ",excel!L510,IF(excel!I510="",,CONCATENATE(" (",excel!I510,")")))</f>
        <v>#PWH_TURB_0000_CT = 'pwh_turb_0000_ct' # turbine cost ($)</v>
      </c>
    </row>
    <row r="511" spans="1:1" x14ac:dyDescent="0.3">
      <c r="A511" t="str">
        <f>CONCATENATE(IF(excel!K511="","#",),UPPER(excel!A511)," = '",excel!A511,"' # ",excel!L511,IF(excel!I511="",,CONCATENATE(" (",excel!I511,")")))</f>
        <v>#PWH_TURB_0000_T = 'pwh_turb_0000_t' # weight of the turbine (t)</v>
      </c>
    </row>
    <row r="512" spans="1:1" x14ac:dyDescent="0.3">
      <c r="A512" t="str">
        <f>CONCATENATE(IF(excel!K512="","#",),UPPER(excel!A512)," = '",excel!A512,"' # ",excel!L512,IF(excel!I512="",,CONCATENATE(" (",excel!I512,")")))</f>
        <v>PWH_TURB_BULB_L = 'pwh_turb_bulb_l' # length of the bulb turbine (m)</v>
      </c>
    </row>
    <row r="513" spans="1:1" x14ac:dyDescent="0.3">
      <c r="A513" t="str">
        <f>CONCATENATE(IF(excel!K513="","#",),UPPER(excel!A513)," = '",excel!A513,"' # ",excel!L513,IF(excel!I513="",,CONCATENATE(" (",excel!I513,")")))</f>
        <v>#PWH_TURB_CJET_D = 'pwh_turb_cjet_d' # jet diameter (m)</v>
      </c>
    </row>
    <row r="514" spans="1:1" x14ac:dyDescent="0.3">
      <c r="A514" t="str">
        <f>CONCATENATE(IF(excel!K514="","#",),UPPER(excel!A514)," = '",excel!A514,"' # ",excel!L514,IF(excel!I514="",,CONCATENATE(" (",excel!I514,")")))</f>
        <v>#PWH_TURB_CLIN_EL = 'pwh_turb_clin_el' # center line of the generator units (m)</v>
      </c>
    </row>
    <row r="515" spans="1:1" x14ac:dyDescent="0.3">
      <c r="A515" t="str">
        <f>CONCATENATE(IF(excel!K515="","#",),UPPER(excel!A515)," = '",excel!A515,"' # ",excel!L515,IF(excel!I515="",,CONCATENATE(" (",excel!I515,")")))</f>
        <v>PWH_TURB_DTUB_H = 'pwh_turb_dtub_h' # height from the draft tube to the center of the distributor (m)</v>
      </c>
    </row>
    <row r="516" spans="1:1" x14ac:dyDescent="0.3">
      <c r="A516" t="str">
        <f>CONCATENATE(IF(excel!K516="","#",),UPPER(excel!A516)," = '",excel!A516,"' # ",excel!L516,IF(excel!I516="",,CONCATENATE(" (",excel!I516,")")))</f>
        <v>PWH_TURB_DTUB_L = 'pwh_turb_dtub_l' # length of the draft tube (m)</v>
      </c>
    </row>
    <row r="517" spans="1:1" x14ac:dyDescent="0.3">
      <c r="A517" t="str">
        <f>CONCATENATE(IF(excel!K517="","#",),UPPER(excel!A517)," = '",excel!A517,"' # ",excel!L517,IF(excel!I517="",,CONCATENATE(" (",excel!I517,")")))</f>
        <v>PWH_TURB_INLT_D = 'pwh_turb_inlt_d' # diameter of the turbine inlet (m)</v>
      </c>
    </row>
    <row r="518" spans="1:1" x14ac:dyDescent="0.3">
      <c r="A518" t="str">
        <f>CONCATENATE(IF(excel!K518="","#",),UPPER(excel!A518)," = '",excel!A518,"' # ",excel!L518,IF(excel!I518="",,CONCATENATE(" (",excel!I518,")")))</f>
        <v>PWH_TURB_ROTR_D = 'pwh_turb_rotr_d' # diameter of the turbine rotor (m)</v>
      </c>
    </row>
    <row r="519" spans="1:1" x14ac:dyDescent="0.3">
      <c r="A519" t="str">
        <f>CONCATENATE(IF(excel!K519="","#",),UPPER(excel!A519)," = '",excel!A519,"' # ",excel!L519,IF(excel!I519="",,CONCATENATE(" (",excel!I519,")")))</f>
        <v>#PWH_TURB_SP0B_W = 'pwh_turb_sp0b_w' # smaller width of the spiral casing from the turbine axis (m)</v>
      </c>
    </row>
    <row r="520" spans="1:1" x14ac:dyDescent="0.3">
      <c r="A520" t="str">
        <f>CONCATENATE(IF(excel!K520="","#",),UPPER(excel!A520)," = '",excel!A520,"' # ",excel!L520,IF(excel!I520="",,CONCATENATE(" (",excel!I520,")")))</f>
        <v>#PWH_TURB_SP0C_W = 'pwh_turb_sp0c_w' # larger width of the spiral casing from the turbine axis (m)</v>
      </c>
    </row>
    <row r="521" spans="1:1" x14ac:dyDescent="0.3">
      <c r="A521" t="str">
        <f>CONCATENATE(IF(excel!K521="","#",),UPPER(excel!A521)," = '",excel!A521,"' # ",excel!L521,IF(excel!I521="",,CONCATENATE(" (",excel!I521,")")))</f>
        <v>#PWH_TURB_SPSP_DL = 'pwh_turb_spsp_dl' # specific speed of the turbine</v>
      </c>
    </row>
    <row r="522" spans="1:1" x14ac:dyDescent="0.3">
      <c r="A522" t="str">
        <f>CONCATENATE(IF(excel!K522="","#",),UPPER(excel!A522)," = '",excel!A522,"' # ",excel!L522,IF(excel!I522="",,CONCATENATE(" (",excel!I522,")")))</f>
        <v>#PWH_TURB_TOTL_N = 'pwh_turb_totl_n' # number of turbines</v>
      </c>
    </row>
    <row r="523" spans="1:1" x14ac:dyDescent="0.3">
      <c r="A523" t="str">
        <f>CONCATENATE(IF(excel!K523="","#",),UPPER(excel!A523)," = '",excel!A523,"' # ",excel!L523,IF(excel!I523="",,CONCATENATE(" (",excel!I523,")")))</f>
        <v>#PWH_VALV_BFLY_CT = 'pwh_valv_bfly_ct' # butterfly valve cost ($)</v>
      </c>
    </row>
    <row r="524" spans="1:1" x14ac:dyDescent="0.3">
      <c r="A524" t="str">
        <f>CONCATENATE(IF(excel!K524="","#",),UPPER(excel!A524)," = '",excel!A524,"' # ",excel!L524,IF(excel!I524="",,CONCATENATE(" (",excel!I524,")")))</f>
        <v>#PWH_VALV_BFLY_N = 'pwh_valv_bfly_n' # number of butterfly valves</v>
      </c>
    </row>
    <row r="525" spans="1:1" x14ac:dyDescent="0.3">
      <c r="A525" t="str">
        <f>CONCATENATE(IF(excel!K525="","#",),UPPER(excel!A525)," = '",excel!A525,"' # ",excel!L525,IF(excel!I525="",,CONCATENATE(" (",excel!I525,")")))</f>
        <v>#PWH_VALV_BFLY_T = 'pwh_valv_bfly_t' # weight of the butterfly valve (t)</v>
      </c>
    </row>
    <row r="526" spans="1:1" x14ac:dyDescent="0.3">
      <c r="A526" t="str">
        <f>CONCATENATE(IF(excel!K526="","#",),UPPER(excel!A526)," = '",excel!A526,"' # ",excel!L526,IF(excel!I526="",,CONCATENATE(" (",excel!I526,")")))</f>
        <v>#PWH_VALV_SPHR_CT = 'pwh_valv_sphr_ct' # spherical valve cost ($)</v>
      </c>
    </row>
    <row r="527" spans="1:1" x14ac:dyDescent="0.3">
      <c r="A527" t="str">
        <f>CONCATENATE(IF(excel!K527="","#",),UPPER(excel!A527)," = '",excel!A527,"' # ",excel!L527,IF(excel!I527="",,CONCATENATE(" (",excel!I527,")")))</f>
        <v>#PWH_VALV_SPHR_N = 'pwh_valv_sphr_n' # number of spherical valves</v>
      </c>
    </row>
    <row r="528" spans="1:1" x14ac:dyDescent="0.3">
      <c r="A528" t="str">
        <f>CONCATENATE(IF(excel!K528="","#",),UPPER(excel!A528)," = '",excel!A528,"' # ",excel!L528,IF(excel!I528="",,CONCATENATE(" (",excel!I528,")")))</f>
        <v>#PWH_VALV_SPHR_T = 'pwh_valv_sphr_t' # weight of the spherical valve (t)</v>
      </c>
    </row>
    <row r="529" spans="1:1" x14ac:dyDescent="0.3">
      <c r="A529" t="str">
        <f>CONCATENATE(IF(excel!K529="","#",),UPPER(excel!A529)," = '",excel!A529,"' # ",excel!L529,IF(excel!I529="",,CONCATENATE(" (",excel!I529,")")))</f>
        <v>RES_MAX0_0000_WL = 'res_max0_0000_wl' # maximum water level of the reservoir (m)</v>
      </c>
    </row>
    <row r="530" spans="1:1" x14ac:dyDescent="0.3">
      <c r="A530" t="str">
        <f>CONCATENATE(IF(excel!K530="","#",),UPPER(excel!A530)," = '",excel!A530,"' # ",excel!L530,IF(excel!I530="",,CONCATENATE(" (",excel!I530,")")))</f>
        <v>RES_MAX0_MAX0_WL = 'res_max0_max0_wl' # maximum maximorum water level of the reservoir (m)</v>
      </c>
    </row>
    <row r="531" spans="1:1" x14ac:dyDescent="0.3">
      <c r="A531" t="str">
        <f>CONCATENATE(IF(excel!K531="","#",),UPPER(excel!A531)," = '",excel!A531,"' # ",excel!L531,IF(excel!I531="",,CONCATENATE(" (",excel!I531,")")))</f>
        <v>RES_MIN0_0000_WL = 'res_min0_0000_wl' # minimum water level of the reservoir (m)</v>
      </c>
    </row>
    <row r="532" spans="1:1" x14ac:dyDescent="0.3">
      <c r="A532" t="str">
        <f>CONCATENATE(IF(excel!K532="","#",),UPPER(excel!A532)," = '",excel!A532,"' # ",excel!L532,IF(excel!I532="",,CONCATENATE(" (",excel!I532,")")))</f>
        <v>#RES_MMAX_RISE_H = 'res_mmax_rise_h' # maximum maximorum water level rising (m)</v>
      </c>
    </row>
    <row r="533" spans="1:1" x14ac:dyDescent="0.3">
      <c r="A533" t="str">
        <f>CONCATENATE(IF(excel!K533="","#",),UPPER(excel!A533)," = '",excel!A533,"' # ",excel!L533,IF(excel!I533="",,CONCATENATE(" (",excel!I533,")")))</f>
        <v>RES_TYPE_WATC_X = 'res_type_watc_x' # identification for the reservoir type according to its location (in a watercourse = 0 or not =1)</v>
      </c>
    </row>
    <row r="534" spans="1:1" x14ac:dyDescent="0.3">
      <c r="A534" t="str">
        <f>CONCATENATE(IF(excel!K534="","#",),UPPER(excel!A534)," = '",excel!A534,"' # ",excel!L534,IF(excel!I534="",,CONCATENATE(" (",excel!I534,")")))</f>
        <v>RTC_DAM0_A0CF_K = 'rtc_dam0_a0cf_k' # coefficient "a" of the dam rating curve</v>
      </c>
    </row>
    <row r="535" spans="1:1" x14ac:dyDescent="0.3">
      <c r="A535" t="str">
        <f>CONCATENATE(IF(excel!K535="","#",),UPPER(excel!A535)," = '",excel!A535,"' # ",excel!L535,IF(excel!I535="",,CONCATENATE(" (",excel!I535,")")))</f>
        <v>RTC_DAM0_B0CF_K = 'rtc_dam0_b0cf_k' # exponent "b" of the dam rating curve</v>
      </c>
    </row>
    <row r="536" spans="1:1" x14ac:dyDescent="0.3">
      <c r="A536" t="str">
        <f>CONCATENATE(IF(excel!K536="","#",),UPPER(excel!A536)," = '",excel!A536,"' # ",excel!L536,IF(excel!I536="",,CONCATENATE(" (",excel!I536,")")))</f>
        <v>RTC_DAM0_ZERO_WL = 'rtc_dam0_zero_wl' # dam rating curve zero (m)</v>
      </c>
    </row>
    <row r="537" spans="1:1" x14ac:dyDescent="0.3">
      <c r="A537" t="str">
        <f>CONCATENATE(IF(excel!K537="","#",),UPPER(excel!A537)," = '",excel!A537,"' # ",excel!L537,IF(excel!I537="",,CONCATENATE(" (",excel!I537,")")))</f>
        <v>RTC_TRCE_A0CF_K = 'rtc_trce_a0cf_k' # coefficient "a" of the tailrace rating curve</v>
      </c>
    </row>
    <row r="538" spans="1:1" x14ac:dyDescent="0.3">
      <c r="A538" t="str">
        <f>CONCATENATE(IF(excel!K538="","#",),UPPER(excel!A538)," = '",excel!A538,"' # ",excel!L538,IF(excel!I538="",,CONCATENATE(" (",excel!I538,")")))</f>
        <v>RTC_TRCE_B0CF_K = 'rtc_trce_b0cf_k' # exponent "b" of the tailrace rating curve</v>
      </c>
    </row>
    <row r="539" spans="1:1" x14ac:dyDescent="0.3">
      <c r="A539" t="str">
        <f>CONCATENATE(IF(excel!K539="","#",),UPPER(excel!A539)," = '",excel!A539,"' # ",excel!L539,IF(excel!I539="",,CONCATENATE(" (",excel!I539,")")))</f>
        <v>RTC_TRCE_ZERO_WL = 'rtc_trce_zero_wl' # tailrace rating curve zero (m)</v>
      </c>
    </row>
    <row r="540" spans="1:1" x14ac:dyDescent="0.3">
      <c r="A540" t="str">
        <f>CONCATENATE(IF(excel!K540="","#",),UPPER(excel!A540)," = '",excel!A540,"' # ",excel!L540,IF(excel!I540="",,CONCATENATE(" (",excel!I540,")")))</f>
        <v>#SPW_APPR_REGC_M3 = 'spw_appr_regc_m3' # dental concrete volume for the regularization of the spillway approach channel (m³)</v>
      </c>
    </row>
    <row r="541" spans="1:1" x14ac:dyDescent="0.3">
      <c r="A541" t="str">
        <f>CONCATENATE(IF(excel!K541="","#",),UPPER(excel!A541)," = '",excel!A541,"' # ",excel!L541,IF(excel!I541="",,CONCATENATE(" (",excel!I541,")")))</f>
        <v>#SPW_APPR_RKEX_M3 = 'spw_appr_rkex_m3' # surface rock excavation volume of the spillway approach channel (m³)</v>
      </c>
    </row>
    <row r="542" spans="1:1" x14ac:dyDescent="0.3">
      <c r="A542" t="str">
        <f>CONCATENATE(IF(excel!K542="","#",),UPPER(excel!A542)," = '",excel!A542,"' # ",excel!L542,IF(excel!I542="",,CONCATENATE(" (",excel!I542,")")))</f>
        <v>#SPW_APPR_SLEX_M3 = 'spw_appr_slex_m3' # common excavation volume of the spillway approach channel (m³)</v>
      </c>
    </row>
    <row r="543" spans="1:1" x14ac:dyDescent="0.3">
      <c r="A543" t="str">
        <f>CONCATENATE(IF(excel!K543="","#",),UPPER(excel!A543)," = '",excel!A543,"' # ",excel!L543,IF(excel!I543="",,CONCATENATE(" (",excel!I543,")")))</f>
        <v>SPW_CHAN_APPR_EL = 'spw_chan_appr_el' # elevation of the spillway approach channel sill (m)</v>
      </c>
    </row>
    <row r="544" spans="1:1" x14ac:dyDescent="0.3">
      <c r="A544" t="str">
        <f>CONCATENATE(IF(excel!K544="","#",),UPPER(excel!A544)," = '",excel!A544,"' # ",excel!L544,IF(excel!I544="",,CONCATENATE(" (",excel!I544,")")))</f>
        <v>SPW_CHAN_REST_EL = 'spw_chan_rest_el' # elevation of the spillway restitution channel sill (m)</v>
      </c>
    </row>
    <row r="545" spans="1:1" x14ac:dyDescent="0.3">
      <c r="A545" t="str">
        <f>CONCATENATE(IF(excel!K545="","#",),UPPER(excel!A545)," = '",excel!A545,"' # ",excel!L545,IF(excel!I545="",,CONCATENATE(" (",excel!I545,")")))</f>
        <v>SPW_CHUT_HZPJ_L = 'spw_chut_hzpj_l' # horizontal projection of the spillway chute (m)</v>
      </c>
    </row>
    <row r="546" spans="1:1" x14ac:dyDescent="0.3">
      <c r="A546" t="str">
        <f>CONCATENATE(IF(excel!K546="","#",),UPPER(excel!A546)," = '",excel!A546,"' # ",excel!L546,IF(excel!I546="",,CONCATENATE(" (",excel!I546,")")))</f>
        <v>SPW_DIMS_COEF_K = 'spw_dims_coef_k' # initial dimensioning coefficient of the spillway (H = kv Q 0.4)</v>
      </c>
    </row>
    <row r="547" spans="1:1" x14ac:dyDescent="0.3">
      <c r="A547" t="str">
        <f>CONCATENATE(IF(excel!K547="","#",),UPPER(excel!A547)," = '",excel!A547,"' # ",excel!L547,IF(excel!I547="",,CONCATENATE(" (",excel!I547,")")))</f>
        <v>#SPW_DIMS_DSCH_K = 'spw_dims_dsch_k' # spillway discharge coefficient</v>
      </c>
    </row>
    <row r="548" spans="1:1" x14ac:dyDescent="0.3">
      <c r="A548" t="str">
        <f>CONCATENATE(IF(excel!K548="","#",),UPPER(excel!A548)," = '",excel!A548,"' # ",excel!L548,IF(excel!I548="",,CONCATENATE(" (",excel!I548,")")))</f>
        <v>SPW_DIMS_FROU_V = 'spw_dims_frou_v' # froude number</v>
      </c>
    </row>
    <row r="549" spans="1:1" x14ac:dyDescent="0.3">
      <c r="A549" t="str">
        <f>CONCATENATE(IF(excel!K549="","#",),UPPER(excel!A549)," = '",excel!A549,"' # ",excel!L549,IF(excel!I549="",,CONCATENATE(" (",excel!I549,")")))</f>
        <v>SPW_DIMS_HEAD_H = 'spw_dims_head_h' # design head of the spillway</v>
      </c>
    </row>
    <row r="550" spans="1:1" x14ac:dyDescent="0.3">
      <c r="A550" t="str">
        <f>CONCATENATE(IF(excel!K550="","#",),UPPER(excel!A550)," = '",excel!A550,"' # ",excel!L550,IF(excel!I550="",,CONCATENATE(" (",excel!I550,")")))</f>
        <v>SPW_EDIS_CURV_R = 'spw_edis_curv_r' # radius of curvature at the stilling basin or ski jump inlet (m)</v>
      </c>
    </row>
    <row r="551" spans="1:1" x14ac:dyDescent="0.3">
      <c r="A551" t="str">
        <f>CONCATENATE(IF(excel!K551="","#",),UPPER(excel!A551)," = '",excel!A551,"' # ",excel!L551,IF(excel!I551="",,CONCATENATE(" (",excel!I551,")")))</f>
        <v>SPW_EDIS_DFLD_Q = 'spw_edis_dfld_q' # design flood for the energy dissipator wall (m³/s)</v>
      </c>
    </row>
    <row r="552" spans="1:1" x14ac:dyDescent="0.3">
      <c r="A552" t="str">
        <f>CONCATENATE(IF(excel!K552="","#",),UPPER(excel!A552)," = '",excel!A552,"' # ",excel!L552,IF(excel!I552="",,CONCATENATE(" (",excel!I552,")")))</f>
        <v>SPW_EDIS_ENDL_X = 'spw_edis_endl_x' # indicator of the end of  the stilling basin dimensioning (0 = end; 1 = continue)</v>
      </c>
    </row>
    <row r="553" spans="1:1" x14ac:dyDescent="0.3">
      <c r="A553" t="str">
        <f>CONCATENATE(IF(excel!K553="","#",),UPPER(excel!A553)," = '",excel!A553,"' # ",excel!L553,IF(excel!I553="",,CONCATENATE(" (",excel!I553,")")))</f>
        <v>SPW_EDIS_FNDN_EL = 'spw_edis_fndn_el' # elevation of the stilling basin wall or ski jump foundation (m)</v>
      </c>
    </row>
    <row r="554" spans="1:1" x14ac:dyDescent="0.3">
      <c r="A554" t="str">
        <f>CONCATENATE(IF(excel!K554="","#",),UPPER(excel!A554)," = '",excel!A554,"' # ",excel!L554,IF(excel!I554="",,CONCATENATE(" (",excel!I554,")")))</f>
        <v>SPW_EDIS_LOOP_N = 'spw_edis_loop_n' # number of iterations for the stilling basin dimensioning</v>
      </c>
    </row>
    <row r="555" spans="1:1" x14ac:dyDescent="0.3">
      <c r="A555" t="str">
        <f>CONCATENATE(IF(excel!K555="","#",),UPPER(excel!A555)," = '",excel!A555,"' # ",excel!L555,IF(excel!I555="",,CONCATENATE(" (",excel!I555,")")))</f>
        <v>SPW_EDIS_SILL_EL = 'spw_edis_sill_el' # elevation of the stilling basin sill or ski jump (m)</v>
      </c>
    </row>
    <row r="556" spans="1:1" x14ac:dyDescent="0.3">
      <c r="A556" t="str">
        <f>CONCATENATE(IF(excel!K556="","#",),UPPER(excel!A556)," = '",excel!A556,"' # ",excel!L556,IF(excel!I556="",,CONCATENATE(" (",excel!I556,")")))</f>
        <v>SPW_EDIS_TOTL_L = 'spw_edis_totl_l' # length of the stilling basin or ski jump (m)</v>
      </c>
    </row>
    <row r="557" spans="1:1" x14ac:dyDescent="0.3">
      <c r="A557" t="str">
        <f>CONCATENATE(IF(excel!K557="","#",),UPPER(excel!A557)," = '",excel!A557,"' # ",excel!L557,IF(excel!I557="",,CONCATENATE(" (",excel!I557,")")))</f>
        <v>#SPW_EDIS_TOTL_W = 'spw_edis_totl_w' # width of the stilling basin or ski jump (m)</v>
      </c>
    </row>
    <row r="558" spans="1:1" x14ac:dyDescent="0.3">
      <c r="A558" t="str">
        <f>CONCATENATE(IF(excel!K558="","#",),UPPER(excel!A558)," = '",excel!A558,"' # ",excel!L558,IF(excel!I558="",,CONCATENATE(" (",excel!I558,")")))</f>
        <v>SPW_EDIS_WALL_EL = 'spw_edis_wall_el' # elevation of the stilling basin wall or ski jump wall (m)</v>
      </c>
    </row>
    <row r="559" spans="1:1" x14ac:dyDescent="0.3">
      <c r="A559" t="str">
        <f>CONCATENATE(IF(excel!K559="","#",),UPPER(excel!A559)," = '",excel!A559,"' # ",excel!L559,IF(excel!I559="",,CONCATENATE(" (",excel!I559,")")))</f>
        <v>SPW_GEOM_000A_I = 'spw_geom_000a_i' # spillway crest geometry HDC 111-20, plate 3-2, slope of the downstream line (a:1)</v>
      </c>
    </row>
    <row r="560" spans="1:1" x14ac:dyDescent="0.3">
      <c r="A560" t="str">
        <f>CONCATENATE(IF(excel!K560="","#",),UPPER(excel!A560)," = '",excel!A560,"' # ",excel!L560,IF(excel!I560="",,CONCATENATE(" (",excel!I560,")")))</f>
        <v>SPW_GEOM_00FS_I = 'spw_geom_00fs_i' # spillway crest geometry HDC 111-20, plate 3-2, slope of the upstream line (1:FS)</v>
      </c>
    </row>
    <row r="561" spans="1:1" x14ac:dyDescent="0.3">
      <c r="A561" t="str">
        <f>CONCATENATE(IF(excel!K561="","#",),UPPER(excel!A561)," = '",excel!A561,"' # ",excel!L561,IF(excel!I561="",,CONCATENATE(" (",excel!I561,")")))</f>
        <v>SPW_GEOM_CF0A_K = 'spw_geom_cf0a_k' # spillway crest geometry HDC 111-20, plate 3-2, coefficient A</v>
      </c>
    </row>
    <row r="562" spans="1:1" x14ac:dyDescent="0.3">
      <c r="A562" t="str">
        <f>CONCATENATE(IF(excel!K562="","#",),UPPER(excel!A562)," = '",excel!A562,"' # ",excel!L562,IF(excel!I562="",,CONCATENATE(" (",excel!I562,")")))</f>
        <v>SPW_GEOM_CF0B_K = 'spw_geom_cf0b_k' # spillway crest geometry HDC 111-20, plate 3-2, coefficient B</v>
      </c>
    </row>
    <row r="563" spans="1:1" x14ac:dyDescent="0.3">
      <c r="A563" t="str">
        <f>CONCATENATE(IF(excel!K563="","#",),UPPER(excel!A563)," = '",excel!A563,"' # ",excel!L563,IF(excel!I563="",,CONCATENATE(" (",excel!I563,")")))</f>
        <v>SPW_GEOM_CF0K_K = 'spw_geom_cf0k_k' # spillway crest geometry HDC 111-20, plate 3-2, coefficient k</v>
      </c>
    </row>
    <row r="564" spans="1:1" x14ac:dyDescent="0.3">
      <c r="A564" t="str">
        <f>CONCATENATE(IF(excel!K564="","#",),UPPER(excel!A564)," = '",excel!A564,"' # ",excel!L564,IF(excel!I564="",,CONCATENATE(" (",excel!I564,")")))</f>
        <v>SPW_GEOM_ENDL_X = 'spw_geom_endl_x' # indicator of the end of  the ogee geometry dimensioning (0 = end; 1 = continue)</v>
      </c>
    </row>
    <row r="565" spans="1:1" x14ac:dyDescent="0.3">
      <c r="A565" t="str">
        <f>CONCATENATE(IF(excel!K565="","#",),UPPER(excel!A565)," = '",excel!A565,"' # ",excel!L565,IF(excel!I565="",,CONCATENATE(" (",excel!I565,")")))</f>
        <v>SPW_GEOM_LOOP_N = 'spw_geom_loop_n' # number of iterations for the ogee geometry dimensioning</v>
      </c>
    </row>
    <row r="566" spans="1:1" x14ac:dyDescent="0.3">
      <c r="A566" t="str">
        <f>CONCATENATE(IF(excel!K566="","#",),UPPER(excel!A566)," = '",excel!A566,"' # ",excel!L566,IF(excel!I566="",,CONCATENATE(" (",excel!I566,")")))</f>
        <v>SPW_GEOM_X0D1_C = 'spw_geom_x0d1_c' # spillway crest geometry, ending x coordinate of the downstream ellipse</v>
      </c>
    </row>
    <row r="567" spans="1:1" x14ac:dyDescent="0.3">
      <c r="A567" t="str">
        <f>CONCATENATE(IF(excel!K567="","#",),UPPER(excel!A567)," = '",excel!A567,"' # ",excel!L567,IF(excel!I567="",,CONCATENATE(" (",excel!I567,")")))</f>
        <v>SPW_GEOM_X0D2_C = 'spw_geom_x0d2_c' # spillway crest geometry, starting x coordinate of the stilling basin or ski jump arc</v>
      </c>
    </row>
    <row r="568" spans="1:1" x14ac:dyDescent="0.3">
      <c r="A568" t="str">
        <f>CONCATENATE(IF(excel!K568="","#",),UPPER(excel!A568)," = '",excel!A568,"' # ",excel!L568,IF(excel!I568="",,CONCATENATE(" (",excel!I568,")")))</f>
        <v>SPW_GEOM_X0D3_C = 'spw_geom_x0d3_c' # spillway crest geometry, ending x coordinate of the stilling basin or ski jump arc</v>
      </c>
    </row>
    <row r="569" spans="1:1" x14ac:dyDescent="0.3">
      <c r="A569" t="str">
        <f>CONCATENATE(IF(excel!K569="","#",),UPPER(excel!A569)," = '",excel!A569,"' # ",excel!L569,IF(excel!I569="",,CONCATENATE(" (",excel!I569,")")))</f>
        <v>SPW_GEOM_X0U1_C = 'spw_geom_x0u1_c' # spillway crest geometry, starting x coordinate of the upstream ellipse</v>
      </c>
    </row>
    <row r="570" spans="1:1" x14ac:dyDescent="0.3">
      <c r="A570" t="str">
        <f>CONCATENATE(IF(excel!K570="","#",),UPPER(excel!A570)," = '",excel!A570,"' # ",excel!L570,IF(excel!I570="",,CONCATENATE(" (",excel!I570,")")))</f>
        <v>SPW_MIN0_0000_EL = 'spw_min0_0000_el' # terrain minimum elevation along the saddle axis for spillways in reservoirs outside the drainage network (m)</v>
      </c>
    </row>
    <row r="571" spans="1:1" x14ac:dyDescent="0.3">
      <c r="A571" t="str">
        <f>CONCATENATE(IF(excel!K571="","#",),UPPER(excel!A571)," = '",excel!A571,"' # ",excel!L571,IF(excel!I571="",,CONCATENATE(" (",excel!I571,")")))</f>
        <v>SPW_MXWL_AXIS_W = 'spw_mxwl_axis_w' # saddle axis length for the maximum reservoir water level for spillways outside the drainage network (m)</v>
      </c>
    </row>
    <row r="572" spans="1:1" x14ac:dyDescent="0.3">
      <c r="A572" t="str">
        <f>CONCATENATE(IF(excel!K572="","#",),UPPER(excel!A572)," = '",excel!A572,"' # ",excel!L572,IF(excel!I572="",,CONCATENATE(" (",excel!I572,")")))</f>
        <v>#SPW_OGEE_CRAN_CT = 'spw_ogee_cran_ct' # crane cost of the spillway ($)</v>
      </c>
    </row>
    <row r="573" spans="1:1" x14ac:dyDescent="0.3">
      <c r="A573" t="str">
        <f>CONCATENATE(IF(excel!K573="","#",),UPPER(excel!A573)," = '",excel!A573,"' # ",excel!L573,IF(excel!I573="",,CONCATENATE(" (",excel!I573,")")))</f>
        <v>#SPW_OGEE_CRAN_T = 'spw_ogee_cran_t' # weight of the crane of the spillway (t)</v>
      </c>
    </row>
    <row r="574" spans="1:1" x14ac:dyDescent="0.3">
      <c r="A574" t="str">
        <f>CONCATENATE(IF(excel!K574="","#",),UPPER(excel!A574)," = '",excel!A574,"' # ",excel!L574,IF(excel!I574="",,CONCATENATE(" (",excel!I574,")")))</f>
        <v>SPW_OGEE_CTER_EL = 'spw_ogee_cter_el' # average elevation of the rock layer along the longitudinal section of the spillway (m)</v>
      </c>
    </row>
    <row r="575" spans="1:1" x14ac:dyDescent="0.3">
      <c r="A575" t="str">
        <f>CONCATENATE(IF(excel!K575="","#",),UPPER(excel!A575)," = '",excel!A575,"' # ",excel!L575,IF(excel!I575="",,CONCATENATE(" (",excel!I575,")")))</f>
        <v>#SPW_OGEE_EMBP_CT = 'spw_ogee_embp_ct' # embedded parts cost of the spillway equipment  ($)</v>
      </c>
    </row>
    <row r="576" spans="1:1" x14ac:dyDescent="0.3">
      <c r="A576" t="str">
        <f>CONCATENATE(IF(excel!K576="","#",),UPPER(excel!A576)," = '",excel!A576,"' # ",excel!L576,IF(excel!I576="",,CONCATENATE(" (",excel!I576,")")))</f>
        <v>#SPW_OGEE_EMBP_T = 'spw_ogee_embp_t' # weight of the embedded parts of the spillway equipment  (t)</v>
      </c>
    </row>
    <row r="577" spans="1:1" x14ac:dyDescent="0.3">
      <c r="A577" t="str">
        <f>CONCATENATE(IF(excel!K577="","#",),UPPER(excel!A577)," = '",excel!A577,"' # ",excel!L577,IF(excel!I577="",,CONCATENATE(" (",excel!I577,")")))</f>
        <v>#SPW_OGEE_GATE_N = 'spw_ogee_gate_n' # number of spillway gates</v>
      </c>
    </row>
    <row r="578" spans="1:1" x14ac:dyDescent="0.3">
      <c r="A578" t="str">
        <f>CONCATENATE(IF(excel!K578="","#",),UPPER(excel!A578)," = '",excel!A578,"' # ",excel!L578,IF(excel!I578="",,CONCATENATE(" (",excel!I578,")")))</f>
        <v>SPW_OGEE_GATE_W = 'spw_ogee_gate_w' # width of the spillway gate (m)</v>
      </c>
    </row>
    <row r="579" spans="1:1" x14ac:dyDescent="0.3">
      <c r="A579" t="str">
        <f>CONCATENATE(IF(excel!K579="","#",),UPPER(excel!A579)," = '",excel!A579,"' # ",excel!L579,IF(excel!I579="",,CONCATENATE(" (",excel!I579,")")))</f>
        <v>SPW_OGEE_PILR_N = 'spw_ogee_pilr_n' # number of spillway pillars</v>
      </c>
    </row>
    <row r="580" spans="1:1" x14ac:dyDescent="0.3">
      <c r="A580" t="str">
        <f>CONCATENATE(IF(excel!K580="","#",),UPPER(excel!A580)," = '",excel!A580,"' # ",excel!L580,IF(excel!I580="",,CONCATENATE(" (",excel!I580,")")))</f>
        <v>#SPW_OGEE_PILR_TH = 'spw_ogee_pilr_th' # thickness of the spillway pillars (m)</v>
      </c>
    </row>
    <row r="581" spans="1:1" x14ac:dyDescent="0.3">
      <c r="A581" t="str">
        <f>CONCATENATE(IF(excel!K581="","#",),UPPER(excel!A581)," = '",excel!A581,"' # ",excel!L581,IF(excel!I581="",,CONCATENATE(" (",excel!I581,")")))</f>
        <v>#SPW_OGEE_SEGM_CT = 'spw_ogee_segm_ct' # segment gates cost of the spillway ($)</v>
      </c>
    </row>
    <row r="582" spans="1:1" x14ac:dyDescent="0.3">
      <c r="A582" t="str">
        <f>CONCATENATE(IF(excel!K582="","#",),UPPER(excel!A582)," = '",excel!A582,"' # ",excel!L582,IF(excel!I582="",,CONCATENATE(" (",excel!I582,")")))</f>
        <v>#SPW_OGEE_SEGM_N = 'spw_ogee_segm_n' # number of segment gates of the spillway</v>
      </c>
    </row>
    <row r="583" spans="1:1" x14ac:dyDescent="0.3">
      <c r="A583" t="str">
        <f>CONCATENATE(IF(excel!K583="","#",),UPPER(excel!A583)," = '",excel!A583,"' # ",excel!L583,IF(excel!I583="",,CONCATENATE(" (",excel!I583,")")))</f>
        <v>#SPW_OGEE_SEGM_T = 'spw_ogee_segm_t' # weight of the segment gates of the spillway (t)</v>
      </c>
    </row>
    <row r="584" spans="1:1" x14ac:dyDescent="0.3">
      <c r="A584" t="str">
        <f>CONCATENATE(IF(excel!K584="","#",),UPPER(excel!A584)," = '",excel!A584,"' # ",excel!L584,IF(excel!I584="",,CONCATENATE(" (",excel!I584,")")))</f>
        <v>SPW_OGEE_SILL_EL = 'spw_ogee_sill_el' # elevation of the spillway ogee (m)</v>
      </c>
    </row>
    <row r="585" spans="1:1" x14ac:dyDescent="0.3">
      <c r="A585" t="str">
        <f>CONCATENATE(IF(excel!K585="","#",),UPPER(excel!A585)," = '",excel!A585,"' # ",excel!L585,IF(excel!I585="",,CONCATENATE(" (",excel!I585,")")))</f>
        <v>#SPW_OGEE_SILL_L = 'spw_ogee_sill_l' # length of the spillway ogee (m)</v>
      </c>
    </row>
    <row r="586" spans="1:1" x14ac:dyDescent="0.3">
      <c r="A586" t="str">
        <f>CONCATENATE(IF(excel!K586="","#",),UPPER(excel!A586)," = '",excel!A586,"' # ",excel!L586,IF(excel!I586="",,CONCATENATE(" (",excel!I586,")")))</f>
        <v>#SPW_OGEE_SLOG_CT = 'spw_ogee_slog_ct' # stoplogs cost of the spillway ($)</v>
      </c>
    </row>
    <row r="587" spans="1:1" x14ac:dyDescent="0.3">
      <c r="A587" t="str">
        <f>CONCATENATE(IF(excel!K587="","#",),UPPER(excel!A587)," = '",excel!A587,"' # ",excel!L587,IF(excel!I587="",,CONCATENATE(" (",excel!I587,")")))</f>
        <v>#SPW_OGEE_SLOG_N = 'spw_ogee_slog_n' # number of stoplogs of the spillway</v>
      </c>
    </row>
    <row r="588" spans="1:1" x14ac:dyDescent="0.3">
      <c r="A588" t="str">
        <f>CONCATENATE(IF(excel!K588="","#",),UPPER(excel!A588)," = '",excel!A588,"' # ",excel!L588,IF(excel!I588="",,CONCATENATE(" (",excel!I588,")")))</f>
        <v>#SPW_OGEE_SLOG_T = 'spw_ogee_slog_t' # weight of the stoplogs of the spillway (t)</v>
      </c>
    </row>
    <row r="589" spans="1:1" x14ac:dyDescent="0.3">
      <c r="A589" t="str">
        <f>CONCATENATE(IF(excel!K589="","#",),UPPER(excel!A589)," = '",excel!A589,"' # ",excel!L589,IF(excel!I589="",,CONCATENATE(" (",excel!I589,")")))</f>
        <v>#SPW_OGEE_SLUI_L = 'spw_ogee_slui_l' # length of the spillway ogee over the sluiceways (m)</v>
      </c>
    </row>
    <row r="590" spans="1:1" x14ac:dyDescent="0.3">
      <c r="A590" t="str">
        <f>CONCATENATE(IF(excel!K590="","#",),UPPER(excel!A590)," = '",excel!A590,"' # ",excel!L590,IF(excel!I590="",,CONCATENATE(" (",excel!I590,")")))</f>
        <v>#SPW_REST_REGC_M3 = 'spw_rest_regc_m3' # dental concrete volume for the regularization of the spillway restitution channel (m³)</v>
      </c>
    </row>
    <row r="591" spans="1:1" x14ac:dyDescent="0.3">
      <c r="A591" t="str">
        <f>CONCATENATE(IF(excel!K591="","#",),UPPER(excel!A591)," = '",excel!A591,"' # ",excel!L591,IF(excel!I591="",,CONCATENATE(" (",excel!I591,")")))</f>
        <v>#SPW_REST_RKEX_M3 = 'spw_rest_rkex_m3' # surface rock excavation volume of the spillway restitution channel (m³)</v>
      </c>
    </row>
    <row r="592" spans="1:1" x14ac:dyDescent="0.3">
      <c r="A592" t="str">
        <f>CONCATENATE(IF(excel!K592="","#",),UPPER(excel!A592)," = '",excel!A592,"' # ",excel!L592,IF(excel!I592="",,CONCATENATE(" (",excel!I592,")")))</f>
        <v>#SPW_REST_SLEX_M3 = 'spw_rest_slex_m3' # common excavation volume of the spillway restitution channel (m³)</v>
      </c>
    </row>
    <row r="593" spans="1:1" x14ac:dyDescent="0.3">
      <c r="A593" t="str">
        <f>CONCATENATE(IF(excel!K593="","#",),UPPER(excel!A593)," = '",excel!A593,"' # ",excel!L593,IF(excel!I593="",,CONCATENATE(" (",excel!I593,")")))</f>
        <v>#SPW_SLUI_SLOG_CT = 'spw_slui_slog_ct' # downstream stoplogs cost of the sluiceway ($)</v>
      </c>
    </row>
    <row r="594" spans="1:1" x14ac:dyDescent="0.3">
      <c r="A594" t="str">
        <f>CONCATENATE(IF(excel!K594="","#",),UPPER(excel!A594)," = '",excel!A594,"' # ",excel!L594,IF(excel!I594="",,CONCATENATE(" (",excel!I594,")")))</f>
        <v>#SPW_SLUI_SLOG_N = 'spw_slui_slog_n' # number of downstream stoplogs of the sluiceway</v>
      </c>
    </row>
    <row r="595" spans="1:1" x14ac:dyDescent="0.3">
      <c r="A595" t="str">
        <f>CONCATENATE(IF(excel!K595="","#",),UPPER(excel!A595)," = '",excel!A595,"' # ",excel!L595,IF(excel!I595="",,CONCATENATE(" (",excel!I595,")")))</f>
        <v>#SPW_SLUI_SLOG_T = 'spw_slui_slog_t' # weight of the downstream stoplogs of the sluiceway (t)</v>
      </c>
    </row>
    <row r="596" spans="1:1" x14ac:dyDescent="0.3">
      <c r="A596" t="str">
        <f>CONCATENATE(IF(excel!K596="","#",),UPPER(excel!A596)," = '",excel!A596,"' # ",excel!L596,IF(excel!I596="",,CONCATENATE(" (",excel!I596,")")))</f>
        <v>SPW_STRC_DFLD_Q = 'spw_strc_dfld_q' # design flood for the spillway dimensioning (m³/s)</v>
      </c>
    </row>
    <row r="597" spans="1:1" x14ac:dyDescent="0.3">
      <c r="A597" t="str">
        <f>CONCATENATE(IF(excel!K597="","#",),UPPER(excel!A597)," = '",excel!A597,"' # ",excel!L597,IF(excel!I597="",,CONCATENATE(" (",excel!I597,")")))</f>
        <v>SPW_STRC_TOTL_L = 'spw_strc_totl_l' # total length of the spillway (m)</v>
      </c>
    </row>
    <row r="598" spans="1:1" x14ac:dyDescent="0.3">
      <c r="A598" t="str">
        <f>CONCATENATE(IF(excel!K598="","#",),UPPER(excel!A598)," = '",excel!A598,"' # ",excel!L598,IF(excel!I598="",,CONCATENATE(" (",excel!I598,")")))</f>
        <v>SPW_STRC_TOTL_W = 'spw_strc_totl_w' # total width of the spillway (m)</v>
      </c>
    </row>
    <row r="599" spans="1:1" x14ac:dyDescent="0.3">
      <c r="A599" t="str">
        <f>CONCATENATE(IF(excel!K599="","#",),UPPER(excel!A599)," = '",excel!A599,"' # ",excel!L599,IF(excel!I599="",,CONCATENATE(" (",excel!I599,")")))</f>
        <v>#SPW_TOTL_CONC_M3 = 'spw_totl_conc_m3' # structural concrete volume of the spillway (m³)</v>
      </c>
    </row>
    <row r="600" spans="1:1" x14ac:dyDescent="0.3">
      <c r="A600" t="str">
        <f>CONCATENATE(IF(excel!K600="","#",),UPPER(excel!A600)," = '",excel!A600,"' # ",excel!L600,IF(excel!I600="",,CONCATENATE(" (",excel!I600,")")))</f>
        <v>#SPW_TOTL_RKEX_M3 = 'spw_totl_rkex_m3' # surface rock excavation volume of the spillway (m³)</v>
      </c>
    </row>
    <row r="601" spans="1:1" x14ac:dyDescent="0.3">
      <c r="A601" t="str">
        <f>CONCATENATE(IF(excel!K601="","#",),UPPER(excel!A601)," = '",excel!A601,"' # ",excel!L601,IF(excel!I601="",,CONCATENATE(" (",excel!I601,")")))</f>
        <v>#SPW_TOTL_SLEX_M3 = 'spw_totl_slex_m3' # common excavation volume of the spillway (m³)</v>
      </c>
    </row>
    <row r="602" spans="1:1" x14ac:dyDescent="0.3">
      <c r="A602" t="str">
        <f>CONCATENATE(IF(excel!K602="","#",),UPPER(excel!A602)," = '",excel!A602,"' # ",excel!L602,IF(excel!I602="",,CONCATENATE(" (",excel!I602,")")))</f>
        <v>#SPW_TOTL_TRTM_M2 = 'spw_totl_trtm_m2' # foundation cleaning and treatment area of the spillway (m²)</v>
      </c>
    </row>
    <row r="603" spans="1:1" x14ac:dyDescent="0.3">
      <c r="A603" t="str">
        <f>CONCATENATE(IF(excel!K603="","#",),UPPER(excel!A603)," = '",excel!A603,"' # ",excel!L603,IF(excel!I603="",,CONCATENATE(" (",excel!I603,")")))</f>
        <v xml:space="preserve">SPW_TYPE_0000_X = 'spw_type_0000_x' # identification for the spillway type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excel</vt:lpstr>
      <vt:lpstr>hera</vt:lpstr>
      <vt:lpstr>dynamo</vt:lpstr>
      <vt:lpstr>codes</vt:lpstr>
      <vt:lpstr>hera!Area_de_impressao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2022-12-26T16:47:12Z</dcterms:modified>
</cp:coreProperties>
</file>