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hD New\Final PR Letters\Thesis\"/>
    </mc:Choice>
  </mc:AlternateContent>
  <xr:revisionPtr revIDLastSave="0" documentId="13_ncr:1_{ECFA29E8-0B41-4A5A-A782-82A53154E5FA}" xr6:coauthVersionLast="46" xr6:coauthVersionMax="46" xr10:uidLastSave="{00000000-0000-0000-0000-000000000000}"/>
  <bookViews>
    <workbookView xWindow="-103" yWindow="497" windowWidth="22149" windowHeight="11949" activeTab="2" xr2:uid="{00000000-000D-0000-FFFF-FFFF00000000}"/>
  </bookViews>
  <sheets>
    <sheet name="with pp attachment dataset" sheetId="1" r:id="rId1"/>
    <sheet name="ppambiguity" sheetId="3" r:id="rId2"/>
    <sheet name="ppambiguity (2)" sheetId="5" r:id="rId3"/>
    <sheet name="Sheet3" sheetId="4" r:id="rId4"/>
  </sheets>
  <definedNames>
    <definedName name="_xlnm._FilterDatabase" localSheetId="0" hidden="1">'with pp attachment dataset'!$A$1:$O$87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5" l="1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" i="3"/>
  <c r="P2" i="3"/>
</calcChain>
</file>

<file path=xl/sharedStrings.xml><?xml version="1.0" encoding="utf-8"?>
<sst xmlns="http://schemas.openxmlformats.org/spreadsheetml/2006/main" count="1219" uniqueCount="357">
  <si>
    <t>sentence #</t>
  </si>
  <si>
    <t>subject</t>
  </si>
  <si>
    <t>verb</t>
  </si>
  <si>
    <t>object</t>
  </si>
  <si>
    <t>preposition</t>
  </si>
  <si>
    <t>PP object</t>
  </si>
  <si>
    <t>attachment</t>
  </si>
  <si>
    <t>PPObj modifies VbAction</t>
  </si>
  <si>
    <t>PPO Relates to Obj</t>
  </si>
  <si>
    <t>Relation</t>
  </si>
  <si>
    <t>PPO Relates to Sbj</t>
  </si>
  <si>
    <t>coleman</t>
  </si>
  <si>
    <t>reached</t>
  </si>
  <si>
    <t>base</t>
  </si>
  <si>
    <t>with</t>
  </si>
  <si>
    <t>regularity</t>
  </si>
  <si>
    <t>v</t>
  </si>
  <si>
    <t>advised</t>
  </si>
  <si>
    <t>patients</t>
  </si>
  <si>
    <t>pacemakers</t>
  </si>
  <si>
    <t>n</t>
  </si>
  <si>
    <t>plays</t>
  </si>
  <si>
    <t>brindsley</t>
  </si>
  <si>
    <t>grimacing</t>
  </si>
  <si>
    <t>lawrence livermore national laboratory</t>
  </si>
  <si>
    <t>lost</t>
  </si>
  <si>
    <t>patience</t>
  </si>
  <si>
    <t>delays</t>
  </si>
  <si>
    <t>margaret o'brien steinfels</t>
  </si>
  <si>
    <t>took</t>
  </si>
  <si>
    <t>issue</t>
  </si>
  <si>
    <t>bawer</t>
  </si>
  <si>
    <t>thomas pink shirtmaker</t>
  </si>
  <si>
    <t>fills</t>
  </si>
  <si>
    <t>shops</t>
  </si>
  <si>
    <t>aroma</t>
  </si>
  <si>
    <t>king soopers supermarkets</t>
  </si>
  <si>
    <t>replaced</t>
  </si>
  <si>
    <t>eggs</t>
  </si>
  <si>
    <t>natural</t>
  </si>
  <si>
    <t>common food item</t>
  </si>
  <si>
    <t>taft</t>
  </si>
  <si>
    <t>played</t>
  </si>
  <si>
    <t>golf</t>
  </si>
  <si>
    <t>passion</t>
  </si>
  <si>
    <t>president clinton</t>
  </si>
  <si>
    <t>rallied</t>
  </si>
  <si>
    <t>today</t>
  </si>
  <si>
    <t>democrats</t>
  </si>
  <si>
    <t>don hyundai motor</t>
  </si>
  <si>
    <t>reaches</t>
  </si>
  <si>
    <t>agreement</t>
  </si>
  <si>
    <t>workers</t>
  </si>
  <si>
    <t>captain nowak</t>
  </si>
  <si>
    <t>sprayed</t>
  </si>
  <si>
    <t>shipman</t>
  </si>
  <si>
    <t>spray</t>
  </si>
  <si>
    <t>jackson</t>
  </si>
  <si>
    <t>umbrage</t>
  </si>
  <si>
    <t>bryant</t>
  </si>
  <si>
    <t>danny glover</t>
  </si>
  <si>
    <t>files</t>
  </si>
  <si>
    <t>complaint</t>
  </si>
  <si>
    <t>taxi</t>
  </si>
  <si>
    <t>jowell y randy</t>
  </si>
  <si>
    <t>earned</t>
  </si>
  <si>
    <t>screams</t>
  </si>
  <si>
    <t>hits</t>
  </si>
  <si>
    <t>massoud barzani</t>
  </si>
  <si>
    <t>forged</t>
  </si>
  <si>
    <t>partnership</t>
  </si>
  <si>
    <t>government</t>
  </si>
  <si>
    <t>mayor</t>
  </si>
  <si>
    <t>began</t>
  </si>
  <si>
    <t>talks</t>
  </si>
  <si>
    <t>unions</t>
  </si>
  <si>
    <t>remembers</t>
  </si>
  <si>
    <t>meeting</t>
  </si>
  <si>
    <t>browne</t>
  </si>
  <si>
    <t>american express</t>
  </si>
  <si>
    <t>broke</t>
  </si>
  <si>
    <t>ranks</t>
  </si>
  <si>
    <t>issuers</t>
  </si>
  <si>
    <t>pres mohammad khatami</t>
  </si>
  <si>
    <t>wants</t>
  </si>
  <si>
    <t>dialogue</t>
  </si>
  <si>
    <t>people</t>
  </si>
  <si>
    <t>shook</t>
  </si>
  <si>
    <t>hands</t>
  </si>
  <si>
    <t>voters</t>
  </si>
  <si>
    <t>james</t>
  </si>
  <si>
    <t>told</t>
  </si>
  <si>
    <t>reporters</t>
  </si>
  <si>
    <t>bluntness</t>
  </si>
  <si>
    <t>jordan</t>
  </si>
  <si>
    <t>said</t>
  </si>
  <si>
    <t>yesterday</t>
  </si>
  <si>
    <t>humility</t>
  </si>
  <si>
    <t>united automobile workers</t>
  </si>
  <si>
    <t>continued</t>
  </si>
  <si>
    <t>motors</t>
  </si>
  <si>
    <t>frankie randall</t>
  </si>
  <si>
    <t>sings</t>
  </si>
  <si>
    <t>sinatra</t>
  </si>
  <si>
    <t>monica</t>
  </si>
  <si>
    <t>jennifer capriati</t>
  </si>
  <si>
    <t>restored</t>
  </si>
  <si>
    <t>normality</t>
  </si>
  <si>
    <t>victories</t>
  </si>
  <si>
    <t>maintains</t>
  </si>
  <si>
    <t>friendships</t>
  </si>
  <si>
    <t>artists</t>
  </si>
  <si>
    <t>bush administration</t>
  </si>
  <si>
    <t>expresses</t>
  </si>
  <si>
    <t>sympathy</t>
  </si>
  <si>
    <t>israel</t>
  </si>
  <si>
    <t>jacobs</t>
  </si>
  <si>
    <t>confuses</t>
  </si>
  <si>
    <t>style</t>
  </si>
  <si>
    <t>substance</t>
  </si>
  <si>
    <t>matthews</t>
  </si>
  <si>
    <t>yukon gold</t>
  </si>
  <si>
    <t>mashed</t>
  </si>
  <si>
    <t>potatoes</t>
  </si>
  <si>
    <t>carrots</t>
  </si>
  <si>
    <t>reagan administration</t>
  </si>
  <si>
    <t>countries</t>
  </si>
  <si>
    <t>north shore</t>
  </si>
  <si>
    <t>created</t>
  </si>
  <si>
    <t>affiliations</t>
  </si>
  <si>
    <t>college</t>
  </si>
  <si>
    <t>judge duckman</t>
  </si>
  <si>
    <t>treated</t>
  </si>
  <si>
    <t>prosecutors</t>
  </si>
  <si>
    <t>derision</t>
  </si>
  <si>
    <t>cbs</t>
  </si>
  <si>
    <t>rotates</t>
  </si>
  <si>
    <t>coverage</t>
  </si>
  <si>
    <t>abc</t>
  </si>
  <si>
    <t>morganscott ballet</t>
  </si>
  <si>
    <t>conduct</t>
  </si>
  <si>
    <t>workshop</t>
  </si>
  <si>
    <t>children</t>
  </si>
  <si>
    <t>new york city police</t>
  </si>
  <si>
    <t>charged</t>
  </si>
  <si>
    <t>mason</t>
  </si>
  <si>
    <t>possession</t>
  </si>
  <si>
    <t>giuffrida</t>
  </si>
  <si>
    <t>became</t>
  </si>
  <si>
    <t>friends</t>
  </si>
  <si>
    <t>meese</t>
  </si>
  <si>
    <t>team president andy macphail</t>
  </si>
  <si>
    <t>cut</t>
  </si>
  <si>
    <t>ties</t>
  </si>
  <si>
    <t>lynch</t>
  </si>
  <si>
    <t>scott</t>
  </si>
  <si>
    <t>co-hosted</t>
  </si>
  <si>
    <t>lotto</t>
  </si>
  <si>
    <t>timmins</t>
  </si>
  <si>
    <t>maxie zeus</t>
  </si>
  <si>
    <t>wears</t>
  </si>
  <si>
    <t>armor</t>
  </si>
  <si>
    <t>gloves</t>
  </si>
  <si>
    <t>fantuz</t>
  </si>
  <si>
    <t>signed</t>
  </si>
  <si>
    <t>contract</t>
  </si>
  <si>
    <t>bears</t>
  </si>
  <si>
    <t>badgers</t>
  </si>
  <si>
    <t>won</t>
  </si>
  <si>
    <t>games</t>
  </si>
  <si>
    <t>goals</t>
  </si>
  <si>
    <t>world war ii alec cunningham-reid</t>
  </si>
  <si>
    <t>conducted</t>
  </si>
  <si>
    <t>affair</t>
  </si>
  <si>
    <t>talec</t>
  </si>
  <si>
    <t>vistaflorida</t>
  </si>
  <si>
    <t>o'higgins</t>
  </si>
  <si>
    <t>vocal ability</t>
  </si>
  <si>
    <t>evoked</t>
  </si>
  <si>
    <t>comparison</t>
  </si>
  <si>
    <t>evans</t>
  </si>
  <si>
    <t>vance dennis</t>
  </si>
  <si>
    <t>proposed</t>
  </si>
  <si>
    <t>bill</t>
  </si>
  <si>
    <t>tracy</t>
  </si>
  <si>
    <t>agent</t>
  </si>
  <si>
    <t>attended</t>
  </si>
  <si>
    <t>tranter</t>
  </si>
  <si>
    <t>thaim avivn</t>
  </si>
  <si>
    <t>appointed</t>
  </si>
  <si>
    <t>professor</t>
  </si>
  <si>
    <t>tenure</t>
  </si>
  <si>
    <t>forbes</t>
  </si>
  <si>
    <t>league</t>
  </si>
  <si>
    <t>ksol</t>
  </si>
  <si>
    <t>swapped</t>
  </si>
  <si>
    <t>letters</t>
  </si>
  <si>
    <t>kemr</t>
  </si>
  <si>
    <t>lemmertz</t>
  </si>
  <si>
    <t>relationship</t>
  </si>
  <si>
    <t>alexandre</t>
  </si>
  <si>
    <t>cedric sharpe</t>
  </si>
  <si>
    <t>formed</t>
  </si>
  <si>
    <t>quartet</t>
  </si>
  <si>
    <t>beckwith</t>
  </si>
  <si>
    <t>denis lutskevich dmitry dinze</t>
  </si>
  <si>
    <t>presented</t>
  </si>
  <si>
    <t>court</t>
  </si>
  <si>
    <t>references</t>
  </si>
  <si>
    <t>true blood characters</t>
  </si>
  <si>
    <t>begins</t>
  </si>
  <si>
    <t>jessica</t>
  </si>
  <si>
    <t>walexander botkinre alexander botkin</t>
  </si>
  <si>
    <t>practiced</t>
  </si>
  <si>
    <t>law</t>
  </si>
  <si>
    <t>field</t>
  </si>
  <si>
    <t>ttulla devender goudn</t>
  </si>
  <si>
    <t>organized</t>
  </si>
  <si>
    <t>discussion</t>
  </si>
  <si>
    <t>scholars</t>
  </si>
  <si>
    <t>davis</t>
  </si>
  <si>
    <t>issued</t>
  </si>
  <si>
    <t>statement</t>
  </si>
  <si>
    <t>delay</t>
  </si>
  <si>
    <t>reed</t>
  </si>
  <si>
    <t>loved</t>
  </si>
  <si>
    <t>time</t>
  </si>
  <si>
    <t>ted</t>
  </si>
  <si>
    <t>edge</t>
  </si>
  <si>
    <t>hit</t>
  </si>
  <si>
    <t>kane</t>
  </si>
  <si>
    <t>spear</t>
  </si>
  <si>
    <t>mafia characters</t>
  </si>
  <si>
    <t>provides</t>
  </si>
  <si>
    <t>vito</t>
  </si>
  <si>
    <t>information</t>
  </si>
  <si>
    <t>goldwin</t>
  </si>
  <si>
    <t>dinners</t>
  </si>
  <si>
    <t>intellectuals</t>
  </si>
  <si>
    <t>protesters</t>
  </si>
  <si>
    <t>attacked</t>
  </si>
  <si>
    <t>forces</t>
  </si>
  <si>
    <t>bombs</t>
  </si>
  <si>
    <t>brand</t>
  </si>
  <si>
    <t>creates</t>
  </si>
  <si>
    <t>furniture</t>
  </si>
  <si>
    <t>design</t>
  </si>
  <si>
    <t>allende</t>
  </si>
  <si>
    <t>buzorgi</t>
  </si>
  <si>
    <t>haifa</t>
  </si>
  <si>
    <t>mayasan maru</t>
  </si>
  <si>
    <t>made</t>
  </si>
  <si>
    <t>voyage</t>
  </si>
  <si>
    <t>b-2</t>
  </si>
  <si>
    <t>name attribute</t>
  </si>
  <si>
    <t>vado</t>
  </si>
  <si>
    <t>released</t>
  </si>
  <si>
    <t>tracks</t>
  </si>
  <si>
    <t>friend</t>
  </si>
  <si>
    <t>workman</t>
  </si>
  <si>
    <t>mcintosh</t>
  </si>
  <si>
    <t>wabdullah bosnevire abdullah bosnevi</t>
  </si>
  <si>
    <t>studied</t>
  </si>
  <si>
    <t>biology</t>
  </si>
  <si>
    <t>chuck thompson</t>
  </si>
  <si>
    <t>shared</t>
  </si>
  <si>
    <t>booth</t>
  </si>
  <si>
    <t>o'donnell</t>
  </si>
  <si>
    <t>auburn</t>
  </si>
  <si>
    <t>dye</t>
  </si>
  <si>
    <t>terry</t>
  </si>
  <si>
    <t>manny malhotra</t>
  </si>
  <si>
    <t>saw</t>
  </si>
  <si>
    <t>success</t>
  </si>
  <si>
    <t>stars</t>
  </si>
  <si>
    <t>common terminology</t>
  </si>
  <si>
    <t>larry fagin</t>
  </si>
  <si>
    <t>founded</t>
  </si>
  <si>
    <t>danspace</t>
  </si>
  <si>
    <t>dilley</t>
  </si>
  <si>
    <t>reecen</t>
  </si>
  <si>
    <t>album</t>
  </si>
  <si>
    <t>stream</t>
  </si>
  <si>
    <t>stouffville-union station go transit bus route</t>
  </si>
  <si>
    <t>connects</t>
  </si>
  <si>
    <t>hill</t>
  </si>
  <si>
    <t>markham</t>
  </si>
  <si>
    <t>quwatli</t>
  </si>
  <si>
    <t>developed</t>
  </si>
  <si>
    <t>friendship</t>
  </si>
  <si>
    <t>tshukri</t>
  </si>
  <si>
    <t>delmas</t>
  </si>
  <si>
    <t>deal</t>
  </si>
  <si>
    <t>awards</t>
  </si>
  <si>
    <t>honored</t>
  </si>
  <si>
    <t>vusi</t>
  </si>
  <si>
    <t>award</t>
  </si>
  <si>
    <t>canyon creekir</t>
  </si>
  <si>
    <t>captured</t>
  </si>
  <si>
    <t>horses</t>
  </si>
  <si>
    <t>battle</t>
  </si>
  <si>
    <t>fluminense</t>
  </si>
  <si>
    <t>o'brien</t>
  </si>
  <si>
    <t>arranged</t>
  </si>
  <si>
    <t>trade</t>
  </si>
  <si>
    <t>bulls</t>
  </si>
  <si>
    <t>clotilde dusoulier</t>
  </si>
  <si>
    <t>books</t>
  </si>
  <si>
    <t>oobi</t>
  </si>
  <si>
    <t>tries</t>
  </si>
  <si>
    <t>watermelon</t>
  </si>
  <si>
    <t>seeds</t>
  </si>
  <si>
    <t>ponting</t>
  </si>
  <si>
    <t>received</t>
  </si>
  <si>
    <t>sponsorship</t>
  </si>
  <si>
    <t>sport</t>
  </si>
  <si>
    <t>owen</t>
  </si>
  <si>
    <t>fascination</t>
  </si>
  <si>
    <t>song</t>
  </si>
  <si>
    <t>ali crawford</t>
  </si>
  <si>
    <t>hamilton</t>
  </si>
  <si>
    <t>one entity has the other as property</t>
  </si>
  <si>
    <t>commonly associated entities in sports</t>
  </si>
  <si>
    <t>commonly associated entities in films</t>
  </si>
  <si>
    <t>commonly associated enties in foods</t>
  </si>
  <si>
    <t>holonym and meronym relation</t>
  </si>
  <si>
    <t>what</t>
  </si>
  <si>
    <t>how</t>
  </si>
  <si>
    <t>whom, where</t>
  </si>
  <si>
    <t>whom</t>
  </si>
  <si>
    <t>how, with what</t>
  </si>
  <si>
    <t>---</t>
  </si>
  <si>
    <t>Parse Tree 1</t>
  </si>
  <si>
    <t>Parse Tree 2</t>
  </si>
  <si>
    <t>fda</t>
  </si>
  <si>
    <t>mr macnicol</t>
  </si>
  <si>
    <t>mr vekselberg</t>
  </si>
  <si>
    <t>mr rowland</t>
  </si>
  <si>
    <t>mr neumann</t>
  </si>
  <si>
    <t>josio mariano michelena</t>
  </si>
  <si>
    <t>urrutia</t>
  </si>
  <si>
    <t>PPAmbiguity</t>
  </si>
  <si>
    <t>Parsed?:</t>
  </si>
  <si>
    <t>#</t>
  </si>
  <si>
    <t>kBest:</t>
  </si>
  <si>
    <t>Parse Tree 1 VP</t>
  </si>
  <si>
    <t>Parse Tree 2 NP</t>
  </si>
  <si>
    <t>Normalized Conflated</t>
  </si>
  <si>
    <t>VP</t>
  </si>
  <si>
    <t>NP</t>
  </si>
  <si>
    <t>Core NLP PCFG</t>
  </si>
  <si>
    <t>Relation to WH Question (Semantic Role)</t>
  </si>
  <si>
    <t>Log Probability of Parse Trees</t>
  </si>
  <si>
    <t>PP attached to VP</t>
  </si>
  <si>
    <t xml:space="preserve">PP attached to NP </t>
  </si>
  <si>
    <t>PP attached to VP after syntatico-semantic reasoning</t>
  </si>
  <si>
    <t>PP attached to NP after syntatico-semantic reasoning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</si>
</sst>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onsolas"/>
      <family val="3"/>
    </font>
    <font>
      <sz val="10"/>
      <color theme="1"/>
      <name val="Consolas"/>
      <family val="3"/>
    </font>
    <font>
      <sz val="9"/>
      <color theme="1"/>
      <name val="Consolas"/>
      <family val="3"/>
    </font>
    <font>
      <sz val="11"/>
      <color theme="1"/>
      <name val="Consolas"/>
      <family val="3"/>
    </font>
    <font>
      <sz val="8.5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wrapText="1"/>
    </xf>
    <xf numFmtId="0" fontId="18" fillId="0" borderId="10" xfId="0" applyFont="1" applyBorder="1"/>
    <xf numFmtId="0" fontId="18" fillId="0" borderId="10" xfId="0" quotePrefix="1" applyFont="1" applyBorder="1" applyAlignment="1">
      <alignment horizontal="center" wrapText="1"/>
    </xf>
    <xf numFmtId="0" fontId="18" fillId="0" borderId="10" xfId="0" applyFont="1" applyBorder="1" applyAlignment="1">
      <alignment vertical="center" wrapText="1"/>
    </xf>
    <xf numFmtId="0" fontId="18" fillId="0" borderId="10" xfId="0" quotePrefix="1" applyFont="1" applyBorder="1" applyAlignment="1">
      <alignment horizontal="center" vertical="center" wrapText="1"/>
    </xf>
    <xf numFmtId="0" fontId="18" fillId="0" borderId="12" xfId="0" quotePrefix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wrapText="1"/>
    </xf>
    <xf numFmtId="0" fontId="18" fillId="33" borderId="10" xfId="0" applyFont="1" applyFill="1" applyBorder="1"/>
    <xf numFmtId="0" fontId="18" fillId="33" borderId="10" xfId="0" quotePrefix="1" applyFont="1" applyFill="1" applyBorder="1" applyAlignment="1">
      <alignment horizontal="center" wrapText="1"/>
    </xf>
    <xf numFmtId="0" fontId="18" fillId="33" borderId="10" xfId="0" applyFont="1" applyFill="1" applyBorder="1" applyAlignment="1">
      <alignment vertical="center" wrapText="1"/>
    </xf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wrapText="1"/>
    </xf>
    <xf numFmtId="0" fontId="18" fillId="33" borderId="10" xfId="0" quotePrefix="1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0" fillId="0" borderId="10" xfId="0" applyFont="1" applyBorder="1" applyAlignment="1">
      <alignment horizontal="center" wrapText="1"/>
    </xf>
    <xf numFmtId="0" fontId="20" fillId="0" borderId="1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22" fillId="0" borderId="1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O87"/>
  <sheetViews>
    <sheetView workbookViewId="0">
      <selection activeCell="A14" sqref="A14"/>
    </sheetView>
  </sheetViews>
  <sheetFormatPr defaultRowHeight="12.9" x14ac:dyDescent="0.35"/>
  <cols>
    <col min="1" max="1" width="9.23046875" style="12"/>
    <col min="2" max="2" width="10.3828125" style="13" customWidth="1"/>
    <col min="3" max="3" width="21.921875" style="14" customWidth="1"/>
    <col min="4" max="4" width="11.23046875" style="12" bestFit="1" customWidth="1"/>
    <col min="5" max="5" width="14.765625" style="12" bestFit="1" customWidth="1"/>
    <col min="6" max="6" width="12.3046875" style="12" customWidth="1"/>
    <col min="7" max="7" width="12.53515625" style="12" customWidth="1"/>
    <col min="8" max="8" width="10.765625" style="13" customWidth="1"/>
    <col min="9" max="10" width="10.3828125" style="13" customWidth="1"/>
    <col min="11" max="11" width="10.07421875" style="14" customWidth="1"/>
    <col min="12" max="12" width="10.3828125" style="13" customWidth="1"/>
    <col min="13" max="13" width="10.07421875" style="15" customWidth="1"/>
    <col min="14" max="16384" width="9.23046875" style="12"/>
  </cols>
  <sheetData>
    <row r="1" spans="1:15" s="1" customFormat="1" ht="46.3" x14ac:dyDescent="0.4">
      <c r="A1" s="1" t="s">
        <v>341</v>
      </c>
      <c r="B1" s="2" t="s">
        <v>0</v>
      </c>
      <c r="C1" s="2" t="s">
        <v>1</v>
      </c>
      <c r="D1" s="2" t="s">
        <v>2</v>
      </c>
      <c r="E1" s="2" t="s">
        <v>3</v>
      </c>
      <c r="F1" s="11" t="s">
        <v>4</v>
      </c>
      <c r="G1" s="2" t="s">
        <v>5</v>
      </c>
      <c r="H1" s="1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9</v>
      </c>
      <c r="N1" s="1" t="s">
        <v>332</v>
      </c>
      <c r="O1" s="1" t="s">
        <v>333</v>
      </c>
    </row>
    <row r="2" spans="1:15" ht="15.45" x14ac:dyDescent="0.4">
      <c r="A2" s="12">
        <v>0</v>
      </c>
      <c r="B2" s="3">
        <v>2</v>
      </c>
      <c r="C2" s="4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3" t="s">
        <v>16</v>
      </c>
      <c r="I2" s="3">
        <v>1</v>
      </c>
      <c r="J2" s="3">
        <v>0</v>
      </c>
      <c r="K2" s="6" t="s">
        <v>331</v>
      </c>
      <c r="L2" s="3">
        <v>1</v>
      </c>
      <c r="M2" s="7" t="s">
        <v>327</v>
      </c>
    </row>
    <row r="3" spans="1:15" ht="61.75" x14ac:dyDescent="0.4">
      <c r="A3" s="12">
        <v>0</v>
      </c>
      <c r="B3" s="3">
        <v>3</v>
      </c>
      <c r="C3" s="4" t="s">
        <v>334</v>
      </c>
      <c r="D3" s="5" t="s">
        <v>17</v>
      </c>
      <c r="E3" s="5" t="s">
        <v>18</v>
      </c>
      <c r="F3" s="5" t="s">
        <v>14</v>
      </c>
      <c r="G3" s="5" t="s">
        <v>19</v>
      </c>
      <c r="H3" s="3" t="s">
        <v>20</v>
      </c>
      <c r="I3" s="3">
        <v>0</v>
      </c>
      <c r="J3" s="3">
        <v>1</v>
      </c>
      <c r="K3" s="4" t="s">
        <v>325</v>
      </c>
      <c r="L3" s="10">
        <v>0</v>
      </c>
      <c r="M3" s="9" t="s">
        <v>331</v>
      </c>
    </row>
    <row r="4" spans="1:15" ht="15.45" hidden="1" x14ac:dyDescent="0.4">
      <c r="B4" s="3">
        <v>4</v>
      </c>
      <c r="C4" s="4" t="s">
        <v>335</v>
      </c>
      <c r="D4" s="5" t="s">
        <v>21</v>
      </c>
      <c r="E4" s="5" t="s">
        <v>22</v>
      </c>
      <c r="F4" s="5" t="s">
        <v>14</v>
      </c>
      <c r="G4" s="5" t="s">
        <v>23</v>
      </c>
      <c r="H4" s="3" t="s">
        <v>16</v>
      </c>
      <c r="I4" s="3">
        <v>1</v>
      </c>
      <c r="J4" s="3">
        <v>0</v>
      </c>
      <c r="K4" s="6" t="s">
        <v>331</v>
      </c>
      <c r="L4" s="3">
        <v>1</v>
      </c>
      <c r="M4" s="7" t="s">
        <v>327</v>
      </c>
    </row>
    <row r="5" spans="1:15" ht="46.3" hidden="1" x14ac:dyDescent="0.4">
      <c r="B5" s="3">
        <v>5</v>
      </c>
      <c r="C5" s="4" t="s">
        <v>24</v>
      </c>
      <c r="D5" s="5" t="s">
        <v>25</v>
      </c>
      <c r="E5" s="5" t="s">
        <v>26</v>
      </c>
      <c r="F5" s="5" t="s">
        <v>14</v>
      </c>
      <c r="G5" s="5" t="s">
        <v>27</v>
      </c>
      <c r="H5" s="3" t="s">
        <v>16</v>
      </c>
      <c r="I5" s="3">
        <v>1</v>
      </c>
      <c r="J5" s="3">
        <v>0</v>
      </c>
      <c r="K5" s="8" t="s">
        <v>331</v>
      </c>
      <c r="L5" s="3">
        <v>1</v>
      </c>
      <c r="M5" s="7" t="s">
        <v>327</v>
      </c>
    </row>
    <row r="6" spans="1:15" ht="30.9" hidden="1" x14ac:dyDescent="0.4">
      <c r="B6" s="3">
        <v>6</v>
      </c>
      <c r="C6" s="4" t="s">
        <v>28</v>
      </c>
      <c r="D6" s="5" t="s">
        <v>29</v>
      </c>
      <c r="E6" s="5" t="s">
        <v>30</v>
      </c>
      <c r="F6" s="5" t="s">
        <v>14</v>
      </c>
      <c r="G6" s="5" t="s">
        <v>31</v>
      </c>
      <c r="H6" s="3" t="s">
        <v>16</v>
      </c>
      <c r="I6" s="3">
        <v>1</v>
      </c>
      <c r="J6" s="3">
        <v>0</v>
      </c>
      <c r="K6" s="8" t="s">
        <v>331</v>
      </c>
      <c r="L6" s="3">
        <v>1</v>
      </c>
      <c r="M6" s="7" t="s">
        <v>327</v>
      </c>
    </row>
    <row r="7" spans="1:15" ht="30.9" hidden="1" x14ac:dyDescent="0.4">
      <c r="B7" s="3">
        <v>7</v>
      </c>
      <c r="C7" s="4" t="s">
        <v>32</v>
      </c>
      <c r="D7" s="5" t="s">
        <v>33</v>
      </c>
      <c r="E7" s="5" t="s">
        <v>34</v>
      </c>
      <c r="F7" s="5" t="s">
        <v>14</v>
      </c>
      <c r="G7" s="5" t="s">
        <v>35</v>
      </c>
      <c r="H7" s="3" t="s">
        <v>16</v>
      </c>
      <c r="I7" s="3">
        <v>1</v>
      </c>
      <c r="J7" s="3">
        <v>0</v>
      </c>
      <c r="K7" s="8" t="s">
        <v>331</v>
      </c>
      <c r="L7" s="3">
        <v>1</v>
      </c>
      <c r="M7" s="7" t="s">
        <v>326</v>
      </c>
    </row>
    <row r="8" spans="1:15" ht="46.3" hidden="1" x14ac:dyDescent="0.4">
      <c r="B8" s="3">
        <v>8</v>
      </c>
      <c r="C8" s="4" t="s">
        <v>36</v>
      </c>
      <c r="D8" s="5" t="s">
        <v>37</v>
      </c>
      <c r="E8" s="5" t="s">
        <v>38</v>
      </c>
      <c r="F8" s="5" t="s">
        <v>14</v>
      </c>
      <c r="G8" s="5" t="s">
        <v>39</v>
      </c>
      <c r="H8" s="3" t="s">
        <v>16</v>
      </c>
      <c r="I8" s="3">
        <v>0</v>
      </c>
      <c r="J8" s="3">
        <v>1</v>
      </c>
      <c r="K8" s="4" t="s">
        <v>40</v>
      </c>
      <c r="L8" s="3">
        <v>0</v>
      </c>
      <c r="M8" s="8" t="s">
        <v>331</v>
      </c>
    </row>
    <row r="9" spans="1:15" ht="15.45" x14ac:dyDescent="0.4">
      <c r="A9" s="12">
        <v>0</v>
      </c>
      <c r="B9" s="3">
        <v>9</v>
      </c>
      <c r="C9" s="4" t="s">
        <v>41</v>
      </c>
      <c r="D9" s="5" t="s">
        <v>42</v>
      </c>
      <c r="E9" s="5" t="s">
        <v>43</v>
      </c>
      <c r="F9" s="5" t="s">
        <v>14</v>
      </c>
      <c r="G9" s="5" t="s">
        <v>44</v>
      </c>
      <c r="H9" s="3" t="s">
        <v>16</v>
      </c>
      <c r="I9" s="3">
        <v>1</v>
      </c>
      <c r="J9" s="3">
        <v>0</v>
      </c>
      <c r="K9" s="6" t="s">
        <v>331</v>
      </c>
      <c r="L9" s="3">
        <v>1</v>
      </c>
      <c r="M9" s="7" t="s">
        <v>327</v>
      </c>
    </row>
    <row r="10" spans="1:15" ht="15.45" hidden="1" x14ac:dyDescent="0.4">
      <c r="B10" s="3">
        <v>10</v>
      </c>
      <c r="C10" s="4" t="s">
        <v>45</v>
      </c>
      <c r="D10" s="5" t="s">
        <v>46</v>
      </c>
      <c r="E10" s="5" t="s">
        <v>47</v>
      </c>
      <c r="F10" s="5" t="s">
        <v>14</v>
      </c>
      <c r="G10" s="5" t="s">
        <v>48</v>
      </c>
      <c r="H10" s="3" t="s">
        <v>16</v>
      </c>
      <c r="I10" s="3">
        <v>1</v>
      </c>
      <c r="J10" s="3">
        <v>0</v>
      </c>
      <c r="K10" s="6" t="s">
        <v>331</v>
      </c>
      <c r="L10" s="3">
        <v>0</v>
      </c>
      <c r="M10" s="8" t="s">
        <v>331</v>
      </c>
    </row>
    <row r="11" spans="1:15" ht="15.45" hidden="1" x14ac:dyDescent="0.4">
      <c r="B11" s="3">
        <v>11</v>
      </c>
      <c r="C11" s="4" t="s">
        <v>49</v>
      </c>
      <c r="D11" s="5" t="s">
        <v>50</v>
      </c>
      <c r="E11" s="5" t="s">
        <v>51</v>
      </c>
      <c r="F11" s="5" t="s">
        <v>14</v>
      </c>
      <c r="G11" s="5" t="s">
        <v>52</v>
      </c>
      <c r="H11" s="3" t="s">
        <v>16</v>
      </c>
      <c r="I11" s="3">
        <v>1</v>
      </c>
      <c r="J11" s="3">
        <v>0</v>
      </c>
      <c r="K11" s="6" t="s">
        <v>331</v>
      </c>
      <c r="L11" s="3">
        <v>0</v>
      </c>
      <c r="M11" s="8" t="s">
        <v>331</v>
      </c>
    </row>
    <row r="12" spans="1:15" ht="15.45" x14ac:dyDescent="0.4">
      <c r="B12" s="3">
        <v>12</v>
      </c>
      <c r="C12" s="4" t="s">
        <v>53</v>
      </c>
      <c r="D12" s="5" t="s">
        <v>54</v>
      </c>
      <c r="E12" s="5" t="s">
        <v>55</v>
      </c>
      <c r="F12" s="5" t="s">
        <v>14</v>
      </c>
      <c r="G12" s="5" t="s">
        <v>56</v>
      </c>
      <c r="H12" s="3" t="s">
        <v>16</v>
      </c>
      <c r="I12" s="3">
        <v>1</v>
      </c>
      <c r="J12" s="3">
        <v>0</v>
      </c>
      <c r="K12" s="6" t="s">
        <v>331</v>
      </c>
      <c r="L12" s="3">
        <v>1</v>
      </c>
      <c r="M12" s="7" t="s">
        <v>327</v>
      </c>
    </row>
    <row r="13" spans="1:15" ht="30.9" hidden="1" x14ac:dyDescent="0.4">
      <c r="B13" s="3">
        <v>13</v>
      </c>
      <c r="C13" s="4" t="s">
        <v>57</v>
      </c>
      <c r="D13" s="5" t="s">
        <v>29</v>
      </c>
      <c r="E13" s="5" t="s">
        <v>58</v>
      </c>
      <c r="F13" s="5" t="s">
        <v>14</v>
      </c>
      <c r="G13" s="5" t="s">
        <v>59</v>
      </c>
      <c r="H13" s="3" t="s">
        <v>16</v>
      </c>
      <c r="I13" s="3">
        <v>1</v>
      </c>
      <c r="J13" s="3">
        <v>0</v>
      </c>
      <c r="K13" s="8" t="s">
        <v>331</v>
      </c>
      <c r="L13" s="3">
        <v>1</v>
      </c>
      <c r="M13" s="7" t="s">
        <v>328</v>
      </c>
    </row>
    <row r="14" spans="1:15" ht="15.45" x14ac:dyDescent="0.4">
      <c r="B14" s="3">
        <v>14</v>
      </c>
      <c r="C14" s="4" t="s">
        <v>60</v>
      </c>
      <c r="D14" s="5" t="s">
        <v>61</v>
      </c>
      <c r="E14" s="5" t="s">
        <v>62</v>
      </c>
      <c r="F14" s="5" t="s">
        <v>14</v>
      </c>
      <c r="G14" s="5" t="s">
        <v>63</v>
      </c>
      <c r="H14" s="3" t="s">
        <v>16</v>
      </c>
      <c r="I14" s="3">
        <v>1</v>
      </c>
      <c r="J14" s="3">
        <v>0</v>
      </c>
      <c r="K14" s="6" t="s">
        <v>331</v>
      </c>
      <c r="L14" s="3">
        <v>1</v>
      </c>
      <c r="M14" s="7" t="s">
        <v>329</v>
      </c>
    </row>
    <row r="15" spans="1:15" ht="77.150000000000006" hidden="1" x14ac:dyDescent="0.4">
      <c r="B15" s="3">
        <v>15</v>
      </c>
      <c r="C15" s="4" t="s">
        <v>64</v>
      </c>
      <c r="D15" s="5" t="s">
        <v>65</v>
      </c>
      <c r="E15" s="5" t="s">
        <v>66</v>
      </c>
      <c r="F15" s="5" t="s">
        <v>14</v>
      </c>
      <c r="G15" s="5" t="s">
        <v>67</v>
      </c>
      <c r="H15" s="3" t="s">
        <v>20</v>
      </c>
      <c r="I15" s="3">
        <v>0</v>
      </c>
      <c r="J15" s="3">
        <v>1</v>
      </c>
      <c r="K15" s="4" t="s">
        <v>323</v>
      </c>
      <c r="L15" s="3">
        <v>0</v>
      </c>
      <c r="M15" s="8" t="s">
        <v>331</v>
      </c>
    </row>
    <row r="16" spans="1:15" ht="15.45" x14ac:dyDescent="0.4">
      <c r="A16" s="12">
        <v>0</v>
      </c>
      <c r="B16" s="3">
        <v>16</v>
      </c>
      <c r="C16" s="4" t="s">
        <v>68</v>
      </c>
      <c r="D16" s="5" t="s">
        <v>69</v>
      </c>
      <c r="E16" s="5" t="s">
        <v>70</v>
      </c>
      <c r="F16" s="5" t="s">
        <v>14</v>
      </c>
      <c r="G16" s="5" t="s">
        <v>71</v>
      </c>
      <c r="H16" s="3" t="s">
        <v>16</v>
      </c>
      <c r="I16" s="3">
        <v>1</v>
      </c>
      <c r="J16" s="3">
        <v>0</v>
      </c>
      <c r="K16" s="6" t="s">
        <v>331</v>
      </c>
      <c r="L16" s="3">
        <v>1</v>
      </c>
      <c r="M16" s="7" t="s">
        <v>329</v>
      </c>
    </row>
    <row r="17" spans="1:13" ht="15.45" x14ac:dyDescent="0.4">
      <c r="A17" s="12">
        <v>0</v>
      </c>
      <c r="B17" s="3">
        <v>17</v>
      </c>
      <c r="C17" s="4" t="s">
        <v>72</v>
      </c>
      <c r="D17" s="5" t="s">
        <v>73</v>
      </c>
      <c r="E17" s="5" t="s">
        <v>74</v>
      </c>
      <c r="F17" s="5" t="s">
        <v>14</v>
      </c>
      <c r="G17" s="5" t="s">
        <v>75</v>
      </c>
      <c r="H17" s="3" t="s">
        <v>16</v>
      </c>
      <c r="I17" s="3">
        <v>1</v>
      </c>
      <c r="J17" s="3">
        <v>0</v>
      </c>
      <c r="K17" s="6" t="s">
        <v>331</v>
      </c>
      <c r="L17" s="3">
        <v>1</v>
      </c>
      <c r="M17" s="7" t="s">
        <v>329</v>
      </c>
    </row>
    <row r="18" spans="1:13" ht="15.45" x14ac:dyDescent="0.4">
      <c r="A18" s="12">
        <v>0</v>
      </c>
      <c r="B18" s="3">
        <v>18</v>
      </c>
      <c r="C18" s="4" t="s">
        <v>336</v>
      </c>
      <c r="D18" s="5" t="s">
        <v>76</v>
      </c>
      <c r="E18" s="5" t="s">
        <v>77</v>
      </c>
      <c r="F18" s="5" t="s">
        <v>14</v>
      </c>
      <c r="G18" s="5" t="s">
        <v>78</v>
      </c>
      <c r="H18" s="3" t="s">
        <v>16</v>
      </c>
      <c r="I18" s="3">
        <v>1</v>
      </c>
      <c r="J18" s="3">
        <v>0</v>
      </c>
      <c r="K18" s="6" t="s">
        <v>331</v>
      </c>
      <c r="L18" s="3">
        <v>1</v>
      </c>
      <c r="M18" s="7" t="s">
        <v>329</v>
      </c>
    </row>
    <row r="19" spans="1:13" ht="15.45" x14ac:dyDescent="0.4">
      <c r="A19" s="12">
        <v>0</v>
      </c>
      <c r="B19" s="3">
        <v>19</v>
      </c>
      <c r="C19" s="4" t="s">
        <v>79</v>
      </c>
      <c r="D19" s="5" t="s">
        <v>80</v>
      </c>
      <c r="E19" s="5" t="s">
        <v>81</v>
      </c>
      <c r="F19" s="5" t="s">
        <v>14</v>
      </c>
      <c r="G19" s="5" t="s">
        <v>82</v>
      </c>
      <c r="H19" s="3" t="s">
        <v>16</v>
      </c>
      <c r="I19" s="3">
        <v>1</v>
      </c>
      <c r="J19" s="3">
        <v>0</v>
      </c>
      <c r="K19" s="6" t="s">
        <v>331</v>
      </c>
      <c r="L19" s="3">
        <v>1</v>
      </c>
      <c r="M19" s="7" t="s">
        <v>326</v>
      </c>
    </row>
    <row r="20" spans="1:13" ht="30.9" hidden="1" x14ac:dyDescent="0.4">
      <c r="B20" s="3">
        <v>20</v>
      </c>
      <c r="C20" s="4" t="s">
        <v>83</v>
      </c>
      <c r="D20" s="5" t="s">
        <v>84</v>
      </c>
      <c r="E20" s="5" t="s">
        <v>85</v>
      </c>
      <c r="F20" s="5" t="s">
        <v>14</v>
      </c>
      <c r="G20" s="5" t="s">
        <v>86</v>
      </c>
      <c r="H20" s="3" t="s">
        <v>20</v>
      </c>
      <c r="I20" s="3">
        <v>1</v>
      </c>
      <c r="J20" s="3">
        <v>0</v>
      </c>
      <c r="K20" s="6" t="s">
        <v>331</v>
      </c>
      <c r="L20" s="3">
        <v>1</v>
      </c>
      <c r="M20" s="7" t="s">
        <v>329</v>
      </c>
    </row>
    <row r="21" spans="1:13" ht="15.45" x14ac:dyDescent="0.4">
      <c r="A21" s="12">
        <v>0</v>
      </c>
      <c r="B21" s="3">
        <v>21</v>
      </c>
      <c r="C21" s="4" t="s">
        <v>337</v>
      </c>
      <c r="D21" s="5" t="s">
        <v>87</v>
      </c>
      <c r="E21" s="5" t="s">
        <v>88</v>
      </c>
      <c r="F21" s="5" t="s">
        <v>14</v>
      </c>
      <c r="G21" s="5" t="s">
        <v>89</v>
      </c>
      <c r="H21" s="3" t="s">
        <v>16</v>
      </c>
      <c r="I21" s="3">
        <v>1</v>
      </c>
      <c r="J21" s="3">
        <v>0</v>
      </c>
      <c r="K21" s="6" t="s">
        <v>331</v>
      </c>
      <c r="L21" s="3">
        <v>1</v>
      </c>
      <c r="M21" s="7" t="s">
        <v>326</v>
      </c>
    </row>
    <row r="22" spans="1:13" ht="15.45" x14ac:dyDescent="0.4">
      <c r="A22" s="12">
        <v>0</v>
      </c>
      <c r="B22" s="3">
        <v>22</v>
      </c>
      <c r="C22" s="4" t="s">
        <v>90</v>
      </c>
      <c r="D22" s="5" t="s">
        <v>91</v>
      </c>
      <c r="E22" s="5" t="s">
        <v>92</v>
      </c>
      <c r="F22" s="5" t="s">
        <v>14</v>
      </c>
      <c r="G22" s="5" t="s">
        <v>93</v>
      </c>
      <c r="H22" s="3" t="s">
        <v>16</v>
      </c>
      <c r="I22" s="3">
        <v>1</v>
      </c>
      <c r="J22" s="3">
        <v>0</v>
      </c>
      <c r="K22" s="6" t="s">
        <v>331</v>
      </c>
      <c r="L22" s="3">
        <v>1</v>
      </c>
      <c r="M22" s="7" t="s">
        <v>327</v>
      </c>
    </row>
    <row r="23" spans="1:13" ht="15.45" hidden="1" x14ac:dyDescent="0.4">
      <c r="B23" s="3">
        <v>23</v>
      </c>
      <c r="C23" s="4" t="s">
        <v>94</v>
      </c>
      <c r="D23" s="5" t="s">
        <v>95</v>
      </c>
      <c r="E23" s="5" t="s">
        <v>96</v>
      </c>
      <c r="F23" s="5" t="s">
        <v>14</v>
      </c>
      <c r="G23" s="5" t="s">
        <v>97</v>
      </c>
      <c r="H23" s="3" t="s">
        <v>16</v>
      </c>
      <c r="I23" s="3">
        <v>1</v>
      </c>
      <c r="J23" s="3">
        <v>0</v>
      </c>
      <c r="K23" s="6" t="s">
        <v>331</v>
      </c>
      <c r="L23" s="3">
        <v>1</v>
      </c>
      <c r="M23" s="7" t="s">
        <v>327</v>
      </c>
    </row>
    <row r="24" spans="1:13" ht="30.9" hidden="1" x14ac:dyDescent="0.4">
      <c r="B24" s="3">
        <v>24</v>
      </c>
      <c r="C24" s="4" t="s">
        <v>98</v>
      </c>
      <c r="D24" s="5" t="s">
        <v>99</v>
      </c>
      <c r="E24" s="5" t="s">
        <v>47</v>
      </c>
      <c r="F24" s="5" t="s">
        <v>14</v>
      </c>
      <c r="G24" s="5" t="s">
        <v>100</v>
      </c>
      <c r="H24" s="3" t="s">
        <v>16</v>
      </c>
      <c r="I24" s="3">
        <v>1</v>
      </c>
      <c r="J24" s="3">
        <v>0</v>
      </c>
      <c r="K24" s="6" t="s">
        <v>331</v>
      </c>
      <c r="L24" s="3">
        <v>1</v>
      </c>
      <c r="M24" s="7" t="s">
        <v>329</v>
      </c>
    </row>
    <row r="25" spans="1:13" ht="15.45" hidden="1" x14ac:dyDescent="0.4">
      <c r="B25" s="3">
        <v>25</v>
      </c>
      <c r="C25" s="4" t="s">
        <v>101</v>
      </c>
      <c r="D25" s="5" t="s">
        <v>102</v>
      </c>
      <c r="E25" s="5" t="s">
        <v>103</v>
      </c>
      <c r="F25" s="5" t="s">
        <v>14</v>
      </c>
      <c r="G25" s="5" t="s">
        <v>104</v>
      </c>
      <c r="H25" s="3" t="s">
        <v>16</v>
      </c>
      <c r="I25" s="3">
        <v>1</v>
      </c>
      <c r="J25" s="3">
        <v>0</v>
      </c>
      <c r="K25" s="6" t="s">
        <v>331</v>
      </c>
      <c r="L25" s="3">
        <v>1</v>
      </c>
      <c r="M25" s="7" t="s">
        <v>326</v>
      </c>
    </row>
    <row r="26" spans="1:13" ht="15.45" hidden="1" x14ac:dyDescent="0.4">
      <c r="B26" s="3">
        <v>26</v>
      </c>
      <c r="C26" s="4" t="s">
        <v>105</v>
      </c>
      <c r="D26" s="5" t="s">
        <v>106</v>
      </c>
      <c r="E26" s="5" t="s">
        <v>107</v>
      </c>
      <c r="F26" s="5" t="s">
        <v>14</v>
      </c>
      <c r="G26" s="5" t="s">
        <v>108</v>
      </c>
      <c r="H26" s="3" t="s">
        <v>16</v>
      </c>
      <c r="I26" s="3">
        <v>1</v>
      </c>
      <c r="J26" s="3">
        <v>0</v>
      </c>
      <c r="K26" s="6" t="s">
        <v>331</v>
      </c>
      <c r="L26" s="3">
        <v>1</v>
      </c>
      <c r="M26" s="7" t="s">
        <v>327</v>
      </c>
    </row>
    <row r="27" spans="1:13" ht="15.45" hidden="1" x14ac:dyDescent="0.4">
      <c r="B27" s="3">
        <v>27</v>
      </c>
      <c r="C27" s="4" t="s">
        <v>338</v>
      </c>
      <c r="D27" s="5" t="s">
        <v>109</v>
      </c>
      <c r="E27" s="5" t="s">
        <v>110</v>
      </c>
      <c r="F27" s="5" t="s">
        <v>14</v>
      </c>
      <c r="G27" s="5" t="s">
        <v>111</v>
      </c>
      <c r="H27" s="3" t="s">
        <v>16</v>
      </c>
      <c r="I27" s="3">
        <v>1</v>
      </c>
      <c r="J27" s="3">
        <v>0</v>
      </c>
      <c r="K27" s="6" t="s">
        <v>331</v>
      </c>
      <c r="L27" s="3">
        <v>1</v>
      </c>
      <c r="M27" s="7" t="s">
        <v>329</v>
      </c>
    </row>
    <row r="28" spans="1:13" ht="30.9" hidden="1" x14ac:dyDescent="0.4">
      <c r="B28" s="3">
        <v>28</v>
      </c>
      <c r="C28" s="4" t="s">
        <v>112</v>
      </c>
      <c r="D28" s="5" t="s">
        <v>113</v>
      </c>
      <c r="E28" s="5" t="s">
        <v>114</v>
      </c>
      <c r="F28" s="5" t="s">
        <v>14</v>
      </c>
      <c r="G28" s="5" t="s">
        <v>115</v>
      </c>
      <c r="H28" s="3" t="s">
        <v>16</v>
      </c>
      <c r="I28" s="3">
        <v>1</v>
      </c>
      <c r="J28" s="3">
        <v>0</v>
      </c>
      <c r="K28" s="6" t="s">
        <v>331</v>
      </c>
      <c r="L28" s="3">
        <v>1</v>
      </c>
      <c r="M28" s="7" t="s">
        <v>329</v>
      </c>
    </row>
    <row r="29" spans="1:13" ht="15.45" hidden="1" x14ac:dyDescent="0.4">
      <c r="B29" s="3">
        <v>29</v>
      </c>
      <c r="C29" s="4" t="s">
        <v>116</v>
      </c>
      <c r="D29" s="5" t="s">
        <v>117</v>
      </c>
      <c r="E29" s="5" t="s">
        <v>118</v>
      </c>
      <c r="F29" s="5" t="s">
        <v>14</v>
      </c>
      <c r="G29" s="5" t="s">
        <v>119</v>
      </c>
      <c r="H29" s="3" t="s">
        <v>16</v>
      </c>
      <c r="I29" s="3">
        <v>1</v>
      </c>
      <c r="J29" s="3">
        <v>0</v>
      </c>
      <c r="K29" s="6" t="s">
        <v>331</v>
      </c>
      <c r="L29" s="3">
        <v>1</v>
      </c>
      <c r="M29" s="7" t="s">
        <v>329</v>
      </c>
    </row>
    <row r="30" spans="1:13" ht="15.45" x14ac:dyDescent="0.4">
      <c r="A30" s="12">
        <v>0</v>
      </c>
      <c r="B30" s="3">
        <v>30</v>
      </c>
      <c r="C30" s="4" t="s">
        <v>337</v>
      </c>
      <c r="D30" s="5" t="s">
        <v>42</v>
      </c>
      <c r="E30" s="5" t="s">
        <v>43</v>
      </c>
      <c r="F30" s="5" t="s">
        <v>14</v>
      </c>
      <c r="G30" s="5" t="s">
        <v>120</v>
      </c>
      <c r="H30" s="3" t="s">
        <v>16</v>
      </c>
      <c r="I30" s="3">
        <v>1</v>
      </c>
      <c r="J30" s="3">
        <v>0</v>
      </c>
      <c r="K30" s="6" t="s">
        <v>331</v>
      </c>
      <c r="L30" s="3">
        <v>1</v>
      </c>
      <c r="M30" s="7" t="s">
        <v>329</v>
      </c>
    </row>
    <row r="31" spans="1:13" ht="77.150000000000006" hidden="1" x14ac:dyDescent="0.4">
      <c r="B31" s="3">
        <v>31</v>
      </c>
      <c r="C31" s="4" t="s">
        <v>121</v>
      </c>
      <c r="D31" s="5" t="s">
        <v>122</v>
      </c>
      <c r="E31" s="5" t="s">
        <v>123</v>
      </c>
      <c r="F31" s="5" t="s">
        <v>14</v>
      </c>
      <c r="G31" s="5" t="s">
        <v>124</v>
      </c>
      <c r="H31" s="3" t="s">
        <v>16</v>
      </c>
      <c r="I31" s="3">
        <v>1</v>
      </c>
      <c r="J31" s="3">
        <v>1</v>
      </c>
      <c r="K31" s="4" t="s">
        <v>324</v>
      </c>
      <c r="L31" s="3">
        <v>0</v>
      </c>
      <c r="M31" s="8" t="s">
        <v>331</v>
      </c>
    </row>
    <row r="32" spans="1:13" ht="30.9" hidden="1" x14ac:dyDescent="0.4">
      <c r="B32" s="3">
        <v>32</v>
      </c>
      <c r="C32" s="4" t="s">
        <v>125</v>
      </c>
      <c r="D32" s="5" t="s">
        <v>80</v>
      </c>
      <c r="E32" s="5" t="s">
        <v>81</v>
      </c>
      <c r="F32" s="5" t="s">
        <v>14</v>
      </c>
      <c r="G32" s="5" t="s">
        <v>126</v>
      </c>
      <c r="H32" s="3" t="s">
        <v>16</v>
      </c>
      <c r="I32" s="3">
        <v>1</v>
      </c>
      <c r="J32" s="3">
        <v>0</v>
      </c>
      <c r="K32" s="6" t="s">
        <v>331</v>
      </c>
      <c r="L32" s="3">
        <v>1</v>
      </c>
      <c r="M32" s="7" t="s">
        <v>326</v>
      </c>
    </row>
    <row r="33" spans="1:13" ht="15.45" x14ac:dyDescent="0.4">
      <c r="A33" s="12">
        <v>0</v>
      </c>
      <c r="B33" s="3">
        <v>33</v>
      </c>
      <c r="C33" s="4" t="s">
        <v>127</v>
      </c>
      <c r="D33" s="5" t="s">
        <v>128</v>
      </c>
      <c r="E33" s="5" t="s">
        <v>129</v>
      </c>
      <c r="F33" s="5" t="s">
        <v>14</v>
      </c>
      <c r="G33" s="5" t="s">
        <v>130</v>
      </c>
      <c r="H33" s="3" t="s">
        <v>16</v>
      </c>
      <c r="I33" s="3">
        <v>1</v>
      </c>
      <c r="J33" s="3">
        <v>0</v>
      </c>
      <c r="K33" s="6" t="s">
        <v>331</v>
      </c>
      <c r="L33" s="3">
        <v>1</v>
      </c>
      <c r="M33" s="7" t="s">
        <v>329</v>
      </c>
    </row>
    <row r="34" spans="1:13" ht="15.45" hidden="1" x14ac:dyDescent="0.4">
      <c r="B34" s="3">
        <v>34</v>
      </c>
      <c r="C34" s="4" t="s">
        <v>131</v>
      </c>
      <c r="D34" s="5" t="s">
        <v>132</v>
      </c>
      <c r="E34" s="5" t="s">
        <v>133</v>
      </c>
      <c r="F34" s="5" t="s">
        <v>14</v>
      </c>
      <c r="G34" s="5" t="s">
        <v>134</v>
      </c>
      <c r="H34" s="3" t="s">
        <v>16</v>
      </c>
      <c r="I34" s="3">
        <v>1</v>
      </c>
      <c r="J34" s="3">
        <v>0</v>
      </c>
      <c r="K34" s="6" t="s">
        <v>331</v>
      </c>
      <c r="L34" s="3">
        <v>1</v>
      </c>
      <c r="M34" s="7" t="s">
        <v>327</v>
      </c>
    </row>
    <row r="35" spans="1:13" ht="15.45" hidden="1" x14ac:dyDescent="0.4">
      <c r="B35" s="3">
        <v>35</v>
      </c>
      <c r="C35" s="4" t="s">
        <v>135</v>
      </c>
      <c r="D35" s="5" t="s">
        <v>136</v>
      </c>
      <c r="E35" s="5" t="s">
        <v>137</v>
      </c>
      <c r="F35" s="5" t="s">
        <v>14</v>
      </c>
      <c r="G35" s="5" t="s">
        <v>138</v>
      </c>
      <c r="H35" s="3" t="s">
        <v>16</v>
      </c>
      <c r="I35" s="3">
        <v>1</v>
      </c>
      <c r="J35" s="3">
        <v>0</v>
      </c>
      <c r="K35" s="6" t="s">
        <v>331</v>
      </c>
      <c r="L35" s="3">
        <v>1</v>
      </c>
      <c r="M35" s="7" t="s">
        <v>329</v>
      </c>
    </row>
    <row r="36" spans="1:13" ht="15.45" hidden="1" x14ac:dyDescent="0.4">
      <c r="B36" s="3">
        <v>36</v>
      </c>
      <c r="C36" s="4" t="s">
        <v>139</v>
      </c>
      <c r="D36" s="5" t="s">
        <v>140</v>
      </c>
      <c r="E36" s="5" t="s">
        <v>141</v>
      </c>
      <c r="F36" s="5" t="s">
        <v>14</v>
      </c>
      <c r="G36" s="5" t="s">
        <v>142</v>
      </c>
      <c r="H36" s="3" t="s">
        <v>16</v>
      </c>
      <c r="I36" s="3">
        <v>1</v>
      </c>
      <c r="J36" s="3">
        <v>0</v>
      </c>
      <c r="K36" s="6" t="s">
        <v>331</v>
      </c>
      <c r="L36" s="3">
        <v>1</v>
      </c>
      <c r="M36" s="7" t="s">
        <v>326</v>
      </c>
    </row>
    <row r="37" spans="1:13" ht="30.9" x14ac:dyDescent="0.4">
      <c r="A37" s="12">
        <v>0</v>
      </c>
      <c r="B37" s="3">
        <v>37</v>
      </c>
      <c r="C37" s="4" t="s">
        <v>143</v>
      </c>
      <c r="D37" s="5" t="s">
        <v>144</v>
      </c>
      <c r="E37" s="5" t="s">
        <v>145</v>
      </c>
      <c r="F37" s="5" t="s">
        <v>14</v>
      </c>
      <c r="G37" s="5" t="s">
        <v>146</v>
      </c>
      <c r="H37" s="3" t="s">
        <v>16</v>
      </c>
      <c r="I37" s="3">
        <v>1</v>
      </c>
      <c r="J37" s="3">
        <v>0</v>
      </c>
      <c r="K37" s="6" t="s">
        <v>331</v>
      </c>
      <c r="L37" s="3">
        <v>1</v>
      </c>
      <c r="M37" s="7" t="s">
        <v>326</v>
      </c>
    </row>
    <row r="38" spans="1:13" ht="15.45" hidden="1" x14ac:dyDescent="0.4">
      <c r="B38" s="3">
        <v>38</v>
      </c>
      <c r="C38" s="4" t="s">
        <v>147</v>
      </c>
      <c r="D38" s="5" t="s">
        <v>148</v>
      </c>
      <c r="E38" s="5" t="s">
        <v>149</v>
      </c>
      <c r="F38" s="5" t="s">
        <v>14</v>
      </c>
      <c r="G38" s="5" t="s">
        <v>150</v>
      </c>
      <c r="H38" s="3" t="s">
        <v>16</v>
      </c>
      <c r="I38" s="3">
        <v>1</v>
      </c>
      <c r="J38" s="3">
        <v>0</v>
      </c>
      <c r="K38" s="6" t="s">
        <v>331</v>
      </c>
      <c r="L38" s="3">
        <v>1</v>
      </c>
      <c r="M38" s="7" t="s">
        <v>329</v>
      </c>
    </row>
    <row r="39" spans="1:13" ht="30.9" hidden="1" x14ac:dyDescent="0.4">
      <c r="B39" s="3">
        <v>39</v>
      </c>
      <c r="C39" s="4" t="s">
        <v>151</v>
      </c>
      <c r="D39" s="5" t="s">
        <v>152</v>
      </c>
      <c r="E39" s="5" t="s">
        <v>153</v>
      </c>
      <c r="F39" s="5" t="s">
        <v>14</v>
      </c>
      <c r="G39" s="5" t="s">
        <v>154</v>
      </c>
      <c r="H39" s="3" t="s">
        <v>16</v>
      </c>
      <c r="I39" s="3">
        <v>1</v>
      </c>
      <c r="J39" s="3">
        <v>0</v>
      </c>
      <c r="K39" s="6" t="s">
        <v>331</v>
      </c>
      <c r="L39" s="3">
        <v>1</v>
      </c>
      <c r="M39" s="7" t="s">
        <v>329</v>
      </c>
    </row>
    <row r="40" spans="1:13" ht="15.45" hidden="1" x14ac:dyDescent="0.4">
      <c r="B40" s="3">
        <v>40</v>
      </c>
      <c r="C40" s="4" t="s">
        <v>155</v>
      </c>
      <c r="D40" s="5" t="s">
        <v>156</v>
      </c>
      <c r="E40" s="5" t="s">
        <v>157</v>
      </c>
      <c r="F40" s="5" t="s">
        <v>14</v>
      </c>
      <c r="G40" s="5" t="s">
        <v>158</v>
      </c>
      <c r="H40" s="3" t="s">
        <v>16</v>
      </c>
      <c r="I40" s="3">
        <v>1</v>
      </c>
      <c r="J40" s="3">
        <v>0</v>
      </c>
      <c r="K40" s="6" t="s">
        <v>331</v>
      </c>
      <c r="L40" s="3">
        <v>1</v>
      </c>
      <c r="M40" s="7" t="s">
        <v>329</v>
      </c>
    </row>
    <row r="41" spans="1:13" ht="61.75" hidden="1" x14ac:dyDescent="0.4">
      <c r="B41" s="3">
        <v>41</v>
      </c>
      <c r="C41" s="4" t="s">
        <v>159</v>
      </c>
      <c r="D41" s="5" t="s">
        <v>160</v>
      </c>
      <c r="E41" s="5" t="s">
        <v>161</v>
      </c>
      <c r="F41" s="5" t="s">
        <v>14</v>
      </c>
      <c r="G41" s="5" t="s">
        <v>162</v>
      </c>
      <c r="H41" s="3" t="s">
        <v>20</v>
      </c>
      <c r="I41" s="3">
        <v>0</v>
      </c>
      <c r="J41" s="3">
        <v>1</v>
      </c>
      <c r="K41" s="4" t="s">
        <v>325</v>
      </c>
      <c r="L41" s="3">
        <v>0</v>
      </c>
      <c r="M41" s="8" t="s">
        <v>331</v>
      </c>
    </row>
    <row r="42" spans="1:13" ht="15.45" hidden="1" x14ac:dyDescent="0.4">
      <c r="B42" s="3">
        <v>42</v>
      </c>
      <c r="C42" s="4" t="s">
        <v>163</v>
      </c>
      <c r="D42" s="5" t="s">
        <v>164</v>
      </c>
      <c r="E42" s="5" t="s">
        <v>165</v>
      </c>
      <c r="F42" s="5" t="s">
        <v>14</v>
      </c>
      <c r="G42" s="5" t="s">
        <v>166</v>
      </c>
      <c r="H42" s="3" t="s">
        <v>20</v>
      </c>
      <c r="I42" s="3">
        <v>1</v>
      </c>
      <c r="J42" s="3">
        <v>0</v>
      </c>
      <c r="K42" s="6" t="s">
        <v>331</v>
      </c>
      <c r="L42" s="3">
        <v>1</v>
      </c>
      <c r="M42" s="7" t="s">
        <v>329</v>
      </c>
    </row>
    <row r="43" spans="1:13" ht="46.3" x14ac:dyDescent="0.4">
      <c r="A43" s="12">
        <v>0</v>
      </c>
      <c r="B43" s="3">
        <v>43</v>
      </c>
      <c r="C43" s="4" t="s">
        <v>167</v>
      </c>
      <c r="D43" s="5" t="s">
        <v>168</v>
      </c>
      <c r="E43" s="5" t="s">
        <v>169</v>
      </c>
      <c r="F43" s="5" t="s">
        <v>14</v>
      </c>
      <c r="G43" s="5" t="s">
        <v>170</v>
      </c>
      <c r="H43" s="3" t="s">
        <v>16</v>
      </c>
      <c r="I43" s="3">
        <v>1</v>
      </c>
      <c r="J43" s="3">
        <v>0</v>
      </c>
      <c r="K43" s="8" t="s">
        <v>331</v>
      </c>
      <c r="L43" s="3">
        <v>1</v>
      </c>
      <c r="M43" s="7" t="s">
        <v>330</v>
      </c>
    </row>
    <row r="44" spans="1:13" ht="30.9" hidden="1" x14ac:dyDescent="0.4">
      <c r="B44" s="3">
        <v>44</v>
      </c>
      <c r="C44" s="4" t="s">
        <v>171</v>
      </c>
      <c r="D44" s="5" t="s">
        <v>172</v>
      </c>
      <c r="E44" s="5" t="s">
        <v>173</v>
      </c>
      <c r="F44" s="5" t="s">
        <v>14</v>
      </c>
      <c r="G44" s="5" t="s">
        <v>174</v>
      </c>
      <c r="H44" s="3" t="s">
        <v>20</v>
      </c>
      <c r="I44" s="3">
        <v>1</v>
      </c>
      <c r="J44" s="3">
        <v>0</v>
      </c>
      <c r="K44" s="6" t="s">
        <v>331</v>
      </c>
      <c r="L44" s="3">
        <v>1</v>
      </c>
      <c r="M44" s="7" t="s">
        <v>329</v>
      </c>
    </row>
    <row r="45" spans="1:13" ht="15.45" hidden="1" x14ac:dyDescent="0.4">
      <c r="B45" s="3">
        <v>45</v>
      </c>
      <c r="C45" s="4" t="s">
        <v>175</v>
      </c>
      <c r="D45" s="5" t="s">
        <v>148</v>
      </c>
      <c r="E45" s="5" t="s">
        <v>149</v>
      </c>
      <c r="F45" s="5" t="s">
        <v>14</v>
      </c>
      <c r="G45" s="5" t="s">
        <v>176</v>
      </c>
      <c r="H45" s="3" t="s">
        <v>16</v>
      </c>
      <c r="I45" s="3">
        <v>1</v>
      </c>
      <c r="J45" s="3">
        <v>0</v>
      </c>
      <c r="K45" s="6" t="s">
        <v>331</v>
      </c>
      <c r="L45" s="3">
        <v>1</v>
      </c>
      <c r="M45" s="7" t="s">
        <v>329</v>
      </c>
    </row>
    <row r="46" spans="1:13" ht="15.45" x14ac:dyDescent="0.4">
      <c r="A46" s="12">
        <v>0</v>
      </c>
      <c r="B46" s="3">
        <v>46</v>
      </c>
      <c r="C46" s="4" t="s">
        <v>177</v>
      </c>
      <c r="D46" s="5" t="s">
        <v>178</v>
      </c>
      <c r="E46" s="5" t="s">
        <v>179</v>
      </c>
      <c r="F46" s="5" t="s">
        <v>14</v>
      </c>
      <c r="G46" s="5" t="s">
        <v>180</v>
      </c>
      <c r="H46" s="3" t="s">
        <v>20</v>
      </c>
      <c r="I46" s="3">
        <v>0</v>
      </c>
      <c r="J46" s="3">
        <v>0</v>
      </c>
      <c r="K46" s="6" t="s">
        <v>331</v>
      </c>
      <c r="L46" s="3">
        <v>1</v>
      </c>
      <c r="M46" s="7" t="s">
        <v>329</v>
      </c>
    </row>
    <row r="47" spans="1:13" ht="15.45" hidden="1" x14ac:dyDescent="0.4">
      <c r="B47" s="3">
        <v>47</v>
      </c>
      <c r="C47" s="4" t="s">
        <v>181</v>
      </c>
      <c r="D47" s="5" t="s">
        <v>182</v>
      </c>
      <c r="E47" s="5" t="s">
        <v>183</v>
      </c>
      <c r="F47" s="5" t="s">
        <v>14</v>
      </c>
      <c r="G47" s="5" t="s">
        <v>184</v>
      </c>
      <c r="H47" s="3" t="s">
        <v>16</v>
      </c>
      <c r="I47" s="3">
        <v>1</v>
      </c>
      <c r="J47" s="3">
        <v>0</v>
      </c>
      <c r="K47" s="6" t="s">
        <v>331</v>
      </c>
      <c r="L47" s="3">
        <v>1</v>
      </c>
      <c r="M47" s="7" t="s">
        <v>329</v>
      </c>
    </row>
    <row r="48" spans="1:13" ht="15.45" x14ac:dyDescent="0.4">
      <c r="A48" s="12">
        <v>0</v>
      </c>
      <c r="B48" s="3">
        <v>48</v>
      </c>
      <c r="C48" s="4" t="s">
        <v>185</v>
      </c>
      <c r="D48" s="5" t="s">
        <v>186</v>
      </c>
      <c r="E48" s="5" t="s">
        <v>77</v>
      </c>
      <c r="F48" s="5" t="s">
        <v>14</v>
      </c>
      <c r="G48" s="5" t="s">
        <v>187</v>
      </c>
      <c r="H48" s="3" t="s">
        <v>16</v>
      </c>
      <c r="I48" s="3">
        <v>1</v>
      </c>
      <c r="J48" s="3">
        <v>0</v>
      </c>
      <c r="K48" s="6" t="s">
        <v>331</v>
      </c>
      <c r="L48" s="3">
        <v>1</v>
      </c>
      <c r="M48" s="7" t="s">
        <v>329</v>
      </c>
    </row>
    <row r="49" spans="1:13" ht="77.150000000000006" hidden="1" x14ac:dyDescent="0.4">
      <c r="B49" s="3">
        <v>49</v>
      </c>
      <c r="C49" s="4" t="s">
        <v>188</v>
      </c>
      <c r="D49" s="5" t="s">
        <v>189</v>
      </c>
      <c r="E49" s="5" t="s">
        <v>190</v>
      </c>
      <c r="F49" s="5" t="s">
        <v>14</v>
      </c>
      <c r="G49" s="5" t="s">
        <v>191</v>
      </c>
      <c r="H49" s="3" t="s">
        <v>20</v>
      </c>
      <c r="I49" s="3">
        <v>0</v>
      </c>
      <c r="J49" s="3">
        <v>1</v>
      </c>
      <c r="K49" s="4" t="s">
        <v>321</v>
      </c>
      <c r="L49" s="3">
        <v>0</v>
      </c>
      <c r="M49" s="8" t="s">
        <v>331</v>
      </c>
    </row>
    <row r="50" spans="1:13" ht="15.45" x14ac:dyDescent="0.4">
      <c r="A50" s="12">
        <v>0</v>
      </c>
      <c r="B50" s="3">
        <v>50</v>
      </c>
      <c r="C50" s="4" t="s">
        <v>192</v>
      </c>
      <c r="D50" s="5" t="s">
        <v>164</v>
      </c>
      <c r="E50" s="5" t="s">
        <v>165</v>
      </c>
      <c r="F50" s="5" t="s">
        <v>14</v>
      </c>
      <c r="G50" s="5" t="s">
        <v>193</v>
      </c>
      <c r="H50" s="3" t="s">
        <v>20</v>
      </c>
      <c r="I50" s="3">
        <v>1</v>
      </c>
      <c r="J50" s="3">
        <v>0</v>
      </c>
      <c r="K50" s="6" t="s">
        <v>331</v>
      </c>
      <c r="L50" s="3">
        <v>1</v>
      </c>
      <c r="M50" s="7" t="s">
        <v>329</v>
      </c>
    </row>
    <row r="51" spans="1:13" ht="15.45" x14ac:dyDescent="0.4">
      <c r="A51" s="12">
        <v>0</v>
      </c>
      <c r="B51" s="3">
        <v>51</v>
      </c>
      <c r="C51" s="4" t="s">
        <v>194</v>
      </c>
      <c r="D51" s="5" t="s">
        <v>195</v>
      </c>
      <c r="E51" s="5" t="s">
        <v>196</v>
      </c>
      <c r="F51" s="5" t="s">
        <v>14</v>
      </c>
      <c r="G51" s="5" t="s">
        <v>197</v>
      </c>
      <c r="H51" s="3" t="s">
        <v>16</v>
      </c>
      <c r="I51" s="3">
        <v>1</v>
      </c>
      <c r="J51" s="3">
        <v>0</v>
      </c>
      <c r="K51" s="6" t="s">
        <v>331</v>
      </c>
      <c r="L51" s="3">
        <v>1</v>
      </c>
      <c r="M51" s="7" t="s">
        <v>329</v>
      </c>
    </row>
    <row r="52" spans="1:13" ht="77.150000000000006" hidden="1" x14ac:dyDescent="0.4">
      <c r="B52" s="3">
        <v>52</v>
      </c>
      <c r="C52" s="4" t="s">
        <v>198</v>
      </c>
      <c r="D52" s="5" t="s">
        <v>73</v>
      </c>
      <c r="E52" s="5" t="s">
        <v>199</v>
      </c>
      <c r="F52" s="5" t="s">
        <v>14</v>
      </c>
      <c r="G52" s="5" t="s">
        <v>200</v>
      </c>
      <c r="H52" s="3" t="s">
        <v>20</v>
      </c>
      <c r="I52" s="3">
        <v>0</v>
      </c>
      <c r="J52" s="3">
        <v>1</v>
      </c>
      <c r="K52" s="4" t="s">
        <v>321</v>
      </c>
      <c r="L52" s="3">
        <v>1</v>
      </c>
      <c r="M52" s="7" t="s">
        <v>329</v>
      </c>
    </row>
    <row r="53" spans="1:13" ht="15.45" x14ac:dyDescent="0.4">
      <c r="A53" s="12">
        <v>0</v>
      </c>
      <c r="B53" s="3">
        <v>53</v>
      </c>
      <c r="C53" s="4" t="s">
        <v>201</v>
      </c>
      <c r="D53" s="5" t="s">
        <v>202</v>
      </c>
      <c r="E53" s="5" t="s">
        <v>203</v>
      </c>
      <c r="F53" s="5" t="s">
        <v>14</v>
      </c>
      <c r="G53" s="5" t="s">
        <v>204</v>
      </c>
      <c r="H53" s="3" t="s">
        <v>16</v>
      </c>
      <c r="I53" s="3">
        <v>1</v>
      </c>
      <c r="J53" s="3">
        <v>0</v>
      </c>
      <c r="K53" s="6" t="s">
        <v>331</v>
      </c>
      <c r="L53" s="3">
        <v>1</v>
      </c>
      <c r="M53" s="7" t="s">
        <v>329</v>
      </c>
    </row>
    <row r="54" spans="1:13" ht="30.9" hidden="1" x14ac:dyDescent="0.4">
      <c r="B54" s="3">
        <v>54</v>
      </c>
      <c r="C54" s="4" t="s">
        <v>205</v>
      </c>
      <c r="D54" s="5" t="s">
        <v>206</v>
      </c>
      <c r="E54" s="5" t="s">
        <v>207</v>
      </c>
      <c r="F54" s="5" t="s">
        <v>14</v>
      </c>
      <c r="G54" s="5" t="s">
        <v>208</v>
      </c>
      <c r="H54" s="3" t="s">
        <v>16</v>
      </c>
      <c r="I54" s="3">
        <v>1</v>
      </c>
      <c r="J54" s="3">
        <v>0</v>
      </c>
      <c r="K54" s="8" t="s">
        <v>331</v>
      </c>
      <c r="L54" s="3">
        <v>0</v>
      </c>
      <c r="M54" s="7"/>
    </row>
    <row r="55" spans="1:13" ht="30.9" hidden="1" x14ac:dyDescent="0.4">
      <c r="B55" s="3">
        <v>55</v>
      </c>
      <c r="C55" s="4" t="s">
        <v>209</v>
      </c>
      <c r="D55" s="5" t="s">
        <v>210</v>
      </c>
      <c r="E55" s="5" t="s">
        <v>199</v>
      </c>
      <c r="F55" s="5" t="s">
        <v>14</v>
      </c>
      <c r="G55" s="5" t="s">
        <v>211</v>
      </c>
      <c r="H55" s="3" t="s">
        <v>20</v>
      </c>
      <c r="I55" s="3">
        <v>0</v>
      </c>
      <c r="J55" s="3">
        <v>1</v>
      </c>
      <c r="K55" s="8" t="s">
        <v>331</v>
      </c>
      <c r="L55" s="3">
        <v>1</v>
      </c>
      <c r="M55" s="7" t="s">
        <v>329</v>
      </c>
    </row>
    <row r="56" spans="1:13" ht="46.3" hidden="1" x14ac:dyDescent="0.4">
      <c r="B56" s="3">
        <v>56</v>
      </c>
      <c r="C56" s="4" t="s">
        <v>212</v>
      </c>
      <c r="D56" s="5" t="s">
        <v>213</v>
      </c>
      <c r="E56" s="5" t="s">
        <v>214</v>
      </c>
      <c r="F56" s="5" t="s">
        <v>14</v>
      </c>
      <c r="G56" s="5" t="s">
        <v>215</v>
      </c>
      <c r="H56" s="3" t="s">
        <v>16</v>
      </c>
      <c r="I56" s="3">
        <v>0</v>
      </c>
      <c r="J56" s="3">
        <v>0</v>
      </c>
      <c r="K56" s="8" t="s">
        <v>331</v>
      </c>
      <c r="L56" s="3">
        <v>0</v>
      </c>
      <c r="M56" s="8" t="s">
        <v>331</v>
      </c>
    </row>
    <row r="57" spans="1:13" ht="77.150000000000006" hidden="1" x14ac:dyDescent="0.4">
      <c r="B57" s="3">
        <v>57</v>
      </c>
      <c r="C57" s="4" t="s">
        <v>216</v>
      </c>
      <c r="D57" s="5" t="s">
        <v>217</v>
      </c>
      <c r="E57" s="5" t="s">
        <v>218</v>
      </c>
      <c r="F57" s="5" t="s">
        <v>14</v>
      </c>
      <c r="G57" s="5" t="s">
        <v>219</v>
      </c>
      <c r="H57" s="3" t="s">
        <v>20</v>
      </c>
      <c r="I57" s="3">
        <v>0</v>
      </c>
      <c r="J57" s="3">
        <v>1</v>
      </c>
      <c r="K57" s="4" t="s">
        <v>321</v>
      </c>
      <c r="L57" s="3">
        <v>0</v>
      </c>
      <c r="M57" s="8" t="s">
        <v>331</v>
      </c>
    </row>
    <row r="58" spans="1:13" ht="15.45" x14ac:dyDescent="0.4">
      <c r="A58" s="12">
        <v>0</v>
      </c>
      <c r="B58" s="3">
        <v>58</v>
      </c>
      <c r="C58" s="4" t="s">
        <v>220</v>
      </c>
      <c r="D58" s="5" t="s">
        <v>221</v>
      </c>
      <c r="E58" s="5" t="s">
        <v>222</v>
      </c>
      <c r="F58" s="5" t="s">
        <v>14</v>
      </c>
      <c r="G58" s="5" t="s">
        <v>223</v>
      </c>
      <c r="H58" s="3" t="s">
        <v>16</v>
      </c>
      <c r="I58" s="3">
        <v>1</v>
      </c>
      <c r="J58" s="3">
        <v>0</v>
      </c>
      <c r="K58" s="6" t="s">
        <v>331</v>
      </c>
      <c r="L58" s="3">
        <v>1</v>
      </c>
      <c r="M58" s="7" t="s">
        <v>327</v>
      </c>
    </row>
    <row r="59" spans="1:13" ht="15.45" hidden="1" x14ac:dyDescent="0.4">
      <c r="B59" s="3">
        <v>59</v>
      </c>
      <c r="C59" s="4" t="s">
        <v>224</v>
      </c>
      <c r="D59" s="5" t="s">
        <v>225</v>
      </c>
      <c r="E59" s="5" t="s">
        <v>226</v>
      </c>
      <c r="F59" s="5" t="s">
        <v>14</v>
      </c>
      <c r="G59" s="5" t="s">
        <v>227</v>
      </c>
      <c r="H59" s="3" t="s">
        <v>16</v>
      </c>
      <c r="I59" s="3">
        <v>0</v>
      </c>
      <c r="J59" s="3">
        <v>1</v>
      </c>
      <c r="K59" s="6" t="s">
        <v>331</v>
      </c>
      <c r="L59" s="3">
        <v>1</v>
      </c>
      <c r="M59" s="7" t="s">
        <v>326</v>
      </c>
    </row>
    <row r="60" spans="1:13" ht="46.3" hidden="1" x14ac:dyDescent="0.4">
      <c r="B60" s="3">
        <v>60</v>
      </c>
      <c r="C60" s="4" t="s">
        <v>228</v>
      </c>
      <c r="D60" s="5" t="s">
        <v>229</v>
      </c>
      <c r="E60" s="5" t="s">
        <v>230</v>
      </c>
      <c r="F60" s="5" t="s">
        <v>14</v>
      </c>
      <c r="G60" s="5" t="s">
        <v>231</v>
      </c>
      <c r="H60" s="3" t="s">
        <v>16</v>
      </c>
      <c r="I60" s="3">
        <v>1</v>
      </c>
      <c r="J60" s="3">
        <v>0</v>
      </c>
      <c r="K60" s="8" t="s">
        <v>331</v>
      </c>
      <c r="L60" s="3">
        <v>1</v>
      </c>
      <c r="M60" s="7" t="s">
        <v>330</v>
      </c>
    </row>
    <row r="61" spans="1:13" ht="15.45" hidden="1" x14ac:dyDescent="0.4">
      <c r="B61" s="3">
        <v>61</v>
      </c>
      <c r="C61" s="4" t="s">
        <v>232</v>
      </c>
      <c r="D61" s="5" t="s">
        <v>233</v>
      </c>
      <c r="E61" s="5" t="s">
        <v>234</v>
      </c>
      <c r="F61" s="5" t="s">
        <v>14</v>
      </c>
      <c r="G61" s="5" t="s">
        <v>235</v>
      </c>
      <c r="H61" s="3" t="s">
        <v>16</v>
      </c>
      <c r="I61" s="3">
        <v>1</v>
      </c>
      <c r="J61" s="3">
        <v>0</v>
      </c>
      <c r="K61" s="6" t="s">
        <v>331</v>
      </c>
      <c r="L61" s="3">
        <v>1</v>
      </c>
      <c r="M61" s="7" t="s">
        <v>326</v>
      </c>
    </row>
    <row r="62" spans="1:13" ht="15.45" hidden="1" x14ac:dyDescent="0.4">
      <c r="B62" s="3">
        <v>62</v>
      </c>
      <c r="C62" s="4" t="s">
        <v>236</v>
      </c>
      <c r="D62" s="5" t="s">
        <v>217</v>
      </c>
      <c r="E62" s="5" t="s">
        <v>237</v>
      </c>
      <c r="F62" s="5" t="s">
        <v>14</v>
      </c>
      <c r="G62" s="5" t="s">
        <v>238</v>
      </c>
      <c r="H62" s="3" t="s">
        <v>20</v>
      </c>
      <c r="I62" s="3">
        <v>0</v>
      </c>
      <c r="J62" s="3">
        <v>0</v>
      </c>
      <c r="K62" s="6" t="s">
        <v>331</v>
      </c>
      <c r="L62" s="3">
        <v>1</v>
      </c>
      <c r="M62" s="7" t="s">
        <v>329</v>
      </c>
    </row>
    <row r="63" spans="1:13" ht="46.3" x14ac:dyDescent="0.4">
      <c r="A63" s="12">
        <v>0</v>
      </c>
      <c r="B63" s="3">
        <v>63</v>
      </c>
      <c r="C63" s="4" t="s">
        <v>239</v>
      </c>
      <c r="D63" s="5" t="s">
        <v>240</v>
      </c>
      <c r="E63" s="5" t="s">
        <v>241</v>
      </c>
      <c r="F63" s="5" t="s">
        <v>14</v>
      </c>
      <c r="G63" s="5" t="s">
        <v>242</v>
      </c>
      <c r="H63" s="3" t="s">
        <v>16</v>
      </c>
      <c r="I63" s="3">
        <v>1</v>
      </c>
      <c r="J63" s="3">
        <v>0</v>
      </c>
      <c r="K63" s="8" t="s">
        <v>331</v>
      </c>
      <c r="L63" s="3">
        <v>1</v>
      </c>
      <c r="M63" s="7" t="s">
        <v>330</v>
      </c>
    </row>
    <row r="64" spans="1:13" ht="77.150000000000006" hidden="1" x14ac:dyDescent="0.4">
      <c r="B64" s="3">
        <v>64</v>
      </c>
      <c r="C64" s="4" t="s">
        <v>243</v>
      </c>
      <c r="D64" s="5" t="s">
        <v>244</v>
      </c>
      <c r="E64" s="5" t="s">
        <v>245</v>
      </c>
      <c r="F64" s="5" t="s">
        <v>14</v>
      </c>
      <c r="G64" s="5" t="s">
        <v>246</v>
      </c>
      <c r="H64" s="3" t="s">
        <v>20</v>
      </c>
      <c r="I64" s="3">
        <v>0</v>
      </c>
      <c r="J64" s="3">
        <v>1</v>
      </c>
      <c r="K64" s="4" t="s">
        <v>321</v>
      </c>
      <c r="L64" s="3">
        <v>0</v>
      </c>
      <c r="M64" s="8" t="s">
        <v>331</v>
      </c>
    </row>
    <row r="65" spans="1:13" ht="30.9" hidden="1" x14ac:dyDescent="0.4">
      <c r="B65" s="3">
        <v>65</v>
      </c>
      <c r="C65" s="4" t="s">
        <v>339</v>
      </c>
      <c r="D65" s="5" t="s">
        <v>148</v>
      </c>
      <c r="E65" s="5" t="s">
        <v>149</v>
      </c>
      <c r="F65" s="5" t="s">
        <v>14</v>
      </c>
      <c r="G65" s="5" t="s">
        <v>247</v>
      </c>
      <c r="H65" s="3" t="s">
        <v>16</v>
      </c>
      <c r="I65" s="3">
        <v>1</v>
      </c>
      <c r="J65" s="3">
        <v>0</v>
      </c>
      <c r="K65" s="8" t="s">
        <v>331</v>
      </c>
      <c r="L65" s="3">
        <v>1</v>
      </c>
      <c r="M65" s="7" t="s">
        <v>329</v>
      </c>
    </row>
    <row r="66" spans="1:13" ht="15.45" x14ac:dyDescent="0.4">
      <c r="A66" s="12">
        <v>0</v>
      </c>
      <c r="B66" s="3">
        <v>66</v>
      </c>
      <c r="C66" s="4" t="s">
        <v>248</v>
      </c>
      <c r="D66" s="5" t="s">
        <v>164</v>
      </c>
      <c r="E66" s="5" t="s">
        <v>165</v>
      </c>
      <c r="F66" s="5" t="s">
        <v>14</v>
      </c>
      <c r="G66" s="5" t="s">
        <v>249</v>
      </c>
      <c r="H66" s="3" t="s">
        <v>20</v>
      </c>
      <c r="I66" s="3">
        <v>1</v>
      </c>
      <c r="J66" s="3">
        <v>0</v>
      </c>
      <c r="K66" s="6" t="s">
        <v>331</v>
      </c>
      <c r="L66" s="3">
        <v>1</v>
      </c>
      <c r="M66" s="7" t="s">
        <v>329</v>
      </c>
    </row>
    <row r="67" spans="1:13" ht="46.3" hidden="1" x14ac:dyDescent="0.4">
      <c r="B67" s="3">
        <v>67</v>
      </c>
      <c r="C67" s="4" t="s">
        <v>250</v>
      </c>
      <c r="D67" s="5" t="s">
        <v>251</v>
      </c>
      <c r="E67" s="5" t="s">
        <v>252</v>
      </c>
      <c r="F67" s="5" t="s">
        <v>14</v>
      </c>
      <c r="G67" s="5" t="s">
        <v>253</v>
      </c>
      <c r="H67" s="3" t="s">
        <v>20</v>
      </c>
      <c r="I67" s="3">
        <v>1</v>
      </c>
      <c r="J67" s="3">
        <v>0</v>
      </c>
      <c r="K67" s="4" t="s">
        <v>254</v>
      </c>
      <c r="L67" s="3">
        <v>1</v>
      </c>
      <c r="M67" s="7" t="s">
        <v>330</v>
      </c>
    </row>
    <row r="68" spans="1:13" ht="15.45" hidden="1" x14ac:dyDescent="0.4">
      <c r="B68" s="3">
        <v>68</v>
      </c>
      <c r="C68" s="4" t="s">
        <v>255</v>
      </c>
      <c r="D68" s="5" t="s">
        <v>256</v>
      </c>
      <c r="E68" s="5" t="s">
        <v>257</v>
      </c>
      <c r="F68" s="5" t="s">
        <v>14</v>
      </c>
      <c r="G68" s="5" t="s">
        <v>258</v>
      </c>
      <c r="H68" s="3" t="s">
        <v>16</v>
      </c>
      <c r="I68" s="3">
        <v>1</v>
      </c>
      <c r="J68" s="3">
        <v>0</v>
      </c>
      <c r="K68" s="6" t="s">
        <v>331</v>
      </c>
      <c r="L68" s="3">
        <v>1</v>
      </c>
      <c r="M68" s="7" t="s">
        <v>326</v>
      </c>
    </row>
    <row r="69" spans="1:13" ht="15.45" x14ac:dyDescent="0.4">
      <c r="A69" s="12">
        <v>0</v>
      </c>
      <c r="B69" s="3">
        <v>69</v>
      </c>
      <c r="C69" s="4" t="s">
        <v>259</v>
      </c>
      <c r="D69" s="5" t="s">
        <v>37</v>
      </c>
      <c r="E69" s="5" t="s">
        <v>260</v>
      </c>
      <c r="F69" s="5" t="s">
        <v>14</v>
      </c>
      <c r="G69" s="5" t="s">
        <v>180</v>
      </c>
      <c r="H69" s="3" t="s">
        <v>16</v>
      </c>
      <c r="I69" s="3">
        <v>1</v>
      </c>
      <c r="J69" s="3">
        <v>0</v>
      </c>
      <c r="K69" s="6" t="s">
        <v>331</v>
      </c>
      <c r="L69" s="3">
        <v>1</v>
      </c>
      <c r="M69" s="7" t="s">
        <v>326</v>
      </c>
    </row>
    <row r="70" spans="1:13" ht="46.3" x14ac:dyDescent="0.4">
      <c r="A70" s="12">
        <v>0</v>
      </c>
      <c r="B70" s="3">
        <v>70</v>
      </c>
      <c r="C70" s="4" t="s">
        <v>261</v>
      </c>
      <c r="D70" s="5" t="s">
        <v>262</v>
      </c>
      <c r="E70" s="5" t="s">
        <v>263</v>
      </c>
      <c r="F70" s="5" t="s">
        <v>14</v>
      </c>
      <c r="G70" s="5" t="s">
        <v>219</v>
      </c>
      <c r="H70" s="3" t="s">
        <v>16</v>
      </c>
      <c r="I70" s="3">
        <v>1</v>
      </c>
      <c r="J70" s="3">
        <v>0</v>
      </c>
      <c r="K70" s="8" t="s">
        <v>331</v>
      </c>
      <c r="L70" s="3">
        <v>1</v>
      </c>
      <c r="M70" s="7" t="s">
        <v>329</v>
      </c>
    </row>
    <row r="71" spans="1:13" ht="15.45" hidden="1" x14ac:dyDescent="0.4">
      <c r="B71" s="3">
        <v>71</v>
      </c>
      <c r="C71" s="4" t="s">
        <v>264</v>
      </c>
      <c r="D71" s="5" t="s">
        <v>265</v>
      </c>
      <c r="E71" s="5" t="s">
        <v>266</v>
      </c>
      <c r="F71" s="5" t="s">
        <v>14</v>
      </c>
      <c r="G71" s="5" t="s">
        <v>267</v>
      </c>
      <c r="H71" s="3" t="s">
        <v>16</v>
      </c>
      <c r="I71" s="3">
        <v>1</v>
      </c>
      <c r="J71" s="3">
        <v>0</v>
      </c>
      <c r="K71" s="6" t="s">
        <v>331</v>
      </c>
      <c r="L71" s="3">
        <v>1</v>
      </c>
      <c r="M71" s="7" t="s">
        <v>329</v>
      </c>
    </row>
    <row r="72" spans="1:13" ht="15.45" hidden="1" x14ac:dyDescent="0.4">
      <c r="B72" s="3">
        <v>72</v>
      </c>
      <c r="C72" s="4" t="s">
        <v>268</v>
      </c>
      <c r="D72" s="5" t="s">
        <v>37</v>
      </c>
      <c r="E72" s="5" t="s">
        <v>269</v>
      </c>
      <c r="F72" s="5" t="s">
        <v>14</v>
      </c>
      <c r="G72" s="5" t="s">
        <v>270</v>
      </c>
      <c r="H72" s="3" t="s">
        <v>16</v>
      </c>
      <c r="I72" s="3">
        <v>1</v>
      </c>
      <c r="J72" s="3">
        <v>0</v>
      </c>
      <c r="K72" s="6" t="s">
        <v>331</v>
      </c>
      <c r="L72" s="3">
        <v>1</v>
      </c>
      <c r="M72" s="7" t="s">
        <v>326</v>
      </c>
    </row>
    <row r="73" spans="1:13" ht="46.3" hidden="1" x14ac:dyDescent="0.4">
      <c r="B73" s="3">
        <v>73</v>
      </c>
      <c r="C73" s="4" t="s">
        <v>271</v>
      </c>
      <c r="D73" s="5" t="s">
        <v>272</v>
      </c>
      <c r="E73" s="5" t="s">
        <v>273</v>
      </c>
      <c r="F73" s="5" t="s">
        <v>14</v>
      </c>
      <c r="G73" s="5" t="s">
        <v>274</v>
      </c>
      <c r="H73" s="3" t="s">
        <v>16</v>
      </c>
      <c r="I73" s="3">
        <v>0</v>
      </c>
      <c r="J73" s="3">
        <v>1</v>
      </c>
      <c r="K73" s="4" t="s">
        <v>275</v>
      </c>
      <c r="L73" s="3">
        <v>0</v>
      </c>
      <c r="M73" s="8" t="s">
        <v>331</v>
      </c>
    </row>
    <row r="74" spans="1:13" ht="15.45" hidden="1" x14ac:dyDescent="0.4">
      <c r="B74" s="3">
        <v>74</v>
      </c>
      <c r="C74" s="4" t="s">
        <v>276</v>
      </c>
      <c r="D74" s="5" t="s">
        <v>277</v>
      </c>
      <c r="E74" s="5" t="s">
        <v>278</v>
      </c>
      <c r="F74" s="5" t="s">
        <v>14</v>
      </c>
      <c r="G74" s="5" t="s">
        <v>279</v>
      </c>
      <c r="H74" s="3" t="s">
        <v>16</v>
      </c>
      <c r="I74" s="3">
        <v>1</v>
      </c>
      <c r="J74" s="3">
        <v>0</v>
      </c>
      <c r="K74" s="8" t="s">
        <v>331</v>
      </c>
      <c r="L74" s="3">
        <v>1</v>
      </c>
      <c r="M74" s="7" t="s">
        <v>329</v>
      </c>
    </row>
    <row r="75" spans="1:13" ht="46.3" x14ac:dyDescent="0.4">
      <c r="A75" s="12">
        <v>0</v>
      </c>
      <c r="B75" s="3">
        <v>75</v>
      </c>
      <c r="C75" s="4" t="s">
        <v>280</v>
      </c>
      <c r="D75" s="5" t="s">
        <v>256</v>
      </c>
      <c r="E75" s="5" t="s">
        <v>281</v>
      </c>
      <c r="F75" s="5" t="s">
        <v>14</v>
      </c>
      <c r="G75" s="5" t="s">
        <v>282</v>
      </c>
      <c r="H75" s="3" t="s">
        <v>16</v>
      </c>
      <c r="I75" s="3">
        <v>1</v>
      </c>
      <c r="J75" s="3">
        <v>0</v>
      </c>
      <c r="K75" s="8" t="s">
        <v>331</v>
      </c>
      <c r="L75" s="3">
        <v>1</v>
      </c>
      <c r="M75" s="7" t="s">
        <v>330</v>
      </c>
    </row>
    <row r="76" spans="1:13" ht="46.3" hidden="1" x14ac:dyDescent="0.4">
      <c r="B76" s="3">
        <v>76</v>
      </c>
      <c r="C76" s="4" t="s">
        <v>283</v>
      </c>
      <c r="D76" s="5" t="s">
        <v>284</v>
      </c>
      <c r="E76" s="5" t="s">
        <v>285</v>
      </c>
      <c r="F76" s="5" t="s">
        <v>14</v>
      </c>
      <c r="G76" s="5" t="s">
        <v>286</v>
      </c>
      <c r="H76" s="3" t="s">
        <v>16</v>
      </c>
      <c r="I76" s="3">
        <v>1</v>
      </c>
      <c r="J76" s="3">
        <v>0</v>
      </c>
      <c r="K76" s="8" t="s">
        <v>331</v>
      </c>
      <c r="L76" s="3">
        <v>1</v>
      </c>
      <c r="M76" s="7" t="s">
        <v>329</v>
      </c>
    </row>
    <row r="77" spans="1:13" ht="77.150000000000006" hidden="1" x14ac:dyDescent="0.4">
      <c r="B77" s="3">
        <v>77</v>
      </c>
      <c r="C77" s="4" t="s">
        <v>287</v>
      </c>
      <c r="D77" s="5" t="s">
        <v>288</v>
      </c>
      <c r="E77" s="5" t="s">
        <v>289</v>
      </c>
      <c r="F77" s="5" t="s">
        <v>14</v>
      </c>
      <c r="G77" s="5" t="s">
        <v>290</v>
      </c>
      <c r="H77" s="3" t="s">
        <v>20</v>
      </c>
      <c r="I77" s="3">
        <v>0</v>
      </c>
      <c r="J77" s="3">
        <v>1</v>
      </c>
      <c r="K77" s="4" t="s">
        <v>321</v>
      </c>
      <c r="L77" s="3">
        <v>1</v>
      </c>
      <c r="M77" s="7" t="s">
        <v>329</v>
      </c>
    </row>
    <row r="78" spans="1:13" ht="15.45" x14ac:dyDescent="0.4">
      <c r="A78" s="12">
        <v>0</v>
      </c>
      <c r="B78" s="3">
        <v>78</v>
      </c>
      <c r="C78" s="4" t="s">
        <v>291</v>
      </c>
      <c r="D78" s="5" t="s">
        <v>164</v>
      </c>
      <c r="E78" s="5" t="s">
        <v>292</v>
      </c>
      <c r="F78" s="5" t="s">
        <v>14</v>
      </c>
      <c r="G78" s="5" t="s">
        <v>291</v>
      </c>
      <c r="H78" s="3" t="s">
        <v>20</v>
      </c>
      <c r="I78" s="3">
        <v>0</v>
      </c>
      <c r="J78" s="3">
        <v>0</v>
      </c>
      <c r="K78" s="6" t="s">
        <v>331</v>
      </c>
      <c r="L78" s="3">
        <v>0</v>
      </c>
      <c r="M78" s="8" t="s">
        <v>331</v>
      </c>
    </row>
    <row r="79" spans="1:13" ht="46.3" hidden="1" x14ac:dyDescent="0.4">
      <c r="B79" s="3">
        <v>79</v>
      </c>
      <c r="C79" s="4" t="s">
        <v>293</v>
      </c>
      <c r="D79" s="5" t="s">
        <v>294</v>
      </c>
      <c r="E79" s="5" t="s">
        <v>295</v>
      </c>
      <c r="F79" s="5" t="s">
        <v>14</v>
      </c>
      <c r="G79" s="5" t="s">
        <v>296</v>
      </c>
      <c r="H79" s="3" t="s">
        <v>16</v>
      </c>
      <c r="I79" s="3">
        <v>1</v>
      </c>
      <c r="J79" s="3">
        <v>0</v>
      </c>
      <c r="K79" s="8" t="s">
        <v>331</v>
      </c>
      <c r="L79" s="3">
        <v>1</v>
      </c>
      <c r="M79" s="7" t="s">
        <v>330</v>
      </c>
    </row>
    <row r="80" spans="1:13" ht="46.3" hidden="1" x14ac:dyDescent="0.4">
      <c r="B80" s="3">
        <v>80</v>
      </c>
      <c r="C80" s="4" t="s">
        <v>297</v>
      </c>
      <c r="D80" s="5" t="s">
        <v>298</v>
      </c>
      <c r="E80" s="5" t="s">
        <v>299</v>
      </c>
      <c r="F80" s="5" t="s">
        <v>14</v>
      </c>
      <c r="G80" s="5" t="s">
        <v>300</v>
      </c>
      <c r="H80" s="3" t="s">
        <v>16</v>
      </c>
      <c r="I80" s="3">
        <v>1</v>
      </c>
      <c r="J80" s="3">
        <v>0</v>
      </c>
      <c r="K80" s="8" t="s">
        <v>331</v>
      </c>
      <c r="L80" s="3">
        <v>1</v>
      </c>
      <c r="M80" s="7" t="s">
        <v>330</v>
      </c>
    </row>
    <row r="81" spans="1:13" ht="77.150000000000006" hidden="1" x14ac:dyDescent="0.4">
      <c r="B81" s="3">
        <v>81</v>
      </c>
      <c r="C81" s="4" t="s">
        <v>340</v>
      </c>
      <c r="D81" s="5" t="s">
        <v>164</v>
      </c>
      <c r="E81" s="5" t="s">
        <v>165</v>
      </c>
      <c r="F81" s="5" t="s">
        <v>14</v>
      </c>
      <c r="G81" s="5" t="s">
        <v>301</v>
      </c>
      <c r="H81" s="3" t="s">
        <v>20</v>
      </c>
      <c r="I81" s="3">
        <v>0</v>
      </c>
      <c r="J81" s="3">
        <v>1</v>
      </c>
      <c r="K81" s="4" t="s">
        <v>321</v>
      </c>
      <c r="L81" s="3">
        <v>1</v>
      </c>
      <c r="M81" s="7" t="s">
        <v>329</v>
      </c>
    </row>
    <row r="82" spans="1:13" ht="15.45" x14ac:dyDescent="0.4">
      <c r="A82" s="12">
        <v>0</v>
      </c>
      <c r="B82" s="3">
        <v>82</v>
      </c>
      <c r="C82" s="4" t="s">
        <v>302</v>
      </c>
      <c r="D82" s="5" t="s">
        <v>303</v>
      </c>
      <c r="E82" s="5" t="s">
        <v>304</v>
      </c>
      <c r="F82" s="5" t="s">
        <v>14</v>
      </c>
      <c r="G82" s="5" t="s">
        <v>305</v>
      </c>
      <c r="H82" s="3" t="s">
        <v>20</v>
      </c>
      <c r="I82" s="3">
        <v>0</v>
      </c>
      <c r="J82" s="3">
        <v>0</v>
      </c>
      <c r="K82" s="6" t="s">
        <v>331</v>
      </c>
      <c r="L82" s="3">
        <v>0</v>
      </c>
      <c r="M82" s="8" t="s">
        <v>331</v>
      </c>
    </row>
    <row r="83" spans="1:13" ht="15.45" x14ac:dyDescent="0.4">
      <c r="A83" s="12">
        <v>0</v>
      </c>
      <c r="B83" s="3">
        <v>83</v>
      </c>
      <c r="C83" s="4" t="s">
        <v>306</v>
      </c>
      <c r="D83" s="5" t="s">
        <v>164</v>
      </c>
      <c r="E83" s="5" t="s">
        <v>292</v>
      </c>
      <c r="F83" s="5" t="s">
        <v>14</v>
      </c>
      <c r="G83" s="5" t="s">
        <v>307</v>
      </c>
      <c r="H83" s="3" t="s">
        <v>20</v>
      </c>
      <c r="I83" s="3">
        <v>0</v>
      </c>
      <c r="J83" s="3">
        <v>0</v>
      </c>
      <c r="K83" s="6" t="s">
        <v>331</v>
      </c>
      <c r="L83" s="3">
        <v>0</v>
      </c>
      <c r="M83" s="8" t="s">
        <v>331</v>
      </c>
    </row>
    <row r="84" spans="1:13" ht="61.75" hidden="1" x14ac:dyDescent="0.4">
      <c r="B84" s="3">
        <v>84</v>
      </c>
      <c r="C84" s="4" t="s">
        <v>308</v>
      </c>
      <c r="D84" s="5" t="s">
        <v>309</v>
      </c>
      <c r="E84" s="5" t="s">
        <v>310</v>
      </c>
      <c r="F84" s="5" t="s">
        <v>14</v>
      </c>
      <c r="G84" s="5" t="s">
        <v>311</v>
      </c>
      <c r="H84" s="3" t="s">
        <v>20</v>
      </c>
      <c r="I84" s="3">
        <v>0</v>
      </c>
      <c r="J84" s="3">
        <v>1</v>
      </c>
      <c r="K84" s="4" t="s">
        <v>325</v>
      </c>
      <c r="L84" s="3">
        <v>0</v>
      </c>
      <c r="M84" s="8" t="s">
        <v>331</v>
      </c>
    </row>
    <row r="85" spans="1:13" ht="92.6" x14ac:dyDescent="0.4">
      <c r="A85" s="12">
        <v>0</v>
      </c>
      <c r="B85" s="3">
        <v>85</v>
      </c>
      <c r="C85" s="4" t="s">
        <v>312</v>
      </c>
      <c r="D85" s="5" t="s">
        <v>313</v>
      </c>
      <c r="E85" s="5" t="s">
        <v>314</v>
      </c>
      <c r="F85" s="5" t="s">
        <v>14</v>
      </c>
      <c r="G85" s="5" t="s">
        <v>315</v>
      </c>
      <c r="H85" s="3" t="s">
        <v>20</v>
      </c>
      <c r="I85" s="3">
        <v>0</v>
      </c>
      <c r="J85" s="3">
        <v>1</v>
      </c>
      <c r="K85" s="4" t="s">
        <v>322</v>
      </c>
      <c r="L85" s="3">
        <v>0</v>
      </c>
      <c r="M85" s="8" t="s">
        <v>331</v>
      </c>
    </row>
    <row r="86" spans="1:13" ht="15.45" x14ac:dyDescent="0.4">
      <c r="A86" s="12">
        <v>0</v>
      </c>
      <c r="B86" s="3">
        <v>86</v>
      </c>
      <c r="C86" s="4" t="s">
        <v>316</v>
      </c>
      <c r="D86" s="5" t="s">
        <v>288</v>
      </c>
      <c r="E86" s="5" t="s">
        <v>317</v>
      </c>
      <c r="F86" s="5" t="s">
        <v>14</v>
      </c>
      <c r="G86" s="5" t="s">
        <v>318</v>
      </c>
      <c r="H86" s="3" t="s">
        <v>20</v>
      </c>
      <c r="I86" s="3">
        <v>1</v>
      </c>
      <c r="J86" s="3">
        <v>1</v>
      </c>
      <c r="K86" s="6" t="s">
        <v>331</v>
      </c>
      <c r="L86" s="3">
        <v>1</v>
      </c>
      <c r="M86" s="7" t="s">
        <v>329</v>
      </c>
    </row>
    <row r="87" spans="1:13" ht="77.150000000000006" x14ac:dyDescent="0.4">
      <c r="A87" s="12">
        <v>0</v>
      </c>
      <c r="B87" s="3">
        <v>87</v>
      </c>
      <c r="C87" s="4" t="s">
        <v>319</v>
      </c>
      <c r="D87" s="5" t="s">
        <v>164</v>
      </c>
      <c r="E87" s="5" t="s">
        <v>165</v>
      </c>
      <c r="F87" s="5" t="s">
        <v>14</v>
      </c>
      <c r="G87" s="5" t="s">
        <v>320</v>
      </c>
      <c r="H87" s="3" t="s">
        <v>20</v>
      </c>
      <c r="I87" s="3">
        <v>0</v>
      </c>
      <c r="J87" s="3">
        <v>1</v>
      </c>
      <c r="K87" s="4" t="s">
        <v>321</v>
      </c>
      <c r="L87" s="3">
        <v>1</v>
      </c>
      <c r="M87" s="7" t="s">
        <v>329</v>
      </c>
    </row>
  </sheetData>
  <autoFilter ref="A1:O87" xr:uid="{111A6D28-9DE9-4345-A239-9F87D5531C71}">
    <filterColumn colId="0">
      <customFilters>
        <customFilter operator="notEqual" val=" "/>
      </customFilters>
    </filterColumn>
  </autoFilter>
  <pageMargins left="1" right="1" top="1.3779527559055118" bottom="1" header="0.31496062992125984" footer="0.31496062992125984"/>
  <pageSetup paperSize="9" scale="85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46D0-5DDD-4F38-A18D-D1BDECD14C61}">
  <dimension ref="A1:T27"/>
  <sheetViews>
    <sheetView workbookViewId="0">
      <selection activeCell="F7" sqref="F7"/>
    </sheetView>
  </sheetViews>
  <sheetFormatPr defaultRowHeight="14.6" x14ac:dyDescent="0.4"/>
  <cols>
    <col min="1" max="1" width="12.15234375" customWidth="1"/>
    <col min="6" max="6" width="13.4609375" customWidth="1"/>
    <col min="18" max="18" width="11" style="16" customWidth="1"/>
  </cols>
  <sheetData>
    <row r="1" spans="1:20" s="1" customFormat="1" ht="77.150000000000006" x14ac:dyDescent="0.4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1" t="s">
        <v>345</v>
      </c>
      <c r="N1" s="1" t="s">
        <v>346</v>
      </c>
      <c r="O1" s="1" t="s">
        <v>345</v>
      </c>
      <c r="P1" s="1" t="s">
        <v>346</v>
      </c>
      <c r="S1" s="1" t="s">
        <v>348</v>
      </c>
      <c r="T1" s="1" t="s">
        <v>349</v>
      </c>
    </row>
    <row r="2" spans="1:20" s="12" customFormat="1" ht="26.15" x14ac:dyDescent="0.4">
      <c r="A2" s="3">
        <v>1</v>
      </c>
      <c r="B2" s="4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3" t="s">
        <v>16</v>
      </c>
      <c r="H2" s="3">
        <v>1</v>
      </c>
      <c r="I2" s="3">
        <v>0</v>
      </c>
      <c r="J2" s="6" t="s">
        <v>331</v>
      </c>
      <c r="K2" s="3">
        <v>1</v>
      </c>
      <c r="L2" s="7" t="s">
        <v>327</v>
      </c>
      <c r="M2">
        <v>-56.413710772991102</v>
      </c>
      <c r="N2">
        <v>-57.608310367911997</v>
      </c>
      <c r="O2" s="12">
        <f>M2-$S$3+$S$2</f>
        <v>-56.989987262680891</v>
      </c>
      <c r="P2" s="12">
        <f>N2-$T$3+$T$2</f>
        <v>-57.607821494087503</v>
      </c>
      <c r="R2" s="14" t="s">
        <v>347</v>
      </c>
      <c r="S2" s="12">
        <v>-8.6079874896897906</v>
      </c>
      <c r="T2" s="12">
        <v>-3.4859909261755</v>
      </c>
    </row>
    <row r="3" spans="1:20" s="12" customFormat="1" ht="26.15" x14ac:dyDescent="0.4">
      <c r="A3" s="3">
        <v>2</v>
      </c>
      <c r="B3" s="4" t="s">
        <v>41</v>
      </c>
      <c r="C3" s="5" t="s">
        <v>42</v>
      </c>
      <c r="D3" s="5" t="s">
        <v>43</v>
      </c>
      <c r="E3" s="5" t="s">
        <v>14</v>
      </c>
      <c r="F3" s="5" t="s">
        <v>44</v>
      </c>
      <c r="G3" s="3" t="s">
        <v>16</v>
      </c>
      <c r="H3" s="3">
        <v>1</v>
      </c>
      <c r="I3" s="3">
        <v>0</v>
      </c>
      <c r="J3" s="6" t="s">
        <v>331</v>
      </c>
      <c r="K3" s="3">
        <v>1</v>
      </c>
      <c r="L3" s="7" t="s">
        <v>327</v>
      </c>
      <c r="M3">
        <v>-55.967799365520399</v>
      </c>
      <c r="N3">
        <v>-57.162397053092697</v>
      </c>
      <c r="O3" s="12">
        <f t="shared" ref="O3:O27" si="0">M3-$S$3+$S$2</f>
        <v>-56.544075855210188</v>
      </c>
      <c r="P3" s="12">
        <f t="shared" ref="P3:P27" si="1">N3-$T$3+$T$2</f>
        <v>-57.161908179268195</v>
      </c>
      <c r="R3" s="14" t="s">
        <v>350</v>
      </c>
      <c r="S3" s="12">
        <v>-8.0317109999999996</v>
      </c>
      <c r="T3" s="12">
        <v>-3.4864798000000001</v>
      </c>
    </row>
    <row r="4" spans="1:20" s="12" customFormat="1" ht="15.45" x14ac:dyDescent="0.4">
      <c r="A4" s="3">
        <v>3</v>
      </c>
      <c r="B4" s="4" t="s">
        <v>72</v>
      </c>
      <c r="C4" s="5" t="s">
        <v>73</v>
      </c>
      <c r="D4" s="5" t="s">
        <v>74</v>
      </c>
      <c r="E4" s="5" t="s">
        <v>14</v>
      </c>
      <c r="F4" s="5" t="s">
        <v>75</v>
      </c>
      <c r="G4" s="3" t="s">
        <v>16</v>
      </c>
      <c r="H4" s="3">
        <v>1</v>
      </c>
      <c r="I4" s="3">
        <v>0</v>
      </c>
      <c r="J4" s="6" t="s">
        <v>331</v>
      </c>
      <c r="K4" s="3">
        <v>1</v>
      </c>
      <c r="L4" s="7" t="s">
        <v>329</v>
      </c>
      <c r="M4">
        <v>-45.816474139690399</v>
      </c>
      <c r="N4">
        <v>-46.8975702784955</v>
      </c>
      <c r="O4" s="12">
        <f t="shared" si="0"/>
        <v>-46.392750629380188</v>
      </c>
      <c r="P4" s="12">
        <f t="shared" si="1"/>
        <v>-46.897081404670999</v>
      </c>
      <c r="R4" s="14"/>
    </row>
    <row r="5" spans="1:20" s="12" customFormat="1" ht="30.9" x14ac:dyDescent="0.4">
      <c r="A5" s="3">
        <v>4</v>
      </c>
      <c r="B5" s="4" t="s">
        <v>337</v>
      </c>
      <c r="C5" s="5" t="s">
        <v>87</v>
      </c>
      <c r="D5" s="5" t="s">
        <v>88</v>
      </c>
      <c r="E5" s="5" t="s">
        <v>14</v>
      </c>
      <c r="F5" s="5" t="s">
        <v>89</v>
      </c>
      <c r="G5" s="3" t="s">
        <v>16</v>
      </c>
      <c r="H5" s="3">
        <v>1</v>
      </c>
      <c r="I5" s="3">
        <v>0</v>
      </c>
      <c r="J5" s="6" t="s">
        <v>331</v>
      </c>
      <c r="K5" s="3">
        <v>1</v>
      </c>
      <c r="L5" s="7" t="s">
        <v>326</v>
      </c>
      <c r="M5">
        <v>-64.804640948772402</v>
      </c>
      <c r="N5">
        <v>-65.885737087577496</v>
      </c>
      <c r="O5" s="12">
        <f t="shared" si="0"/>
        <v>-65.380917438462191</v>
      </c>
      <c r="P5" s="12">
        <f t="shared" si="1"/>
        <v>-65.885248213753002</v>
      </c>
      <c r="R5" s="14"/>
      <c r="S5" s="12">
        <v>-3.4859909261755</v>
      </c>
      <c r="T5" s="12">
        <v>-8.6079874896897906</v>
      </c>
    </row>
    <row r="6" spans="1:20" s="12" customFormat="1" ht="15.45" x14ac:dyDescent="0.4">
      <c r="A6" s="3">
        <v>5</v>
      </c>
      <c r="B6" s="4" t="s">
        <v>90</v>
      </c>
      <c r="C6" s="5" t="s">
        <v>91</v>
      </c>
      <c r="D6" s="5" t="s">
        <v>92</v>
      </c>
      <c r="E6" s="5" t="s">
        <v>14</v>
      </c>
      <c r="F6" s="5" t="s">
        <v>93</v>
      </c>
      <c r="G6" s="3" t="s">
        <v>16</v>
      </c>
      <c r="H6" s="3">
        <v>1</v>
      </c>
      <c r="I6" s="3">
        <v>0</v>
      </c>
      <c r="J6" s="6" t="s">
        <v>331</v>
      </c>
      <c r="K6" s="3">
        <v>1</v>
      </c>
      <c r="L6" s="7" t="s">
        <v>327</v>
      </c>
      <c r="M6">
        <v>-54.154376208782097</v>
      </c>
      <c r="N6">
        <v>-55.2354704402387</v>
      </c>
      <c r="O6" s="12">
        <f t="shared" si="0"/>
        <v>-54.730652698471886</v>
      </c>
      <c r="P6" s="12">
        <f t="shared" si="1"/>
        <v>-55.234981566414206</v>
      </c>
      <c r="R6" s="14"/>
      <c r="S6" s="12">
        <v>-3.4864798000000001</v>
      </c>
      <c r="T6" s="12">
        <v>-8.0317109999999996</v>
      </c>
    </row>
    <row r="7" spans="1:20" s="12" customFormat="1" ht="30.9" x14ac:dyDescent="0.4">
      <c r="A7" s="3">
        <v>6</v>
      </c>
      <c r="B7" s="4" t="s">
        <v>337</v>
      </c>
      <c r="C7" s="5" t="s">
        <v>42</v>
      </c>
      <c r="D7" s="5" t="s">
        <v>43</v>
      </c>
      <c r="E7" s="5" t="s">
        <v>14</v>
      </c>
      <c r="F7" s="5" t="s">
        <v>120</v>
      </c>
      <c r="G7" s="3" t="s">
        <v>16</v>
      </c>
      <c r="H7" s="3">
        <v>1</v>
      </c>
      <c r="I7" s="3">
        <v>0</v>
      </c>
      <c r="J7" s="6" t="s">
        <v>331</v>
      </c>
      <c r="K7" s="3">
        <v>1</v>
      </c>
      <c r="L7" s="7" t="s">
        <v>329</v>
      </c>
      <c r="M7">
        <v>-71.711013019084902</v>
      </c>
      <c r="N7">
        <v>-72.905614521354394</v>
      </c>
      <c r="O7" s="12">
        <f t="shared" si="0"/>
        <v>-72.287289508774691</v>
      </c>
      <c r="P7" s="12">
        <f t="shared" si="1"/>
        <v>-72.9051256475299</v>
      </c>
      <c r="R7" s="14"/>
    </row>
    <row r="8" spans="1:20" s="12" customFormat="1" ht="30.9" x14ac:dyDescent="0.4">
      <c r="A8" s="3">
        <v>7</v>
      </c>
      <c r="B8" s="4" t="s">
        <v>127</v>
      </c>
      <c r="C8" s="5" t="s">
        <v>128</v>
      </c>
      <c r="D8" s="5" t="s">
        <v>129</v>
      </c>
      <c r="E8" s="5" t="s">
        <v>14</v>
      </c>
      <c r="F8" s="5" t="s">
        <v>130</v>
      </c>
      <c r="G8" s="3" t="s">
        <v>16</v>
      </c>
      <c r="H8" s="3">
        <v>1</v>
      </c>
      <c r="I8" s="3">
        <v>0</v>
      </c>
      <c r="J8" s="6" t="s">
        <v>331</v>
      </c>
      <c r="K8" s="3">
        <v>1</v>
      </c>
      <c r="L8" s="7" t="s">
        <v>329</v>
      </c>
      <c r="M8">
        <v>-64.597342669963794</v>
      </c>
      <c r="N8">
        <v>-65.678430225700097</v>
      </c>
      <c r="O8" s="12">
        <f t="shared" si="0"/>
        <v>-65.173619159653583</v>
      </c>
      <c r="P8" s="12">
        <f t="shared" si="1"/>
        <v>-65.677941351875603</v>
      </c>
      <c r="R8" s="14"/>
    </row>
    <row r="9" spans="1:20" s="12" customFormat="1" ht="61.75" x14ac:dyDescent="0.4">
      <c r="A9" s="3">
        <v>8</v>
      </c>
      <c r="B9" s="4" t="s">
        <v>143</v>
      </c>
      <c r="C9" s="5" t="s">
        <v>144</v>
      </c>
      <c r="D9" s="5" t="s">
        <v>145</v>
      </c>
      <c r="E9" s="5" t="s">
        <v>14</v>
      </c>
      <c r="F9" s="5" t="s">
        <v>146</v>
      </c>
      <c r="G9" s="3" t="s">
        <v>16</v>
      </c>
      <c r="H9" s="3">
        <v>1</v>
      </c>
      <c r="I9" s="3">
        <v>0</v>
      </c>
      <c r="J9" s="6" t="s">
        <v>331</v>
      </c>
      <c r="K9" s="3">
        <v>1</v>
      </c>
      <c r="L9" s="7" t="s">
        <v>326</v>
      </c>
      <c r="M9">
        <v>-84.393347918987203</v>
      </c>
      <c r="N9">
        <v>-85.587947513908105</v>
      </c>
      <c r="O9" s="12">
        <f t="shared" si="0"/>
        <v>-84.969624408676992</v>
      </c>
      <c r="P9" s="12">
        <f t="shared" si="1"/>
        <v>-85.587458640083611</v>
      </c>
      <c r="R9" s="14"/>
    </row>
    <row r="10" spans="1:20" s="12" customFormat="1" ht="46.3" x14ac:dyDescent="0.4">
      <c r="A10" s="3">
        <v>9</v>
      </c>
      <c r="B10" s="4" t="s">
        <v>167</v>
      </c>
      <c r="C10" s="5" t="s">
        <v>168</v>
      </c>
      <c r="D10" s="5" t="s">
        <v>169</v>
      </c>
      <c r="E10" s="5" t="s">
        <v>14</v>
      </c>
      <c r="F10" s="5" t="s">
        <v>170</v>
      </c>
      <c r="G10" s="3" t="s">
        <v>16</v>
      </c>
      <c r="H10" s="3">
        <v>1</v>
      </c>
      <c r="I10" s="3">
        <v>0</v>
      </c>
      <c r="J10" s="8" t="s">
        <v>331</v>
      </c>
      <c r="K10" s="3">
        <v>1</v>
      </c>
      <c r="L10" s="7" t="s">
        <v>330</v>
      </c>
      <c r="M10">
        <v>-51.2123901247978</v>
      </c>
      <c r="N10">
        <v>-52.293488170951598</v>
      </c>
      <c r="O10" s="12">
        <f t="shared" si="0"/>
        <v>-51.788666614487589</v>
      </c>
      <c r="P10" s="12">
        <f t="shared" si="1"/>
        <v>-52.292999297127096</v>
      </c>
      <c r="R10" s="14"/>
    </row>
    <row r="11" spans="1:20" s="23" customFormat="1" ht="30.9" x14ac:dyDescent="0.4">
      <c r="A11" s="17">
        <v>10</v>
      </c>
      <c r="B11" s="18" t="s">
        <v>177</v>
      </c>
      <c r="C11" s="19" t="s">
        <v>178</v>
      </c>
      <c r="D11" s="19" t="s">
        <v>179</v>
      </c>
      <c r="E11" s="19" t="s">
        <v>14</v>
      </c>
      <c r="F11" s="19" t="s">
        <v>180</v>
      </c>
      <c r="G11" s="17" t="s">
        <v>20</v>
      </c>
      <c r="H11" s="17">
        <v>0</v>
      </c>
      <c r="I11" s="17">
        <v>0</v>
      </c>
      <c r="J11" s="20" t="s">
        <v>331</v>
      </c>
      <c r="K11" s="17">
        <v>1</v>
      </c>
      <c r="L11" s="21" t="s">
        <v>329</v>
      </c>
      <c r="M11" s="22">
        <v>-69.0383598208427</v>
      </c>
      <c r="N11" s="22">
        <v>-70.232961323112207</v>
      </c>
      <c r="O11" s="23">
        <f t="shared" si="0"/>
        <v>-69.614636310532489</v>
      </c>
      <c r="P11" s="23">
        <f t="shared" si="1"/>
        <v>-70.232472449287712</v>
      </c>
      <c r="R11" s="24"/>
    </row>
    <row r="12" spans="1:20" s="12" customFormat="1" ht="15.45" x14ac:dyDescent="0.4">
      <c r="A12" s="3">
        <v>11</v>
      </c>
      <c r="B12" s="4" t="s">
        <v>185</v>
      </c>
      <c r="C12" s="5" t="s">
        <v>186</v>
      </c>
      <c r="D12" s="5" t="s">
        <v>77</v>
      </c>
      <c r="E12" s="5" t="s">
        <v>14</v>
      </c>
      <c r="F12" s="5" t="s">
        <v>187</v>
      </c>
      <c r="G12" s="3" t="s">
        <v>16</v>
      </c>
      <c r="H12" s="3">
        <v>1</v>
      </c>
      <c r="I12" s="3">
        <v>0</v>
      </c>
      <c r="J12" s="6" t="s">
        <v>331</v>
      </c>
      <c r="K12" s="3">
        <v>1</v>
      </c>
      <c r="L12" s="7" t="s">
        <v>329</v>
      </c>
      <c r="M12">
        <v>-52.350680530071202</v>
      </c>
      <c r="N12">
        <v>-53.545282032340701</v>
      </c>
      <c r="O12" s="12">
        <f t="shared" si="0"/>
        <v>-52.926957019760991</v>
      </c>
      <c r="P12" s="12">
        <f t="shared" si="1"/>
        <v>-53.5447931585162</v>
      </c>
      <c r="R12" s="14"/>
    </row>
    <row r="13" spans="1:20" s="23" customFormat="1" ht="15.45" x14ac:dyDescent="0.4">
      <c r="A13" s="17">
        <v>12</v>
      </c>
      <c r="B13" s="18" t="s">
        <v>192</v>
      </c>
      <c r="C13" s="19" t="s">
        <v>164</v>
      </c>
      <c r="D13" s="19" t="s">
        <v>165</v>
      </c>
      <c r="E13" s="19" t="s">
        <v>14</v>
      </c>
      <c r="F13" s="19" t="s">
        <v>193</v>
      </c>
      <c r="G13" s="17" t="s">
        <v>20</v>
      </c>
      <c r="H13" s="17">
        <v>1</v>
      </c>
      <c r="I13" s="17">
        <v>0</v>
      </c>
      <c r="J13" s="20" t="s">
        <v>331</v>
      </c>
      <c r="K13" s="17">
        <v>1</v>
      </c>
      <c r="L13" s="21" t="s">
        <v>329</v>
      </c>
      <c r="M13" s="22">
        <v>-51.052973926067303</v>
      </c>
      <c r="N13" s="22">
        <v>-52.247570659965199</v>
      </c>
      <c r="O13" s="23">
        <f t="shared" si="0"/>
        <v>-51.629250415757092</v>
      </c>
      <c r="P13" s="23">
        <f t="shared" si="1"/>
        <v>-52.247081786140697</v>
      </c>
      <c r="R13" s="24"/>
    </row>
    <row r="14" spans="1:20" s="12" customFormat="1" ht="15.45" x14ac:dyDescent="0.4">
      <c r="A14" s="3">
        <v>13</v>
      </c>
      <c r="B14" s="4" t="s">
        <v>194</v>
      </c>
      <c r="C14" s="5" t="s">
        <v>195</v>
      </c>
      <c r="D14" s="5" t="s">
        <v>196</v>
      </c>
      <c r="E14" s="5" t="s">
        <v>14</v>
      </c>
      <c r="F14" s="5" t="s">
        <v>197</v>
      </c>
      <c r="G14" s="3" t="s">
        <v>16</v>
      </c>
      <c r="H14" s="3">
        <v>1</v>
      </c>
      <c r="I14" s="3">
        <v>0</v>
      </c>
      <c r="J14" s="6" t="s">
        <v>331</v>
      </c>
      <c r="K14" s="3">
        <v>1</v>
      </c>
      <c r="L14" s="7" t="s">
        <v>329</v>
      </c>
      <c r="M14">
        <v>-63.857596576213801</v>
      </c>
      <c r="N14">
        <v>-64.379585206508594</v>
      </c>
      <c r="O14" s="12">
        <f t="shared" si="0"/>
        <v>-64.433873065903583</v>
      </c>
      <c r="P14" s="12">
        <f t="shared" si="1"/>
        <v>-64.379096332684099</v>
      </c>
      <c r="R14" s="14"/>
    </row>
    <row r="15" spans="1:20" s="12" customFormat="1" ht="30.9" x14ac:dyDescent="0.4">
      <c r="A15" s="3">
        <v>14</v>
      </c>
      <c r="B15" s="4" t="s">
        <v>201</v>
      </c>
      <c r="C15" s="5" t="s">
        <v>202</v>
      </c>
      <c r="D15" s="5" t="s">
        <v>203</v>
      </c>
      <c r="E15" s="5" t="s">
        <v>14</v>
      </c>
      <c r="F15" s="5" t="s">
        <v>204</v>
      </c>
      <c r="G15" s="3" t="s">
        <v>16</v>
      </c>
      <c r="H15" s="3">
        <v>1</v>
      </c>
      <c r="I15" s="3">
        <v>0</v>
      </c>
      <c r="J15" s="6" t="s">
        <v>331</v>
      </c>
      <c r="K15" s="3">
        <v>1</v>
      </c>
      <c r="L15" s="7" t="s">
        <v>329</v>
      </c>
      <c r="M15">
        <v>-79.0134574770927</v>
      </c>
      <c r="N15">
        <v>-79.598059356212602</v>
      </c>
      <c r="O15" s="12">
        <f t="shared" si="0"/>
        <v>-79.589733966782489</v>
      </c>
      <c r="P15" s="12">
        <f t="shared" si="1"/>
        <v>-79.597570482388107</v>
      </c>
      <c r="R15" s="14"/>
    </row>
    <row r="16" spans="1:20" s="12" customFormat="1" ht="15.45" x14ac:dyDescent="0.4">
      <c r="A16" s="3">
        <v>15</v>
      </c>
      <c r="B16" s="4" t="s">
        <v>220</v>
      </c>
      <c r="C16" s="5" t="s">
        <v>221</v>
      </c>
      <c r="D16" s="5" t="s">
        <v>222</v>
      </c>
      <c r="E16" s="5" t="s">
        <v>14</v>
      </c>
      <c r="F16" s="5" t="s">
        <v>223</v>
      </c>
      <c r="G16" s="3" t="s">
        <v>16</v>
      </c>
      <c r="H16" s="3">
        <v>1</v>
      </c>
      <c r="I16" s="3">
        <v>0</v>
      </c>
      <c r="J16" s="6" t="s">
        <v>331</v>
      </c>
      <c r="K16" s="3">
        <v>1</v>
      </c>
      <c r="L16" s="7" t="s">
        <v>327</v>
      </c>
      <c r="M16">
        <v>-51.1959716677665</v>
      </c>
      <c r="N16">
        <v>-52.390572216361697</v>
      </c>
      <c r="O16" s="12">
        <f t="shared" si="0"/>
        <v>-51.772248157456289</v>
      </c>
      <c r="P16" s="12">
        <f t="shared" si="1"/>
        <v>-52.390083342537196</v>
      </c>
      <c r="R16" s="14"/>
    </row>
    <row r="17" spans="1:18" s="12" customFormat="1" ht="46.3" x14ac:dyDescent="0.4">
      <c r="A17" s="3">
        <v>16</v>
      </c>
      <c r="B17" s="4" t="s">
        <v>239</v>
      </c>
      <c r="C17" s="5" t="s">
        <v>240</v>
      </c>
      <c r="D17" s="5" t="s">
        <v>241</v>
      </c>
      <c r="E17" s="5" t="s">
        <v>14</v>
      </c>
      <c r="F17" s="5" t="s">
        <v>242</v>
      </c>
      <c r="G17" s="3" t="s">
        <v>16</v>
      </c>
      <c r="H17" s="3">
        <v>1</v>
      </c>
      <c r="I17" s="3">
        <v>0</v>
      </c>
      <c r="J17" s="8" t="s">
        <v>331</v>
      </c>
      <c r="K17" s="3">
        <v>1</v>
      </c>
      <c r="L17" s="7" t="s">
        <v>330</v>
      </c>
      <c r="M17">
        <v>-48.845214068889597</v>
      </c>
      <c r="N17">
        <v>-49.926314976066301</v>
      </c>
      <c r="O17" s="12">
        <f t="shared" si="0"/>
        <v>-49.421490558579386</v>
      </c>
      <c r="P17" s="12">
        <f t="shared" si="1"/>
        <v>-49.9258261022418</v>
      </c>
      <c r="R17" s="14"/>
    </row>
    <row r="18" spans="1:18" s="23" customFormat="1" ht="15.45" x14ac:dyDescent="0.4">
      <c r="A18" s="17">
        <v>17</v>
      </c>
      <c r="B18" s="18" t="s">
        <v>248</v>
      </c>
      <c r="C18" s="19" t="s">
        <v>164</v>
      </c>
      <c r="D18" s="19" t="s">
        <v>165</v>
      </c>
      <c r="E18" s="19" t="s">
        <v>14</v>
      </c>
      <c r="F18" s="19" t="s">
        <v>249</v>
      </c>
      <c r="G18" s="17" t="s">
        <v>20</v>
      </c>
      <c r="H18" s="17">
        <v>1</v>
      </c>
      <c r="I18" s="17">
        <v>0</v>
      </c>
      <c r="J18" s="20" t="s">
        <v>331</v>
      </c>
      <c r="K18" s="17">
        <v>1</v>
      </c>
      <c r="L18" s="21" t="s">
        <v>329</v>
      </c>
      <c r="M18" s="22">
        <v>-56.019786059856401</v>
      </c>
      <c r="N18" s="22">
        <v>-57.214385654777203</v>
      </c>
      <c r="O18" s="23">
        <f t="shared" si="0"/>
        <v>-56.59606254954619</v>
      </c>
      <c r="P18" s="23">
        <f t="shared" si="1"/>
        <v>-57.213896780952709</v>
      </c>
      <c r="R18" s="24"/>
    </row>
    <row r="19" spans="1:18" s="12" customFormat="1" ht="15.45" x14ac:dyDescent="0.4">
      <c r="A19" s="3">
        <v>18</v>
      </c>
      <c r="B19" s="4" t="s">
        <v>259</v>
      </c>
      <c r="C19" s="5" t="s">
        <v>37</v>
      </c>
      <c r="D19" s="5" t="s">
        <v>260</v>
      </c>
      <c r="E19" s="5" t="s">
        <v>14</v>
      </c>
      <c r="F19" s="5" t="s">
        <v>180</v>
      </c>
      <c r="G19" s="3" t="s">
        <v>16</v>
      </c>
      <c r="H19" s="3">
        <v>1</v>
      </c>
      <c r="I19" s="3">
        <v>0</v>
      </c>
      <c r="J19" s="6" t="s">
        <v>331</v>
      </c>
      <c r="K19" s="3">
        <v>1</v>
      </c>
      <c r="L19" s="7" t="s">
        <v>326</v>
      </c>
      <c r="M19">
        <v>-64.435050189495001</v>
      </c>
      <c r="N19">
        <v>-65.629649784415903</v>
      </c>
      <c r="O19" s="12">
        <f t="shared" si="0"/>
        <v>-65.011326679184791</v>
      </c>
      <c r="P19" s="12">
        <f t="shared" si="1"/>
        <v>-65.629160910591409</v>
      </c>
      <c r="R19" s="14"/>
    </row>
    <row r="20" spans="1:18" s="12" customFormat="1" ht="108" x14ac:dyDescent="0.4">
      <c r="A20" s="3">
        <v>19</v>
      </c>
      <c r="B20" s="4" t="s">
        <v>261</v>
      </c>
      <c r="C20" s="5" t="s">
        <v>262</v>
      </c>
      <c r="D20" s="5" t="s">
        <v>263</v>
      </c>
      <c r="E20" s="5" t="s">
        <v>14</v>
      </c>
      <c r="F20" s="5" t="s">
        <v>219</v>
      </c>
      <c r="G20" s="3" t="s">
        <v>16</v>
      </c>
      <c r="H20" s="3">
        <v>1</v>
      </c>
      <c r="I20" s="3">
        <v>0</v>
      </c>
      <c r="J20" s="8" t="s">
        <v>331</v>
      </c>
      <c r="K20" s="3">
        <v>1</v>
      </c>
      <c r="L20" s="7" t="s">
        <v>329</v>
      </c>
      <c r="M20">
        <v>-103.578482806682</v>
      </c>
      <c r="N20">
        <v>-104.7730862163</v>
      </c>
      <c r="O20" s="12">
        <f t="shared" si="0"/>
        <v>-104.15475929637179</v>
      </c>
      <c r="P20" s="12">
        <f t="shared" si="1"/>
        <v>-104.77259734247551</v>
      </c>
      <c r="R20" s="14"/>
    </row>
    <row r="21" spans="1:18" s="12" customFormat="1" ht="46.3" x14ac:dyDescent="0.4">
      <c r="A21" s="3">
        <v>20</v>
      </c>
      <c r="B21" s="4" t="s">
        <v>280</v>
      </c>
      <c r="C21" s="5" t="s">
        <v>256</v>
      </c>
      <c r="D21" s="5" t="s">
        <v>281</v>
      </c>
      <c r="E21" s="5" t="s">
        <v>14</v>
      </c>
      <c r="F21" s="5" t="s">
        <v>282</v>
      </c>
      <c r="G21" s="3" t="s">
        <v>16</v>
      </c>
      <c r="H21" s="3">
        <v>1</v>
      </c>
      <c r="I21" s="3">
        <v>0</v>
      </c>
      <c r="J21" s="8" t="s">
        <v>331</v>
      </c>
      <c r="K21" s="3">
        <v>1</v>
      </c>
      <c r="L21" s="7" t="s">
        <v>330</v>
      </c>
      <c r="M21">
        <v>-57.658972918987203</v>
      </c>
      <c r="N21">
        <v>-58.853571560233803</v>
      </c>
      <c r="O21" s="12">
        <f t="shared" si="0"/>
        <v>-58.235249408676992</v>
      </c>
      <c r="P21" s="12">
        <f t="shared" si="1"/>
        <v>-58.853082686409309</v>
      </c>
      <c r="R21" s="14"/>
    </row>
    <row r="22" spans="1:18" s="23" customFormat="1" ht="15.45" x14ac:dyDescent="0.4">
      <c r="A22" s="17">
        <v>21</v>
      </c>
      <c r="B22" s="18" t="s">
        <v>291</v>
      </c>
      <c r="C22" s="19" t="s">
        <v>164</v>
      </c>
      <c r="D22" s="19" t="s">
        <v>292</v>
      </c>
      <c r="E22" s="19" t="s">
        <v>14</v>
      </c>
      <c r="F22" s="19" t="s">
        <v>291</v>
      </c>
      <c r="G22" s="17" t="s">
        <v>20</v>
      </c>
      <c r="H22" s="17">
        <v>0</v>
      </c>
      <c r="I22" s="17">
        <v>0</v>
      </c>
      <c r="J22" s="20" t="s">
        <v>331</v>
      </c>
      <c r="K22" s="17">
        <v>0</v>
      </c>
      <c r="L22" s="25" t="s">
        <v>331</v>
      </c>
      <c r="M22" s="22">
        <v>-55.781642138957899</v>
      </c>
      <c r="N22" s="22">
        <v>-56.976240780204499</v>
      </c>
      <c r="O22" s="23">
        <f t="shared" si="0"/>
        <v>-56.357918628647688</v>
      </c>
      <c r="P22" s="23">
        <f t="shared" si="1"/>
        <v>-56.975751906379998</v>
      </c>
      <c r="R22" s="24"/>
    </row>
    <row r="23" spans="1:18" s="23" customFormat="1" ht="15.45" x14ac:dyDescent="0.4">
      <c r="A23" s="17">
        <v>22</v>
      </c>
      <c r="B23" s="18" t="s">
        <v>302</v>
      </c>
      <c r="C23" s="19" t="s">
        <v>303</v>
      </c>
      <c r="D23" s="19" t="s">
        <v>304</v>
      </c>
      <c r="E23" s="19" t="s">
        <v>14</v>
      </c>
      <c r="F23" s="19" t="s">
        <v>305</v>
      </c>
      <c r="G23" s="17" t="s">
        <v>20</v>
      </c>
      <c r="H23" s="17">
        <v>0</v>
      </c>
      <c r="I23" s="17">
        <v>0</v>
      </c>
      <c r="J23" s="20" t="s">
        <v>331</v>
      </c>
      <c r="K23" s="17">
        <v>0</v>
      </c>
      <c r="L23" s="25" t="s">
        <v>331</v>
      </c>
      <c r="M23" s="22">
        <v>-55.469306170940399</v>
      </c>
      <c r="N23" s="22">
        <v>-56.663905765861202</v>
      </c>
      <c r="O23" s="23">
        <f t="shared" si="0"/>
        <v>-56.045582660630188</v>
      </c>
      <c r="P23" s="23">
        <f t="shared" si="1"/>
        <v>-56.663416892036707</v>
      </c>
      <c r="R23" s="24"/>
    </row>
    <row r="24" spans="1:18" s="23" customFormat="1" ht="61.75" x14ac:dyDescent="0.4">
      <c r="A24" s="17">
        <v>23</v>
      </c>
      <c r="B24" s="18" t="s">
        <v>306</v>
      </c>
      <c r="C24" s="19" t="s">
        <v>164</v>
      </c>
      <c r="D24" s="19" t="s">
        <v>292</v>
      </c>
      <c r="E24" s="19" t="s">
        <v>14</v>
      </c>
      <c r="F24" s="19" t="s">
        <v>307</v>
      </c>
      <c r="G24" s="17" t="s">
        <v>20</v>
      </c>
      <c r="H24" s="17">
        <v>0</v>
      </c>
      <c r="I24" s="17">
        <v>0</v>
      </c>
      <c r="J24" s="20" t="s">
        <v>331</v>
      </c>
      <c r="K24" s="17">
        <v>0</v>
      </c>
      <c r="L24" s="25" t="s">
        <v>331</v>
      </c>
      <c r="M24" s="22">
        <v>-66.820014178752899</v>
      </c>
      <c r="N24" s="22">
        <v>-67.114237487316103</v>
      </c>
      <c r="O24" s="23">
        <f t="shared" si="0"/>
        <v>-67.396290668442688</v>
      </c>
      <c r="P24" s="23">
        <f t="shared" si="1"/>
        <v>-67.113748613491609</v>
      </c>
      <c r="R24" s="24"/>
    </row>
    <row r="25" spans="1:18" s="23" customFormat="1" ht="108" x14ac:dyDescent="0.4">
      <c r="A25" s="17">
        <v>24</v>
      </c>
      <c r="B25" s="18" t="s">
        <v>312</v>
      </c>
      <c r="C25" s="19" t="s">
        <v>313</v>
      </c>
      <c r="D25" s="19" t="s">
        <v>314</v>
      </c>
      <c r="E25" s="19" t="s">
        <v>14</v>
      </c>
      <c r="F25" s="19" t="s">
        <v>315</v>
      </c>
      <c r="G25" s="17" t="s">
        <v>20</v>
      </c>
      <c r="H25" s="17">
        <v>0</v>
      </c>
      <c r="I25" s="17">
        <v>1</v>
      </c>
      <c r="J25" s="18" t="s">
        <v>322</v>
      </c>
      <c r="K25" s="17">
        <v>0</v>
      </c>
      <c r="L25" s="25" t="s">
        <v>331</v>
      </c>
      <c r="M25" s="22">
        <v>-57.291335284709902</v>
      </c>
      <c r="N25" s="22">
        <v>-58.485940601676702</v>
      </c>
      <c r="O25" s="23">
        <f t="shared" si="0"/>
        <v>-57.867611774399691</v>
      </c>
      <c r="P25" s="23">
        <f t="shared" si="1"/>
        <v>-58.485451727852208</v>
      </c>
      <c r="R25" s="24"/>
    </row>
    <row r="26" spans="1:18" s="23" customFormat="1" ht="15.45" x14ac:dyDescent="0.4">
      <c r="A26" s="17">
        <v>25</v>
      </c>
      <c r="B26" s="18" t="s">
        <v>316</v>
      </c>
      <c r="C26" s="19" t="s">
        <v>288</v>
      </c>
      <c r="D26" s="19" t="s">
        <v>317</v>
      </c>
      <c r="E26" s="19" t="s">
        <v>14</v>
      </c>
      <c r="F26" s="19" t="s">
        <v>318</v>
      </c>
      <c r="G26" s="17" t="s">
        <v>20</v>
      </c>
      <c r="H26" s="17">
        <v>1</v>
      </c>
      <c r="I26" s="17">
        <v>1</v>
      </c>
      <c r="J26" s="20" t="s">
        <v>331</v>
      </c>
      <c r="K26" s="17">
        <v>1</v>
      </c>
      <c r="L26" s="21" t="s">
        <v>329</v>
      </c>
      <c r="M26" s="22">
        <v>-59.073943316936401</v>
      </c>
      <c r="N26" s="22">
        <v>-60.268544819205999</v>
      </c>
      <c r="O26" s="23">
        <f t="shared" si="0"/>
        <v>-59.65021980662619</v>
      </c>
      <c r="P26" s="23">
        <f t="shared" si="1"/>
        <v>-60.268055945381505</v>
      </c>
      <c r="R26" s="24"/>
    </row>
    <row r="27" spans="1:18" s="23" customFormat="1" ht="108" x14ac:dyDescent="0.4">
      <c r="A27" s="17">
        <v>26</v>
      </c>
      <c r="B27" s="18" t="s">
        <v>319</v>
      </c>
      <c r="C27" s="19" t="s">
        <v>164</v>
      </c>
      <c r="D27" s="19" t="s">
        <v>165</v>
      </c>
      <c r="E27" s="19" t="s">
        <v>14</v>
      </c>
      <c r="F27" s="19" t="s">
        <v>320</v>
      </c>
      <c r="G27" s="17" t="s">
        <v>20</v>
      </c>
      <c r="H27" s="17">
        <v>0</v>
      </c>
      <c r="I27" s="17">
        <v>1</v>
      </c>
      <c r="J27" s="18" t="s">
        <v>321</v>
      </c>
      <c r="K27" s="17">
        <v>1</v>
      </c>
      <c r="L27" s="21" t="s">
        <v>329</v>
      </c>
      <c r="M27" s="22">
        <v>-74.151114642620001</v>
      </c>
      <c r="N27" s="22">
        <v>-75.061240375041905</v>
      </c>
      <c r="O27" s="23">
        <f t="shared" si="0"/>
        <v>-74.727391132309791</v>
      </c>
      <c r="P27" s="23">
        <f t="shared" si="1"/>
        <v>-75.06075150121741</v>
      </c>
      <c r="R27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BFDF-909C-4BE9-97DB-13865EF47692}">
  <dimension ref="A1:S28"/>
  <sheetViews>
    <sheetView tabSelected="1" workbookViewId="0">
      <selection activeCell="P2" sqref="P2"/>
    </sheetView>
  </sheetViews>
  <sheetFormatPr defaultRowHeight="14.6" x14ac:dyDescent="0.4"/>
  <cols>
    <col min="1" max="1" width="12.15234375" customWidth="1"/>
    <col min="2" max="2" width="11.07421875" style="32" customWidth="1"/>
    <col min="3" max="3" width="10.07421875" style="29" customWidth="1"/>
    <col min="4" max="4" width="11.07421875" style="29" customWidth="1"/>
    <col min="5" max="5" width="11.765625" style="29" customWidth="1"/>
    <col min="6" max="6" width="13.4609375" style="29" customWidth="1"/>
    <col min="7" max="7" width="10.765625" customWidth="1"/>
    <col min="8" max="8" width="9.921875" customWidth="1"/>
    <col min="11" max="11" width="12.07421875" style="28" customWidth="1"/>
    <col min="12" max="12" width="9.921875" style="29" customWidth="1"/>
    <col min="13" max="13" width="10.07421875" style="29" customWidth="1"/>
    <col min="14" max="15" width="9.23046875" style="29"/>
    <col min="17" max="17" width="11" style="16" customWidth="1"/>
  </cols>
  <sheetData>
    <row r="1" spans="1:19" ht="14.6" customHeight="1" x14ac:dyDescent="0.4">
      <c r="A1" s="35" t="s">
        <v>0</v>
      </c>
      <c r="B1" s="35" t="s">
        <v>1</v>
      </c>
      <c r="C1" s="35" t="s">
        <v>2</v>
      </c>
      <c r="D1" s="35" t="s">
        <v>3</v>
      </c>
      <c r="E1" s="37" t="s">
        <v>4</v>
      </c>
      <c r="F1" s="35" t="s">
        <v>5</v>
      </c>
      <c r="G1" s="37" t="s">
        <v>6</v>
      </c>
      <c r="H1" s="35" t="s">
        <v>7</v>
      </c>
      <c r="I1" s="35" t="s">
        <v>8</v>
      </c>
      <c r="J1" s="35" t="s">
        <v>10</v>
      </c>
      <c r="K1" s="35" t="s">
        <v>351</v>
      </c>
      <c r="L1" s="39" t="s">
        <v>352</v>
      </c>
      <c r="M1" s="39"/>
      <c r="N1" s="39"/>
      <c r="O1" s="39"/>
    </row>
    <row r="2" spans="1:19" s="1" customFormat="1" ht="78" x14ac:dyDescent="0.4">
      <c r="A2" s="36"/>
      <c r="B2" s="36"/>
      <c r="C2" s="36" t="s">
        <v>2</v>
      </c>
      <c r="D2" s="36" t="s">
        <v>3</v>
      </c>
      <c r="E2" s="38" t="s">
        <v>4</v>
      </c>
      <c r="F2" s="36" t="s">
        <v>5</v>
      </c>
      <c r="G2" s="38" t="s">
        <v>6</v>
      </c>
      <c r="H2" s="36" t="s">
        <v>7</v>
      </c>
      <c r="I2" s="36" t="s">
        <v>8</v>
      </c>
      <c r="J2" s="36" t="s">
        <v>10</v>
      </c>
      <c r="K2" s="36" t="s">
        <v>351</v>
      </c>
      <c r="L2" s="2" t="s">
        <v>353</v>
      </c>
      <c r="M2" s="2" t="s">
        <v>354</v>
      </c>
      <c r="N2" s="34" t="s">
        <v>355</v>
      </c>
      <c r="O2" s="34" t="s">
        <v>356</v>
      </c>
      <c r="R2" s="1" t="s">
        <v>348</v>
      </c>
      <c r="S2" s="1" t="s">
        <v>349</v>
      </c>
    </row>
    <row r="3" spans="1:19" s="12" customFormat="1" ht="26.15" x14ac:dyDescent="0.4">
      <c r="A3" s="3">
        <v>1</v>
      </c>
      <c r="B3" s="26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>
        <v>1</v>
      </c>
      <c r="I3" s="3">
        <v>0</v>
      </c>
      <c r="J3" s="3">
        <v>1</v>
      </c>
      <c r="K3" s="2" t="s">
        <v>327</v>
      </c>
      <c r="L3" s="2">
        <v>-56.413710772991102</v>
      </c>
      <c r="M3" s="2">
        <v>-57.608310367911997</v>
      </c>
      <c r="N3" s="2">
        <f>L3-$R$4+$R$3</f>
        <v>-56.989987262680891</v>
      </c>
      <c r="O3" s="2">
        <f>M3-$S$4+$S$3</f>
        <v>-57.607821494087503</v>
      </c>
      <c r="Q3" s="14" t="s">
        <v>347</v>
      </c>
      <c r="R3" s="12">
        <v>-8.6079874896897906</v>
      </c>
      <c r="S3" s="12">
        <v>-3.4859909261755</v>
      </c>
    </row>
    <row r="4" spans="1:19" s="12" customFormat="1" ht="26.15" x14ac:dyDescent="0.4">
      <c r="A4" s="3">
        <v>2</v>
      </c>
      <c r="B4" s="26" t="s">
        <v>41</v>
      </c>
      <c r="C4" s="3" t="s">
        <v>42</v>
      </c>
      <c r="D4" s="3" t="s">
        <v>43</v>
      </c>
      <c r="E4" s="3" t="s">
        <v>14</v>
      </c>
      <c r="F4" s="3" t="s">
        <v>44</v>
      </c>
      <c r="G4" s="3" t="s">
        <v>16</v>
      </c>
      <c r="H4" s="3">
        <v>1</v>
      </c>
      <c r="I4" s="3">
        <v>0</v>
      </c>
      <c r="J4" s="3">
        <v>1</v>
      </c>
      <c r="K4" s="2" t="s">
        <v>327</v>
      </c>
      <c r="L4" s="2">
        <v>-55.967799365520399</v>
      </c>
      <c r="M4" s="2">
        <v>-57.162397053092697</v>
      </c>
      <c r="N4" s="2">
        <f t="shared" ref="N4:N28" si="0">L4-$R$4+$R$3</f>
        <v>-56.544075855210188</v>
      </c>
      <c r="O4" s="2">
        <f t="shared" ref="O4:O28" si="1">M4-$S$4+$S$3</f>
        <v>-57.161908179268195</v>
      </c>
      <c r="Q4" s="14" t="s">
        <v>350</v>
      </c>
      <c r="R4" s="12">
        <v>-8.0317109999999996</v>
      </c>
      <c r="S4" s="12">
        <v>-3.4864798000000001</v>
      </c>
    </row>
    <row r="5" spans="1:19" s="12" customFormat="1" ht="15.45" x14ac:dyDescent="0.4">
      <c r="A5" s="3">
        <v>3</v>
      </c>
      <c r="B5" s="26" t="s">
        <v>72</v>
      </c>
      <c r="C5" s="3" t="s">
        <v>73</v>
      </c>
      <c r="D5" s="3" t="s">
        <v>74</v>
      </c>
      <c r="E5" s="3" t="s">
        <v>14</v>
      </c>
      <c r="F5" s="3" t="s">
        <v>75</v>
      </c>
      <c r="G5" s="3" t="s">
        <v>16</v>
      </c>
      <c r="H5" s="3">
        <v>1</v>
      </c>
      <c r="I5" s="3">
        <v>0</v>
      </c>
      <c r="J5" s="3">
        <v>1</v>
      </c>
      <c r="K5" s="2" t="s">
        <v>329</v>
      </c>
      <c r="L5" s="2">
        <v>-45.816474139690399</v>
      </c>
      <c r="M5" s="2">
        <v>-46.8975702784955</v>
      </c>
      <c r="N5" s="2">
        <f t="shared" si="0"/>
        <v>-46.392750629380188</v>
      </c>
      <c r="O5" s="2">
        <f t="shared" si="1"/>
        <v>-46.897081404670999</v>
      </c>
      <c r="Q5" s="14"/>
    </row>
    <row r="6" spans="1:19" s="12" customFormat="1" ht="30.9" x14ac:dyDescent="0.4">
      <c r="A6" s="3">
        <v>4</v>
      </c>
      <c r="B6" s="26" t="s">
        <v>337</v>
      </c>
      <c r="C6" s="3" t="s">
        <v>87</v>
      </c>
      <c r="D6" s="3" t="s">
        <v>88</v>
      </c>
      <c r="E6" s="3" t="s">
        <v>14</v>
      </c>
      <c r="F6" s="3" t="s">
        <v>89</v>
      </c>
      <c r="G6" s="3" t="s">
        <v>16</v>
      </c>
      <c r="H6" s="3">
        <v>1</v>
      </c>
      <c r="I6" s="3">
        <v>0</v>
      </c>
      <c r="J6" s="3">
        <v>1</v>
      </c>
      <c r="K6" s="2" t="s">
        <v>326</v>
      </c>
      <c r="L6" s="2">
        <v>-64.804640948772402</v>
      </c>
      <c r="M6" s="2">
        <v>-65.885737087577496</v>
      </c>
      <c r="N6" s="2">
        <f t="shared" si="0"/>
        <v>-65.380917438462191</v>
      </c>
      <c r="O6" s="2">
        <f t="shared" si="1"/>
        <v>-65.885248213753002</v>
      </c>
      <c r="Q6" s="14"/>
      <c r="R6" s="12">
        <v>-3.4859909261755</v>
      </c>
      <c r="S6" s="12">
        <v>-8.6079874896897906</v>
      </c>
    </row>
    <row r="7" spans="1:19" s="12" customFormat="1" ht="15.45" x14ac:dyDescent="0.4">
      <c r="A7" s="3">
        <v>5</v>
      </c>
      <c r="B7" s="26" t="s">
        <v>90</v>
      </c>
      <c r="C7" s="3" t="s">
        <v>91</v>
      </c>
      <c r="D7" s="3" t="s">
        <v>92</v>
      </c>
      <c r="E7" s="3" t="s">
        <v>14</v>
      </c>
      <c r="F7" s="3" t="s">
        <v>93</v>
      </c>
      <c r="G7" s="3" t="s">
        <v>16</v>
      </c>
      <c r="H7" s="3">
        <v>1</v>
      </c>
      <c r="I7" s="3">
        <v>0</v>
      </c>
      <c r="J7" s="3">
        <v>1</v>
      </c>
      <c r="K7" s="2" t="s">
        <v>327</v>
      </c>
      <c r="L7" s="2">
        <v>-54.154376208782097</v>
      </c>
      <c r="M7" s="2">
        <v>-55.2354704402387</v>
      </c>
      <c r="N7" s="2">
        <f t="shared" si="0"/>
        <v>-54.730652698471886</v>
      </c>
      <c r="O7" s="2">
        <f t="shared" si="1"/>
        <v>-55.234981566414206</v>
      </c>
      <c r="Q7" s="14"/>
      <c r="R7" s="12">
        <v>-3.4864798000000001</v>
      </c>
      <c r="S7" s="12">
        <v>-8.0317109999999996</v>
      </c>
    </row>
    <row r="8" spans="1:19" s="12" customFormat="1" ht="30.9" x14ac:dyDescent="0.4">
      <c r="A8" s="3">
        <v>6</v>
      </c>
      <c r="B8" s="26" t="s">
        <v>337</v>
      </c>
      <c r="C8" s="3" t="s">
        <v>42</v>
      </c>
      <c r="D8" s="3" t="s">
        <v>43</v>
      </c>
      <c r="E8" s="3" t="s">
        <v>14</v>
      </c>
      <c r="F8" s="3" t="s">
        <v>120</v>
      </c>
      <c r="G8" s="3" t="s">
        <v>16</v>
      </c>
      <c r="H8" s="3">
        <v>1</v>
      </c>
      <c r="I8" s="3">
        <v>0</v>
      </c>
      <c r="J8" s="3">
        <v>1</v>
      </c>
      <c r="K8" s="2" t="s">
        <v>329</v>
      </c>
      <c r="L8" s="2">
        <v>-71.711013019084902</v>
      </c>
      <c r="M8" s="2">
        <v>-72.905614521354394</v>
      </c>
      <c r="N8" s="2">
        <f t="shared" si="0"/>
        <v>-72.287289508774691</v>
      </c>
      <c r="O8" s="2">
        <f t="shared" si="1"/>
        <v>-72.9051256475299</v>
      </c>
      <c r="Q8" s="14"/>
    </row>
    <row r="9" spans="1:19" s="12" customFormat="1" ht="30.9" x14ac:dyDescent="0.4">
      <c r="A9" s="3">
        <v>7</v>
      </c>
      <c r="B9" s="26" t="s">
        <v>127</v>
      </c>
      <c r="C9" s="3" t="s">
        <v>128</v>
      </c>
      <c r="D9" s="31" t="s">
        <v>129</v>
      </c>
      <c r="E9" s="3" t="s">
        <v>14</v>
      </c>
      <c r="F9" s="3" t="s">
        <v>130</v>
      </c>
      <c r="G9" s="3" t="s">
        <v>16</v>
      </c>
      <c r="H9" s="3">
        <v>1</v>
      </c>
      <c r="I9" s="3">
        <v>0</v>
      </c>
      <c r="J9" s="3">
        <v>1</v>
      </c>
      <c r="K9" s="2" t="s">
        <v>329</v>
      </c>
      <c r="L9" s="2">
        <v>-64.597342669963794</v>
      </c>
      <c r="M9" s="2">
        <v>-65.678430225700097</v>
      </c>
      <c r="N9" s="2">
        <f t="shared" si="0"/>
        <v>-65.173619159653583</v>
      </c>
      <c r="O9" s="2">
        <f t="shared" si="1"/>
        <v>-65.677941351875603</v>
      </c>
      <c r="Q9" s="14"/>
    </row>
    <row r="10" spans="1:19" s="12" customFormat="1" ht="35.6" x14ac:dyDescent="0.4">
      <c r="A10" s="3">
        <v>8</v>
      </c>
      <c r="B10" s="30" t="s">
        <v>143</v>
      </c>
      <c r="C10" s="3" t="s">
        <v>144</v>
      </c>
      <c r="D10" s="3" t="s">
        <v>145</v>
      </c>
      <c r="E10" s="3" t="s">
        <v>14</v>
      </c>
      <c r="F10" s="3" t="s">
        <v>146</v>
      </c>
      <c r="G10" s="3" t="s">
        <v>16</v>
      </c>
      <c r="H10" s="3">
        <v>1</v>
      </c>
      <c r="I10" s="3">
        <v>0</v>
      </c>
      <c r="J10" s="3">
        <v>1</v>
      </c>
      <c r="K10" s="2" t="s">
        <v>326</v>
      </c>
      <c r="L10" s="2">
        <v>-84.393347918987203</v>
      </c>
      <c r="M10" s="2">
        <v>-85.587947513908105</v>
      </c>
      <c r="N10" s="2">
        <f t="shared" si="0"/>
        <v>-84.969624408676992</v>
      </c>
      <c r="O10" s="2">
        <f t="shared" si="1"/>
        <v>-85.587458640083611</v>
      </c>
      <c r="Q10" s="14"/>
    </row>
    <row r="11" spans="1:19" s="12" customFormat="1" ht="25.75" x14ac:dyDescent="0.4">
      <c r="A11" s="3">
        <v>9</v>
      </c>
      <c r="B11" s="26" t="s">
        <v>167</v>
      </c>
      <c r="C11" s="3" t="s">
        <v>168</v>
      </c>
      <c r="D11" s="3" t="s">
        <v>169</v>
      </c>
      <c r="E11" s="3" t="s">
        <v>14</v>
      </c>
      <c r="F11" s="3" t="s">
        <v>170</v>
      </c>
      <c r="G11" s="3" t="s">
        <v>16</v>
      </c>
      <c r="H11" s="3">
        <v>1</v>
      </c>
      <c r="I11" s="3">
        <v>0</v>
      </c>
      <c r="J11" s="3">
        <v>1</v>
      </c>
      <c r="K11" s="11" t="s">
        <v>330</v>
      </c>
      <c r="L11" s="2">
        <v>-51.2123901247978</v>
      </c>
      <c r="M11" s="2">
        <v>-52.293488170951598</v>
      </c>
      <c r="N11" s="2">
        <f t="shared" si="0"/>
        <v>-51.788666614487589</v>
      </c>
      <c r="O11" s="2">
        <f t="shared" si="1"/>
        <v>-52.292999297127096</v>
      </c>
      <c r="Q11" s="14"/>
    </row>
    <row r="12" spans="1:19" s="23" customFormat="1" ht="30.9" x14ac:dyDescent="0.4">
      <c r="A12" s="3">
        <v>10</v>
      </c>
      <c r="B12" s="26" t="s">
        <v>177</v>
      </c>
      <c r="C12" s="3" t="s">
        <v>178</v>
      </c>
      <c r="D12" s="31" t="s">
        <v>179</v>
      </c>
      <c r="E12" s="3" t="s">
        <v>14</v>
      </c>
      <c r="F12" s="3" t="s">
        <v>180</v>
      </c>
      <c r="G12" s="3" t="s">
        <v>20</v>
      </c>
      <c r="H12" s="3">
        <v>0</v>
      </c>
      <c r="I12" s="3">
        <v>0</v>
      </c>
      <c r="J12" s="3">
        <v>1</v>
      </c>
      <c r="K12" s="27" t="s">
        <v>329</v>
      </c>
      <c r="L12" s="2">
        <v>-69.0383598208427</v>
      </c>
      <c r="M12" s="2">
        <v>-70.232961323112207</v>
      </c>
      <c r="N12" s="2">
        <f t="shared" si="0"/>
        <v>-69.614636310532489</v>
      </c>
      <c r="O12" s="2">
        <f t="shared" si="1"/>
        <v>-70.232472449287712</v>
      </c>
      <c r="Q12" s="24"/>
    </row>
    <row r="13" spans="1:19" s="12" customFormat="1" ht="15.45" x14ac:dyDescent="0.4">
      <c r="A13" s="3">
        <v>11</v>
      </c>
      <c r="B13" s="26" t="s">
        <v>185</v>
      </c>
      <c r="C13" s="3" t="s">
        <v>186</v>
      </c>
      <c r="D13" s="3" t="s">
        <v>77</v>
      </c>
      <c r="E13" s="3" t="s">
        <v>14</v>
      </c>
      <c r="F13" s="3" t="s">
        <v>187</v>
      </c>
      <c r="G13" s="3" t="s">
        <v>16</v>
      </c>
      <c r="H13" s="3">
        <v>1</v>
      </c>
      <c r="I13" s="3">
        <v>0</v>
      </c>
      <c r="J13" s="3">
        <v>1</v>
      </c>
      <c r="K13" s="27" t="s">
        <v>329</v>
      </c>
      <c r="L13" s="2">
        <v>-52.350680530071202</v>
      </c>
      <c r="M13" s="2">
        <v>-53.545282032340701</v>
      </c>
      <c r="N13" s="2">
        <f t="shared" si="0"/>
        <v>-52.926957019760991</v>
      </c>
      <c r="O13" s="2">
        <f t="shared" si="1"/>
        <v>-53.5447931585162</v>
      </c>
      <c r="Q13" s="14"/>
    </row>
    <row r="14" spans="1:19" s="23" customFormat="1" ht="15.45" x14ac:dyDescent="0.4">
      <c r="A14" s="3">
        <v>12</v>
      </c>
      <c r="B14" s="26" t="s">
        <v>192</v>
      </c>
      <c r="C14" s="3" t="s">
        <v>164</v>
      </c>
      <c r="D14" s="3" t="s">
        <v>165</v>
      </c>
      <c r="E14" s="3" t="s">
        <v>14</v>
      </c>
      <c r="F14" s="3" t="s">
        <v>193</v>
      </c>
      <c r="G14" s="3" t="s">
        <v>20</v>
      </c>
      <c r="H14" s="3">
        <v>1</v>
      </c>
      <c r="I14" s="3">
        <v>0</v>
      </c>
      <c r="J14" s="3">
        <v>1</v>
      </c>
      <c r="K14" s="27" t="s">
        <v>329</v>
      </c>
      <c r="L14" s="2">
        <v>-51.052973926067303</v>
      </c>
      <c r="M14" s="2">
        <v>-52.247570659965199</v>
      </c>
      <c r="N14" s="2">
        <f t="shared" si="0"/>
        <v>-51.629250415757092</v>
      </c>
      <c r="O14" s="2">
        <f t="shared" si="1"/>
        <v>-52.247081786140697</v>
      </c>
      <c r="Q14" s="24"/>
    </row>
    <row r="15" spans="1:19" s="12" customFormat="1" ht="15.45" x14ac:dyDescent="0.4">
      <c r="A15" s="3">
        <v>13</v>
      </c>
      <c r="B15" s="26" t="s">
        <v>194</v>
      </c>
      <c r="C15" s="3" t="s">
        <v>195</v>
      </c>
      <c r="D15" s="3" t="s">
        <v>196</v>
      </c>
      <c r="E15" s="3" t="s">
        <v>14</v>
      </c>
      <c r="F15" s="3" t="s">
        <v>197</v>
      </c>
      <c r="G15" s="3" t="s">
        <v>16</v>
      </c>
      <c r="H15" s="3">
        <v>1</v>
      </c>
      <c r="I15" s="3">
        <v>0</v>
      </c>
      <c r="J15" s="3">
        <v>1</v>
      </c>
      <c r="K15" s="27" t="s">
        <v>329</v>
      </c>
      <c r="L15" s="2">
        <v>-63.857596576213801</v>
      </c>
      <c r="M15" s="2">
        <v>-64.379585206508594</v>
      </c>
      <c r="N15" s="2">
        <f t="shared" si="0"/>
        <v>-64.433873065903583</v>
      </c>
      <c r="O15" s="2">
        <f t="shared" si="1"/>
        <v>-64.379096332684099</v>
      </c>
      <c r="Q15" s="14"/>
    </row>
    <row r="16" spans="1:19" s="12" customFormat="1" ht="30.9" x14ac:dyDescent="0.4">
      <c r="A16" s="3">
        <v>14</v>
      </c>
      <c r="B16" s="26" t="s">
        <v>201</v>
      </c>
      <c r="C16" s="3" t="s">
        <v>202</v>
      </c>
      <c r="D16" s="3" t="s">
        <v>203</v>
      </c>
      <c r="E16" s="3" t="s">
        <v>14</v>
      </c>
      <c r="F16" s="3" t="s">
        <v>204</v>
      </c>
      <c r="G16" s="3" t="s">
        <v>16</v>
      </c>
      <c r="H16" s="3">
        <v>1</v>
      </c>
      <c r="I16" s="3">
        <v>0</v>
      </c>
      <c r="J16" s="3">
        <v>1</v>
      </c>
      <c r="K16" s="27" t="s">
        <v>329</v>
      </c>
      <c r="L16" s="2">
        <v>-79.0134574770927</v>
      </c>
      <c r="M16" s="2">
        <v>-79.598059356212602</v>
      </c>
      <c r="N16" s="2">
        <f t="shared" si="0"/>
        <v>-79.589733966782489</v>
      </c>
      <c r="O16" s="2">
        <f t="shared" si="1"/>
        <v>-79.597570482388107</v>
      </c>
      <c r="Q16" s="14"/>
    </row>
    <row r="17" spans="1:17" s="12" customFormat="1" ht="15.45" x14ac:dyDescent="0.4">
      <c r="A17" s="3">
        <v>15</v>
      </c>
      <c r="B17" s="26" t="s">
        <v>220</v>
      </c>
      <c r="C17" s="3" t="s">
        <v>221</v>
      </c>
      <c r="D17" s="3" t="s">
        <v>222</v>
      </c>
      <c r="E17" s="3" t="s">
        <v>14</v>
      </c>
      <c r="F17" s="3" t="s">
        <v>223</v>
      </c>
      <c r="G17" s="3" t="s">
        <v>16</v>
      </c>
      <c r="H17" s="3">
        <v>1</v>
      </c>
      <c r="I17" s="3">
        <v>0</v>
      </c>
      <c r="J17" s="3">
        <v>1</v>
      </c>
      <c r="K17" s="27" t="s">
        <v>327</v>
      </c>
      <c r="L17" s="2">
        <v>-51.1959716677665</v>
      </c>
      <c r="M17" s="2">
        <v>-52.390572216361697</v>
      </c>
      <c r="N17" s="2">
        <f t="shared" si="0"/>
        <v>-51.772248157456289</v>
      </c>
      <c r="O17" s="2">
        <f t="shared" si="1"/>
        <v>-52.390083342537196</v>
      </c>
      <c r="Q17" s="14"/>
    </row>
    <row r="18" spans="1:17" s="12" customFormat="1" ht="26.15" x14ac:dyDescent="0.4">
      <c r="A18" s="3">
        <v>16</v>
      </c>
      <c r="B18" s="33" t="s">
        <v>239</v>
      </c>
      <c r="C18" s="3" t="s">
        <v>240</v>
      </c>
      <c r="D18" s="3" t="s">
        <v>241</v>
      </c>
      <c r="E18" s="3" t="s">
        <v>14</v>
      </c>
      <c r="F18" s="3" t="s">
        <v>242</v>
      </c>
      <c r="G18" s="3" t="s">
        <v>16</v>
      </c>
      <c r="H18" s="3">
        <v>1</v>
      </c>
      <c r="I18" s="3">
        <v>0</v>
      </c>
      <c r="J18" s="3">
        <v>1</v>
      </c>
      <c r="K18" s="11" t="s">
        <v>330</v>
      </c>
      <c r="L18" s="2">
        <v>-48.845214068889597</v>
      </c>
      <c r="M18" s="2">
        <v>-49.926314976066301</v>
      </c>
      <c r="N18" s="2">
        <f t="shared" si="0"/>
        <v>-49.421490558579386</v>
      </c>
      <c r="O18" s="2">
        <f t="shared" si="1"/>
        <v>-49.9258261022418</v>
      </c>
      <c r="Q18" s="14"/>
    </row>
    <row r="19" spans="1:17" s="23" customFormat="1" ht="15.45" x14ac:dyDescent="0.4">
      <c r="A19" s="3">
        <v>17</v>
      </c>
      <c r="B19" s="26" t="s">
        <v>248</v>
      </c>
      <c r="C19" s="3" t="s">
        <v>164</v>
      </c>
      <c r="D19" s="3" t="s">
        <v>165</v>
      </c>
      <c r="E19" s="3" t="s">
        <v>14</v>
      </c>
      <c r="F19" s="3" t="s">
        <v>249</v>
      </c>
      <c r="G19" s="3" t="s">
        <v>20</v>
      </c>
      <c r="H19" s="3">
        <v>1</v>
      </c>
      <c r="I19" s="3">
        <v>0</v>
      </c>
      <c r="J19" s="3">
        <v>1</v>
      </c>
      <c r="K19" s="27" t="s">
        <v>329</v>
      </c>
      <c r="L19" s="2">
        <v>-56.019786059856401</v>
      </c>
      <c r="M19" s="2">
        <v>-57.214385654777203</v>
      </c>
      <c r="N19" s="2">
        <f t="shared" si="0"/>
        <v>-56.59606254954619</v>
      </c>
      <c r="O19" s="2">
        <f t="shared" si="1"/>
        <v>-57.213896780952709</v>
      </c>
      <c r="Q19" s="24"/>
    </row>
    <row r="20" spans="1:17" s="12" customFormat="1" ht="15.45" x14ac:dyDescent="0.4">
      <c r="A20" s="3">
        <v>18</v>
      </c>
      <c r="B20" s="26" t="s">
        <v>259</v>
      </c>
      <c r="C20" s="3" t="s">
        <v>37</v>
      </c>
      <c r="D20" s="3" t="s">
        <v>260</v>
      </c>
      <c r="E20" s="3" t="s">
        <v>14</v>
      </c>
      <c r="F20" s="3" t="s">
        <v>180</v>
      </c>
      <c r="G20" s="3" t="s">
        <v>16</v>
      </c>
      <c r="H20" s="3">
        <v>1</v>
      </c>
      <c r="I20" s="3">
        <v>0</v>
      </c>
      <c r="J20" s="3">
        <v>1</v>
      </c>
      <c r="K20" s="27" t="s">
        <v>326</v>
      </c>
      <c r="L20" s="2">
        <v>-64.435050189495001</v>
      </c>
      <c r="M20" s="2">
        <v>-65.629649784415903</v>
      </c>
      <c r="N20" s="2">
        <f t="shared" si="0"/>
        <v>-65.011326679184791</v>
      </c>
      <c r="O20" s="2">
        <f t="shared" si="1"/>
        <v>-65.629160910591409</v>
      </c>
      <c r="Q20" s="14"/>
    </row>
    <row r="21" spans="1:17" s="12" customFormat="1" ht="47.15" x14ac:dyDescent="0.4">
      <c r="A21" s="3">
        <v>19</v>
      </c>
      <c r="B21" s="30" t="s">
        <v>261</v>
      </c>
      <c r="C21" s="3" t="s">
        <v>262</v>
      </c>
      <c r="D21" s="3" t="s">
        <v>263</v>
      </c>
      <c r="E21" s="3" t="s">
        <v>14</v>
      </c>
      <c r="F21" s="3" t="s">
        <v>219</v>
      </c>
      <c r="G21" s="3" t="s">
        <v>16</v>
      </c>
      <c r="H21" s="3">
        <v>1</v>
      </c>
      <c r="I21" s="3">
        <v>0</v>
      </c>
      <c r="J21" s="3">
        <v>1</v>
      </c>
      <c r="K21" s="27" t="s">
        <v>329</v>
      </c>
      <c r="L21" s="2">
        <v>-103.578482806682</v>
      </c>
      <c r="M21" s="2">
        <v>-104.7730862163</v>
      </c>
      <c r="N21" s="2">
        <f t="shared" si="0"/>
        <v>-104.15475929637179</v>
      </c>
      <c r="O21" s="2">
        <f t="shared" si="1"/>
        <v>-104.77259734247551</v>
      </c>
      <c r="Q21" s="14"/>
    </row>
    <row r="22" spans="1:17" s="12" customFormat="1" ht="25.75" x14ac:dyDescent="0.4">
      <c r="A22" s="3">
        <v>20</v>
      </c>
      <c r="B22" s="26" t="s">
        <v>280</v>
      </c>
      <c r="C22" s="3" t="s">
        <v>256</v>
      </c>
      <c r="D22" s="3" t="s">
        <v>281</v>
      </c>
      <c r="E22" s="3" t="s">
        <v>14</v>
      </c>
      <c r="F22" s="3" t="s">
        <v>282</v>
      </c>
      <c r="G22" s="3" t="s">
        <v>16</v>
      </c>
      <c r="H22" s="3">
        <v>1</v>
      </c>
      <c r="I22" s="3">
        <v>0</v>
      </c>
      <c r="J22" s="3">
        <v>1</v>
      </c>
      <c r="K22" s="11" t="s">
        <v>330</v>
      </c>
      <c r="L22" s="2">
        <v>-57.658972918987203</v>
      </c>
      <c r="M22" s="2">
        <v>-58.853571560233803</v>
      </c>
      <c r="N22" s="2">
        <f t="shared" si="0"/>
        <v>-58.235249408676992</v>
      </c>
      <c r="O22" s="2">
        <f t="shared" si="1"/>
        <v>-58.853082686409309</v>
      </c>
      <c r="Q22" s="14"/>
    </row>
    <row r="23" spans="1:17" s="23" customFormat="1" ht="15.45" x14ac:dyDescent="0.4">
      <c r="A23" s="3">
        <v>21</v>
      </c>
      <c r="B23" s="26" t="s">
        <v>291</v>
      </c>
      <c r="C23" s="3" t="s">
        <v>164</v>
      </c>
      <c r="D23" s="3" t="s">
        <v>292</v>
      </c>
      <c r="E23" s="3" t="s">
        <v>14</v>
      </c>
      <c r="F23" s="3" t="s">
        <v>291</v>
      </c>
      <c r="G23" s="3" t="s">
        <v>20</v>
      </c>
      <c r="H23" s="3">
        <v>0</v>
      </c>
      <c r="I23" s="3">
        <v>0</v>
      </c>
      <c r="J23" s="3">
        <v>0</v>
      </c>
      <c r="K23" s="27" t="s">
        <v>331</v>
      </c>
      <c r="L23" s="2">
        <v>-55.781642138957899</v>
      </c>
      <c r="M23" s="2">
        <v>-56.976240780204499</v>
      </c>
      <c r="N23" s="2">
        <f t="shared" si="0"/>
        <v>-56.357918628647688</v>
      </c>
      <c r="O23" s="2">
        <f t="shared" si="1"/>
        <v>-56.975751906379998</v>
      </c>
      <c r="Q23" s="24"/>
    </row>
    <row r="24" spans="1:17" s="23" customFormat="1" ht="15.45" x14ac:dyDescent="0.4">
      <c r="A24" s="3">
        <v>22</v>
      </c>
      <c r="B24" s="26" t="s">
        <v>302</v>
      </c>
      <c r="C24" s="3" t="s">
        <v>303</v>
      </c>
      <c r="D24" s="3" t="s">
        <v>304</v>
      </c>
      <c r="E24" s="3" t="s">
        <v>14</v>
      </c>
      <c r="F24" s="3" t="s">
        <v>305</v>
      </c>
      <c r="G24" s="3" t="s">
        <v>20</v>
      </c>
      <c r="H24" s="3">
        <v>0</v>
      </c>
      <c r="I24" s="3">
        <v>0</v>
      </c>
      <c r="J24" s="3">
        <v>0</v>
      </c>
      <c r="K24" s="27" t="s">
        <v>331</v>
      </c>
      <c r="L24" s="2">
        <v>-55.469306170940399</v>
      </c>
      <c r="M24" s="2">
        <v>-56.663905765861202</v>
      </c>
      <c r="N24" s="2">
        <f t="shared" si="0"/>
        <v>-56.045582660630188</v>
      </c>
      <c r="O24" s="2">
        <f t="shared" si="1"/>
        <v>-56.663416892036707</v>
      </c>
      <c r="Q24" s="24"/>
    </row>
    <row r="25" spans="1:17" s="23" customFormat="1" ht="24" x14ac:dyDescent="0.4">
      <c r="A25" s="3">
        <v>23</v>
      </c>
      <c r="B25" s="30" t="s">
        <v>306</v>
      </c>
      <c r="C25" s="3" t="s">
        <v>164</v>
      </c>
      <c r="D25" s="3" t="s">
        <v>292</v>
      </c>
      <c r="E25" s="3" t="s">
        <v>14</v>
      </c>
      <c r="F25" s="3" t="s">
        <v>307</v>
      </c>
      <c r="G25" s="3" t="s">
        <v>20</v>
      </c>
      <c r="H25" s="3">
        <v>0</v>
      </c>
      <c r="I25" s="3">
        <v>0</v>
      </c>
      <c r="J25" s="3">
        <v>0</v>
      </c>
      <c r="K25" s="27" t="s">
        <v>331</v>
      </c>
      <c r="L25" s="2">
        <v>-66.820014178752899</v>
      </c>
      <c r="M25" s="2">
        <v>-67.114237487316103</v>
      </c>
      <c r="N25" s="2">
        <f t="shared" si="0"/>
        <v>-67.396290668442688</v>
      </c>
      <c r="O25" s="2">
        <f t="shared" si="1"/>
        <v>-67.113748613491609</v>
      </c>
      <c r="Q25" s="24"/>
    </row>
    <row r="26" spans="1:17" s="23" customFormat="1" ht="15.45" x14ac:dyDescent="0.4">
      <c r="A26" s="3">
        <v>24</v>
      </c>
      <c r="B26" s="26" t="s">
        <v>312</v>
      </c>
      <c r="C26" s="3" t="s">
        <v>313</v>
      </c>
      <c r="D26" s="30" t="s">
        <v>314</v>
      </c>
      <c r="E26" s="3" t="s">
        <v>14</v>
      </c>
      <c r="F26" s="3" t="s">
        <v>315</v>
      </c>
      <c r="G26" s="3" t="s">
        <v>20</v>
      </c>
      <c r="H26" s="3">
        <v>0</v>
      </c>
      <c r="I26" s="3">
        <v>1</v>
      </c>
      <c r="J26" s="3">
        <v>0</v>
      </c>
      <c r="K26" s="27" t="s">
        <v>331</v>
      </c>
      <c r="L26" s="2">
        <v>-57.291335284709902</v>
      </c>
      <c r="M26" s="2">
        <v>-58.485940601676702</v>
      </c>
      <c r="N26" s="2">
        <f t="shared" si="0"/>
        <v>-57.867611774399691</v>
      </c>
      <c r="O26" s="2">
        <f t="shared" si="1"/>
        <v>-58.485451727852208</v>
      </c>
      <c r="Q26" s="24"/>
    </row>
    <row r="27" spans="1:17" s="23" customFormat="1" ht="15.45" x14ac:dyDescent="0.4">
      <c r="A27" s="3">
        <v>25</v>
      </c>
      <c r="B27" s="26" t="s">
        <v>316</v>
      </c>
      <c r="C27" s="40" t="s">
        <v>288</v>
      </c>
      <c r="D27" s="30" t="s">
        <v>317</v>
      </c>
      <c r="E27" s="3" t="s">
        <v>14</v>
      </c>
      <c r="F27" s="3" t="s">
        <v>318</v>
      </c>
      <c r="G27" s="3" t="s">
        <v>20</v>
      </c>
      <c r="H27" s="3">
        <v>1</v>
      </c>
      <c r="I27" s="3">
        <v>1</v>
      </c>
      <c r="J27" s="3">
        <v>1</v>
      </c>
      <c r="K27" s="27" t="s">
        <v>329</v>
      </c>
      <c r="L27" s="2">
        <v>-59.073943316936401</v>
      </c>
      <c r="M27" s="2">
        <v>-60.268544819205999</v>
      </c>
      <c r="N27" s="2">
        <f t="shared" si="0"/>
        <v>-59.65021980662619</v>
      </c>
      <c r="O27" s="2">
        <f t="shared" si="1"/>
        <v>-60.268055945381505</v>
      </c>
      <c r="Q27" s="24"/>
    </row>
    <row r="28" spans="1:17" s="23" customFormat="1" ht="24" x14ac:dyDescent="0.4">
      <c r="A28" s="3">
        <v>26</v>
      </c>
      <c r="B28" s="30" t="s">
        <v>319</v>
      </c>
      <c r="C28" s="3" t="s">
        <v>164</v>
      </c>
      <c r="D28" s="3" t="s">
        <v>165</v>
      </c>
      <c r="E28" s="3" t="s">
        <v>14</v>
      </c>
      <c r="F28" s="3" t="s">
        <v>320</v>
      </c>
      <c r="G28" s="3" t="s">
        <v>20</v>
      </c>
      <c r="H28" s="3">
        <v>0</v>
      </c>
      <c r="I28" s="3">
        <v>1</v>
      </c>
      <c r="J28" s="3">
        <v>1</v>
      </c>
      <c r="K28" s="27" t="s">
        <v>329</v>
      </c>
      <c r="L28" s="2">
        <v>-74.151114642620001</v>
      </c>
      <c r="M28" s="2">
        <v>-75.061240375041905</v>
      </c>
      <c r="N28" s="2">
        <f t="shared" si="0"/>
        <v>-74.727391132309791</v>
      </c>
      <c r="O28" s="2">
        <f t="shared" si="1"/>
        <v>-75.06075150121741</v>
      </c>
      <c r="Q28" s="24"/>
    </row>
  </sheetData>
  <mergeCells count="12">
    <mergeCell ref="I1:I2"/>
    <mergeCell ref="J1:J2"/>
    <mergeCell ref="K1:K2"/>
    <mergeCell ref="L1:O1"/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9E97-30A0-4197-9BA7-19C2AF0C6D10}">
  <dimension ref="A1:H26"/>
  <sheetViews>
    <sheetView workbookViewId="0">
      <selection activeCell="H1" sqref="H1:H26"/>
    </sheetView>
  </sheetViews>
  <sheetFormatPr defaultRowHeight="14.6" x14ac:dyDescent="0.4"/>
  <sheetData>
    <row r="1" spans="1:8" x14ac:dyDescent="0.4">
      <c r="A1">
        <v>1</v>
      </c>
      <c r="B1" t="s">
        <v>342</v>
      </c>
      <c r="C1" t="b">
        <v>1</v>
      </c>
      <c r="D1" t="s">
        <v>343</v>
      </c>
      <c r="E1" t="s">
        <v>344</v>
      </c>
      <c r="F1">
        <v>2</v>
      </c>
      <c r="G1">
        <v>-56.413710772991102</v>
      </c>
      <c r="H1">
        <v>-57.608310367911997</v>
      </c>
    </row>
    <row r="2" spans="1:8" x14ac:dyDescent="0.4">
      <c r="A2">
        <v>2</v>
      </c>
      <c r="B2" t="s">
        <v>342</v>
      </c>
      <c r="C2" t="b">
        <v>1</v>
      </c>
      <c r="D2" t="s">
        <v>343</v>
      </c>
      <c r="E2" t="s">
        <v>344</v>
      </c>
      <c r="F2">
        <v>2</v>
      </c>
      <c r="G2">
        <v>-55.967799365520399</v>
      </c>
      <c r="H2">
        <v>-57.162397053092697</v>
      </c>
    </row>
    <row r="3" spans="1:8" x14ac:dyDescent="0.4">
      <c r="A3">
        <v>3</v>
      </c>
      <c r="B3" t="s">
        <v>342</v>
      </c>
      <c r="C3" t="b">
        <v>1</v>
      </c>
      <c r="D3" t="s">
        <v>343</v>
      </c>
      <c r="E3" t="s">
        <v>344</v>
      </c>
      <c r="F3">
        <v>2</v>
      </c>
      <c r="G3">
        <v>-45.816474139690399</v>
      </c>
      <c r="H3">
        <v>-46.8975702784955</v>
      </c>
    </row>
    <row r="4" spans="1:8" x14ac:dyDescent="0.4">
      <c r="A4">
        <v>4</v>
      </c>
      <c r="B4" t="s">
        <v>342</v>
      </c>
      <c r="C4" t="b">
        <v>1</v>
      </c>
      <c r="D4" t="s">
        <v>343</v>
      </c>
      <c r="E4" t="s">
        <v>344</v>
      </c>
      <c r="F4">
        <v>2</v>
      </c>
      <c r="G4">
        <v>-64.804640948772402</v>
      </c>
      <c r="H4">
        <v>-65.885737087577496</v>
      </c>
    </row>
    <row r="5" spans="1:8" x14ac:dyDescent="0.4">
      <c r="A5">
        <v>5</v>
      </c>
      <c r="B5" t="s">
        <v>342</v>
      </c>
      <c r="C5" t="b">
        <v>1</v>
      </c>
      <c r="D5" t="s">
        <v>343</v>
      </c>
      <c r="E5" t="s">
        <v>344</v>
      </c>
      <c r="F5">
        <v>2</v>
      </c>
      <c r="G5">
        <v>-54.154376208782097</v>
      </c>
      <c r="H5">
        <v>-55.2354704402387</v>
      </c>
    </row>
    <row r="6" spans="1:8" x14ac:dyDescent="0.4">
      <c r="A6">
        <v>6</v>
      </c>
      <c r="B6" t="s">
        <v>342</v>
      </c>
      <c r="C6" t="b">
        <v>1</v>
      </c>
      <c r="D6" t="s">
        <v>343</v>
      </c>
      <c r="E6" t="s">
        <v>344</v>
      </c>
      <c r="F6">
        <v>2</v>
      </c>
      <c r="G6">
        <v>-71.711013019084902</v>
      </c>
      <c r="H6">
        <v>-72.905614521354394</v>
      </c>
    </row>
    <row r="7" spans="1:8" x14ac:dyDescent="0.4">
      <c r="A7">
        <v>7</v>
      </c>
      <c r="B7" t="s">
        <v>342</v>
      </c>
      <c r="C7" t="b">
        <v>1</v>
      </c>
      <c r="D7" t="s">
        <v>343</v>
      </c>
      <c r="E7" t="s">
        <v>344</v>
      </c>
      <c r="F7">
        <v>2</v>
      </c>
      <c r="G7">
        <v>-64.597342669963794</v>
      </c>
      <c r="H7">
        <v>-65.678430225700097</v>
      </c>
    </row>
    <row r="8" spans="1:8" x14ac:dyDescent="0.4">
      <c r="A8">
        <v>8</v>
      </c>
      <c r="B8" t="s">
        <v>342</v>
      </c>
      <c r="C8" t="b">
        <v>1</v>
      </c>
      <c r="D8" t="s">
        <v>343</v>
      </c>
      <c r="E8" t="s">
        <v>344</v>
      </c>
      <c r="F8">
        <v>2</v>
      </c>
      <c r="G8">
        <v>-84.393347918987203</v>
      </c>
      <c r="H8">
        <v>-85.587947513908105</v>
      </c>
    </row>
    <row r="9" spans="1:8" x14ac:dyDescent="0.4">
      <c r="A9">
        <v>9</v>
      </c>
      <c r="B9" t="s">
        <v>342</v>
      </c>
      <c r="C9" t="b">
        <v>1</v>
      </c>
      <c r="D9" t="s">
        <v>343</v>
      </c>
      <c r="E9" t="s">
        <v>344</v>
      </c>
      <c r="F9">
        <v>2</v>
      </c>
      <c r="G9">
        <v>-51.2123901247978</v>
      </c>
      <c r="H9">
        <v>-52.293488170951598</v>
      </c>
    </row>
    <row r="10" spans="1:8" x14ac:dyDescent="0.4">
      <c r="A10">
        <v>10</v>
      </c>
      <c r="B10" t="s">
        <v>342</v>
      </c>
      <c r="C10" t="b">
        <v>1</v>
      </c>
      <c r="D10" t="s">
        <v>343</v>
      </c>
      <c r="E10" t="s">
        <v>344</v>
      </c>
      <c r="F10">
        <v>2</v>
      </c>
      <c r="G10">
        <v>-69.0383598208427</v>
      </c>
      <c r="H10">
        <v>-70.232961323112207</v>
      </c>
    </row>
    <row r="11" spans="1:8" x14ac:dyDescent="0.4">
      <c r="A11">
        <v>11</v>
      </c>
      <c r="B11" t="s">
        <v>342</v>
      </c>
      <c r="C11" t="b">
        <v>1</v>
      </c>
      <c r="D11" t="s">
        <v>343</v>
      </c>
      <c r="E11" t="s">
        <v>344</v>
      </c>
      <c r="F11">
        <v>2</v>
      </c>
      <c r="G11">
        <v>-52.350680530071202</v>
      </c>
      <c r="H11">
        <v>-53.545282032340701</v>
      </c>
    </row>
    <row r="12" spans="1:8" x14ac:dyDescent="0.4">
      <c r="A12">
        <v>12</v>
      </c>
      <c r="B12" t="s">
        <v>342</v>
      </c>
      <c r="C12" t="b">
        <v>1</v>
      </c>
      <c r="D12" t="s">
        <v>343</v>
      </c>
      <c r="E12" t="s">
        <v>344</v>
      </c>
      <c r="F12">
        <v>2</v>
      </c>
      <c r="G12">
        <v>-51.052973926067303</v>
      </c>
      <c r="H12">
        <v>-52.247570659965199</v>
      </c>
    </row>
    <row r="13" spans="1:8" x14ac:dyDescent="0.4">
      <c r="A13">
        <v>13</v>
      </c>
      <c r="B13" t="s">
        <v>342</v>
      </c>
      <c r="C13" t="b">
        <v>1</v>
      </c>
      <c r="D13" t="s">
        <v>343</v>
      </c>
      <c r="E13" t="s">
        <v>344</v>
      </c>
      <c r="F13">
        <v>2</v>
      </c>
      <c r="G13">
        <v>-63.857596576213801</v>
      </c>
      <c r="H13">
        <v>-64.379585206508594</v>
      </c>
    </row>
    <row r="14" spans="1:8" x14ac:dyDescent="0.4">
      <c r="A14">
        <v>14</v>
      </c>
      <c r="B14" t="s">
        <v>342</v>
      </c>
      <c r="C14" t="b">
        <v>1</v>
      </c>
      <c r="D14" t="s">
        <v>343</v>
      </c>
      <c r="E14" t="s">
        <v>344</v>
      </c>
      <c r="F14">
        <v>2</v>
      </c>
      <c r="G14">
        <v>-79.0134574770927</v>
      </c>
      <c r="H14">
        <v>-79.598059356212602</v>
      </c>
    </row>
    <row r="15" spans="1:8" x14ac:dyDescent="0.4">
      <c r="A15">
        <v>15</v>
      </c>
      <c r="B15" t="s">
        <v>342</v>
      </c>
      <c r="C15" t="b">
        <v>1</v>
      </c>
      <c r="D15" t="s">
        <v>343</v>
      </c>
      <c r="E15" t="s">
        <v>344</v>
      </c>
      <c r="F15">
        <v>2</v>
      </c>
      <c r="G15">
        <v>-51.1959716677665</v>
      </c>
      <c r="H15">
        <v>-52.390572216361697</v>
      </c>
    </row>
    <row r="16" spans="1:8" x14ac:dyDescent="0.4">
      <c r="A16">
        <v>16</v>
      </c>
      <c r="B16" t="s">
        <v>342</v>
      </c>
      <c r="C16" t="b">
        <v>1</v>
      </c>
      <c r="D16" t="s">
        <v>343</v>
      </c>
      <c r="E16" t="s">
        <v>344</v>
      </c>
      <c r="F16">
        <v>2</v>
      </c>
      <c r="G16">
        <v>-48.845214068889597</v>
      </c>
      <c r="H16">
        <v>-49.926314976066301</v>
      </c>
    </row>
    <row r="17" spans="1:8" x14ac:dyDescent="0.4">
      <c r="A17">
        <v>17</v>
      </c>
      <c r="B17" t="s">
        <v>342</v>
      </c>
      <c r="C17" t="b">
        <v>1</v>
      </c>
      <c r="D17" t="s">
        <v>343</v>
      </c>
      <c r="E17" t="s">
        <v>344</v>
      </c>
      <c r="F17">
        <v>2</v>
      </c>
      <c r="G17">
        <v>-56.019786059856401</v>
      </c>
      <c r="H17">
        <v>-57.214385654777203</v>
      </c>
    </row>
    <row r="18" spans="1:8" x14ac:dyDescent="0.4">
      <c r="A18">
        <v>18</v>
      </c>
      <c r="B18" t="s">
        <v>342</v>
      </c>
      <c r="C18" t="b">
        <v>1</v>
      </c>
      <c r="D18" t="s">
        <v>343</v>
      </c>
      <c r="E18" t="s">
        <v>344</v>
      </c>
      <c r="F18">
        <v>2</v>
      </c>
      <c r="G18">
        <v>-64.435050189495001</v>
      </c>
      <c r="H18">
        <v>-65.629649784415903</v>
      </c>
    </row>
    <row r="19" spans="1:8" x14ac:dyDescent="0.4">
      <c r="A19">
        <v>19</v>
      </c>
      <c r="B19" t="s">
        <v>342</v>
      </c>
      <c r="C19" t="b">
        <v>1</v>
      </c>
      <c r="D19" t="s">
        <v>343</v>
      </c>
      <c r="E19" t="s">
        <v>344</v>
      </c>
      <c r="F19">
        <v>2</v>
      </c>
      <c r="G19">
        <v>-103.578482806682</v>
      </c>
      <c r="H19">
        <v>-104.7730862163</v>
      </c>
    </row>
    <row r="20" spans="1:8" x14ac:dyDescent="0.4">
      <c r="A20">
        <v>20</v>
      </c>
      <c r="B20" t="s">
        <v>342</v>
      </c>
      <c r="C20" t="b">
        <v>1</v>
      </c>
      <c r="D20" t="s">
        <v>343</v>
      </c>
      <c r="E20" t="s">
        <v>344</v>
      </c>
      <c r="F20">
        <v>2</v>
      </c>
      <c r="G20">
        <v>-57.658972918987203</v>
      </c>
      <c r="H20">
        <v>-58.853571560233803</v>
      </c>
    </row>
    <row r="21" spans="1:8" x14ac:dyDescent="0.4">
      <c r="A21">
        <v>21</v>
      </c>
      <c r="B21" t="s">
        <v>342</v>
      </c>
      <c r="C21" t="b">
        <v>1</v>
      </c>
      <c r="D21" t="s">
        <v>343</v>
      </c>
      <c r="E21" t="s">
        <v>344</v>
      </c>
      <c r="F21">
        <v>2</v>
      </c>
      <c r="G21">
        <v>-55.781642138957899</v>
      </c>
      <c r="H21">
        <v>-56.976240780204499</v>
      </c>
    </row>
    <row r="22" spans="1:8" x14ac:dyDescent="0.4">
      <c r="A22">
        <v>22</v>
      </c>
      <c r="B22" t="s">
        <v>342</v>
      </c>
      <c r="C22" t="b">
        <v>1</v>
      </c>
      <c r="D22" t="s">
        <v>343</v>
      </c>
      <c r="E22" t="s">
        <v>344</v>
      </c>
      <c r="F22">
        <v>2</v>
      </c>
      <c r="G22">
        <v>-55.469306170940399</v>
      </c>
      <c r="H22">
        <v>-56.663905765861202</v>
      </c>
    </row>
    <row r="23" spans="1:8" x14ac:dyDescent="0.4">
      <c r="A23">
        <v>23</v>
      </c>
      <c r="B23" t="s">
        <v>342</v>
      </c>
      <c r="C23" t="b">
        <v>1</v>
      </c>
      <c r="D23" t="s">
        <v>343</v>
      </c>
      <c r="E23" t="s">
        <v>344</v>
      </c>
      <c r="F23">
        <v>2</v>
      </c>
      <c r="G23">
        <v>-66.820014178752899</v>
      </c>
      <c r="H23">
        <v>-67.114237487316103</v>
      </c>
    </row>
    <row r="24" spans="1:8" x14ac:dyDescent="0.4">
      <c r="A24">
        <v>24</v>
      </c>
      <c r="B24" t="s">
        <v>342</v>
      </c>
      <c r="C24" t="b">
        <v>1</v>
      </c>
      <c r="D24" t="s">
        <v>343</v>
      </c>
      <c r="E24" t="s">
        <v>344</v>
      </c>
      <c r="F24">
        <v>2</v>
      </c>
      <c r="G24">
        <v>-57.291335284709902</v>
      </c>
      <c r="H24">
        <v>-58.485940601676702</v>
      </c>
    </row>
    <row r="25" spans="1:8" x14ac:dyDescent="0.4">
      <c r="A25">
        <v>25</v>
      </c>
      <c r="B25" t="s">
        <v>342</v>
      </c>
      <c r="C25" t="b">
        <v>1</v>
      </c>
      <c r="D25" t="s">
        <v>343</v>
      </c>
      <c r="E25" t="s">
        <v>344</v>
      </c>
      <c r="F25">
        <v>2</v>
      </c>
      <c r="G25">
        <v>-59.073943316936401</v>
      </c>
      <c r="H25">
        <v>-60.268544819205999</v>
      </c>
    </row>
    <row r="26" spans="1:8" x14ac:dyDescent="0.4">
      <c r="A26">
        <v>26</v>
      </c>
      <c r="B26" t="s">
        <v>342</v>
      </c>
      <c r="C26" t="b">
        <v>1</v>
      </c>
      <c r="D26" t="s">
        <v>343</v>
      </c>
      <c r="E26" t="s">
        <v>344</v>
      </c>
      <c r="F26">
        <v>2</v>
      </c>
      <c r="G26">
        <v>-74.151114642620001</v>
      </c>
      <c r="H26">
        <v>-75.061240375041905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 pp attachment dataset</vt:lpstr>
      <vt:lpstr>ppambiguity</vt:lpstr>
      <vt:lpstr>ppambiguity (2)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Shrinivasan Patnaikuni</dc:creator>
  <cp:lastModifiedBy>Shrinivasan Patnaikuni</cp:lastModifiedBy>
  <cp:lastPrinted>2021-06-22T13:53:00Z</cp:lastPrinted>
  <dcterms:modified xsi:type="dcterms:W3CDTF">2021-08-08T18:05:28Z</dcterms:modified>
</cp:coreProperties>
</file>