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metrohmcom-my.sharepoint.com/personal/andrea_scheck_metrohm_com/Documents/Dokumente/"/>
    </mc:Choice>
  </mc:AlternateContent>
  <xr:revisionPtr revIDLastSave="126" documentId="13_ncr:1_{86E46309-152E-442D-94FE-210E341F7FDF}" xr6:coauthVersionLast="47" xr6:coauthVersionMax="47" xr10:uidLastSave="{0538BBB4-D2F9-44B0-9C02-C3F96E8230DF}"/>
  <bookViews>
    <workbookView xWindow="-28920" yWindow="-915" windowWidth="29040" windowHeight="17520" tabRatio="803" xr2:uid="{5A3A3390-AD50-4680-BBF4-5341B9A4109E}"/>
  </bookViews>
  <sheets>
    <sheet name="All results" sheetId="1" r:id="rId1"/>
    <sheet name="Retranslation by sentences" sheetId="8"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9" i="1" l="1"/>
  <c r="Y9" i="1"/>
  <c r="Z42" i="1"/>
  <c r="Y42" i="1"/>
  <c r="Z40" i="1"/>
  <c r="Y40" i="1"/>
  <c r="Z28" i="1"/>
  <c r="Y28" i="1"/>
  <c r="Y26" i="8"/>
  <c r="Y20" i="8"/>
  <c r="Y14" i="8"/>
  <c r="Y2" i="8"/>
  <c r="X26" i="8"/>
  <c r="X20" i="8"/>
  <c r="X14" i="8"/>
  <c r="X2" i="8"/>
  <c r="Y51" i="1"/>
  <c r="Z51" i="1"/>
  <c r="Y46" i="1"/>
  <c r="Z46" i="1"/>
  <c r="Y27" i="1"/>
  <c r="Z27" i="1"/>
  <c r="Y39" i="1"/>
  <c r="Z39" i="1"/>
  <c r="Y41" i="1"/>
  <c r="Z41" i="1"/>
  <c r="Y8" i="1"/>
  <c r="Z8" i="1"/>
  <c r="Z3" i="1"/>
  <c r="Z4" i="1"/>
  <c r="Z5" i="1"/>
  <c r="Z6" i="1"/>
  <c r="Z7" i="1"/>
  <c r="Z10" i="1"/>
  <c r="Z11" i="1"/>
  <c r="Z12" i="1"/>
  <c r="Z13" i="1"/>
  <c r="Z14" i="1"/>
  <c r="Z15" i="1"/>
  <c r="Z16" i="1"/>
  <c r="Z17" i="1"/>
  <c r="Z18" i="1"/>
  <c r="Z19" i="1"/>
  <c r="Z20" i="1"/>
  <c r="Z21" i="1"/>
  <c r="Z22" i="1"/>
  <c r="Z23" i="1"/>
  <c r="Z24" i="1"/>
  <c r="Z25" i="1"/>
  <c r="Z26" i="1"/>
  <c r="Z29" i="1"/>
  <c r="Z30" i="1"/>
  <c r="Z31" i="1"/>
  <c r="Z32" i="1"/>
  <c r="Z33" i="1"/>
  <c r="Z34" i="1"/>
  <c r="Z35" i="1"/>
  <c r="Z36" i="1"/>
  <c r="Z37" i="1"/>
  <c r="Z38" i="1"/>
  <c r="Z43" i="1"/>
  <c r="Z44" i="1"/>
  <c r="Z45" i="1"/>
  <c r="Z47" i="1"/>
  <c r="Z48" i="1"/>
  <c r="Z49" i="1"/>
  <c r="Z50" i="1"/>
  <c r="Z52" i="1"/>
  <c r="Z53" i="1"/>
  <c r="Z54" i="1"/>
  <c r="Y3" i="1"/>
  <c r="Y4" i="1"/>
  <c r="Y5" i="1"/>
  <c r="Y6" i="1"/>
  <c r="Y7" i="1"/>
  <c r="Y10" i="1"/>
  <c r="Y11" i="1"/>
  <c r="Y12" i="1"/>
  <c r="Y13" i="1"/>
  <c r="Y14" i="1"/>
  <c r="Y15" i="1"/>
  <c r="Y16" i="1"/>
  <c r="Y17" i="1"/>
  <c r="Y18" i="1"/>
  <c r="Y19" i="1"/>
  <c r="Y20" i="1"/>
  <c r="Y21" i="1"/>
  <c r="Y22" i="1"/>
  <c r="Y23" i="1"/>
  <c r="Y24" i="1"/>
  <c r="Y25" i="1"/>
  <c r="Y26" i="1"/>
  <c r="Y29" i="1"/>
  <c r="Y30" i="1"/>
  <c r="Y31" i="1"/>
  <c r="Y32" i="1"/>
  <c r="Y33" i="1"/>
  <c r="Y34" i="1"/>
  <c r="Y35" i="1"/>
  <c r="Y36" i="1"/>
  <c r="Y37" i="1"/>
  <c r="Y38" i="1"/>
  <c r="Y43" i="1"/>
  <c r="Y44" i="1"/>
  <c r="Y45" i="1"/>
  <c r="Y47" i="1"/>
  <c r="Y48" i="1"/>
  <c r="Y49" i="1"/>
  <c r="Y50" i="1"/>
  <c r="Y52" i="1"/>
  <c r="Y53" i="1"/>
  <c r="Y54" i="1"/>
  <c r="Z2" i="1"/>
  <c r="Y2" i="1"/>
</calcChain>
</file>

<file path=xl/sharedStrings.xml><?xml version="1.0" encoding="utf-8"?>
<sst xmlns="http://schemas.openxmlformats.org/spreadsheetml/2006/main" count="667" uniqueCount="377">
  <si>
    <t>Source</t>
  </si>
  <si>
    <t>Latin</t>
  </si>
  <si>
    <t>GPT-4o</t>
  </si>
  <si>
    <t>Google Translate</t>
  </si>
  <si>
    <t>Post haec ingressus est Hesron ad filiam Machir patris Galaad, et accepit eam cum esset annorum sexaginta: quae peperit ei Segub. Sed et Segub genuit Iair, et possedit viginti tres civitates in terra Galaad. Cepitque Gessur et Aram oppida Iair, et Canath, et viculos eius sexaginta civitatum: omnes isti filii Machir patris Galaad.</t>
  </si>
  <si>
    <t>And afterwards Hesron went in to the daughter of Machir the father of Galaad, and took her to wife when he was threescore years old: and she bore him Segub. And Segub beget Jair, and he had three and twenty cities in the land of Galaad. And he took Gessur, and Aram the towns of Jair, and Canath, and the villages thereof, threescore cities. All these, the sons of Machir father of Galaad.</t>
  </si>
  <si>
    <t>After these things, Hesron approached the daughter of Machir, the father of Gilead, and took her when he was sixty years old: and she bore him Segub. And Segub begot Jair, and he possessed twenty-three cities in the land of Gilead. And he captured the towns of Jair, Geshur, and Aram, and Canath, along with its villages, sixty towns in total: all these are sons of Machir, the father of Gilead.</t>
  </si>
  <si>
    <t>After this, Hezron went in to the daughter of Machir, the father of Gilead, and married her when she was sixty years old: she bore him Segub. But Segub also begat Jair, and possessed twenty-three cities in the land of Gilead. And he took Gessur and Aram, the cities of Jair, and Kenath, and its villages, sixty cities: all these were the sons of Machir, the father of Gilead.</t>
  </si>
  <si>
    <t>After these events, Hezron married the daughter of Machir, the father of Gilead, when he was sixty years old. She bore him a son named Segub. Segub fathered Jair, who came to possess twenty-three cities in the land of Gilead. Jair also captured Gessur and Aram, along with the cities of Canath and its sixty villages. All these were descendants of Machir, the father of Gilead.</t>
  </si>
  <si>
    <t>After these things Hesron went in to The daughter Of Machir The Father Of Gilead, and took her when She was sixty years old: And She bore Him Segub. And Segub begat Jair, and possessed twenty-three cities in The land of Gilead. Geshur and Aram took the towns Of Jair, And Kenath, and its towns, sixty cities: all These were The sons of Machir The Father of Gilead.</t>
  </si>
  <si>
    <t>Afterward Hezron went in to the daughter of Machir the father of Gilead, whom he married when he was sixty years old, and she bore him Segub. And Segub fathered Jair, who had twenty-three cities in the land of Gilead. But Geshur and Aram took from them Havvoth-jair, Kenath, and its villages, sixty towns. All these were descendants of Machir, the father of Gilead.</t>
  </si>
  <si>
    <t>And afterward Hezron went in to the daughter of Machir the father of Gilead, whom he married when he was threescore years old; and she bare him Segub. And Segub begat Jair, who had three and twenty cities in the land of Gilead. And he took Geshur, and Aram, with the towns of Jair, from them, with Kenath, and the towns thereof, even threescore cities. All these belonged to the sons of Machir the father of Gilead.</t>
  </si>
  <si>
    <t>Atqui, si quaeris ego quid exspectem, quoniam scriptum est a te de optimo rei publicae statu, consequens esse uidetur ut scribas tu idem de legibus: sic enim fecisse uideo Platonem illum tuum, quem tu admiraris, quem omnibus anteponis, quem maxime diligis.</t>
  </si>
  <si>
    <t>But if you ask what I expect, since you have written on the best form of republic, the sequel seems to be that you also write on laws. For I see that your dear, famous Plato did so, at whom you marvel, whom you rank ahead of all [others], whom you greatly cherish.</t>
  </si>
  <si>
    <t>But, if you ask what I am waiting for, since it has been written by you about the best state of the republic, it seems fitting that you should also write about laws: for I see that your Plato, whom you admire, whom you place above all others, whom you love the most, did the same.</t>
  </si>
  <si>
    <t>And if you ask me what I expect, since it is written by you about the best state of the state, it will be seen that it follows that you write the same about the laws: for I see that your Plato, whom you admire, whom you put before all, whom you love most, has done so.</t>
  </si>
  <si>
    <t>However, if you ask what I expect, since you have written about the ideal state, it seems fitting that you would write similarly about laws; for thus I see that your Plato did, whom you admire, whom you place above all others, whom you love most</t>
  </si>
  <si>
    <t>And if you ask me what i expect, because it is written by you about the best state, it would seem that, consequently, you write the same thing about the laws: for I have done so, i see That Your Plato, whom you admire, whom you prefer over all, whom you love the most.</t>
  </si>
  <si>
    <t>Sunt haec quidem magna, quae nunc breuiter attinguntur. Sed omnium quae in hominum doctorum disputatione uersantur, nihil est profecto praestabilius, quam plane intellegi, nos ad iustitiam esse natos, neque opinione sed natura constitutum esse ius. Id iam patebit, si hominum inter ipsos societatem coniunctionemque perspexeris.</t>
  </si>
  <si>
    <t>Indeed these are important things that are now briefly taken up. But of all the things involved in the debate of educated men, surely nothing is preferable to the plain understanding that we have been born for justice and that right has been established not by opinion but by nature. This will already be evident if you have examined the fellowship and connection of human beings among themselves.</t>
  </si>
  <si>
    <t>These things, indeed, are great, which are now briefly touched upon. But of all things that are discussed among learned men, nothing is truly more excellent than to plainly understand that we are born for justice, and that law is established not by opinion but by nature. This will already be clear if you observe the society and union among people themselves.</t>
  </si>
  <si>
    <t>These are indeed great things, which are now briefly touched upon. But of all the things which are discussed in the discussion of men's teachers, there is certainly nothing more excellent than to clearly understand that we are born to justice, and that right is established not by opinion but by nature. This will be clear if you look at the society and union of men among themselves.</t>
  </si>
  <si>
    <t>These things indeed are great, which are now briefly touched upon. But of all the things that are discussed by learned men, nothing is more excellent than to clearly understand that we are born for justice, and that right is established not by opinion but by nature. That will already be apparent if you consider the society and connection among men themselves.</t>
  </si>
  <si>
    <t>These are indeed great things that are briefly touched now. But of all the things which are in the dispute of doctors in human beings, there is nothing more profitable, than being fully understandable, that we are born to justice, nor that the right is determined by opinion but by nature. It will already be exposed if you perspective the relationship between individuals and society.</t>
  </si>
  <si>
    <t>Di immortales, quam tu longe iuris principia repetis! atque ita ut ego non modo ad illa non properem, quae exspectabam a te de iure ciuili, sed facile patiar te hunc diem uel totum in isto sermone consumere. Sunt enim haec maiora, quae aliorum causa fortasse conplecteris, quam ipsa illa, quorum haec causa praeparantur.</t>
  </si>
  <si>
    <t>Immortal gods, how far back you trace the beginnings of right! And you do it in such a way that, not only am I not in a hurry to get to those matters I was expecting from you regarding civil law, but I readily allow you to spend this day, even all of it, in this conversation. These things, which you include perhaps for the sake of other things, are more important than the things for the sake of which they are a preface.</t>
  </si>
  <si>
    <t>Immortal gods, how far back you trace the principles of law! And in such a way that I not only do not hasten toward those things I expected from you about civil law, but I would easily endure if you spent this entire day on this conversation. For these matters, perhaps you include them for the sake of others, are greater than those things themselves, for which these are prepared as the reason.</t>
  </si>
  <si>
    <t>Immortal gods, how far you repeat the principles of law! and in such a way that I would not only not hasten to those things which I expected from you about civil rights, but would easily allow you to spend this day or the whole in this conversation. For there are greater things, which perhaps are completed for the sake of others, than those themselves, for whose sake these things are prepared.</t>
  </si>
  <si>
    <t>Immortal gods, how far back do you trace the origins of law! And so, I not only do not rush to hear your thoughts on civil law, but I am happy to let you spend this entire day on this broader discussion. For these matters, which you perhaps include for the sake of a higher purpose, are greater than the specific legal issues we initially intended to address.</t>
  </si>
  <si>
    <t>The immortals, how far back do you begin? and so that i am not just going to do things that i expected from you regarding civil rights, but i will easily allow you to spend this day or the whole thing in this sermon. For these things are greater, which perhaps you embrace the cause of others than those whose cause is prepared for them.</t>
  </si>
  <si>
    <t>De Legibus, Book 1 Section 40
Cicero</t>
  </si>
  <si>
    <t>Nam etiam sine illius suffimentis expiati sumus. At uero scelerum in homines atque in deos inpietatum nulla expiatio est. Itaque poenas luunt, non tam iudiciis—quae quondam nusquam erant, hodie multifariam nulla sunt, ubi sunt tamen, persaepe falsa sunt—at eos agitant insectanturque furiae, non ardentibus taedis sicut in fabulis, sed angore conscientiae fraudisque cruciatu. Quodsi homines ab iniuria poena, non natura arcere deberet, quaenam sollicitudo uexaret impios sublato suppliciorum metu? Quorum tamen nemo tam audax umquam fuit, quin aut abnueret a se commissum esse facinus, aut iusti sui doloris causam aliquam fingeret, defensionemque facinoris a naturae iure aliquo quaereret. Quae si appellare audent impii, quo tandem studio colentur a bonis? Quodsi poena, si metus supplicii, non ipsa turpitudo deterret ab iniuriosa facinerosaque uita, nemo est iniustus, at incauti potius habendi sunt inprobi.</t>
  </si>
  <si>
    <t>But if the penalty, not nature, ought to keep human beings from wrong, tell me what torment would harass the impious when the fear of punishments has been eliminated? Nevertheless, none of them was ever so daring that he did not either deny that he was guilty of a crime or fabricate some reason for his own just indignation and seek a defense of the crime in some right of nature. If the impious dare to call it this, with what enthusiasm will good men worship such a thing, I ask!</t>
  </si>
  <si>
    <t>For we have been cleansed even without his purification. But truly, for crimes against humans and the gods, there is no purification. And so, they pay the penalty, not so much by legal judgments—which once were nonexistent, and today are in many places absent, and when they do exist, are often false—but rather, furies pursue and hound them, not with blazing torches as in stories, but with the anguish of conscience and the torture of deceit. But if humans were to refrain from wrongdoing due to punishment, and not by nature, what concern would torment the wicked if the fear of punishment were removed? Yet none of them has ever been so bold as not to deny that a crime was committed by them, or to invent some cause of just grievance for themselves, or to seek a defense for their crime from some right of nature. But if the impious dare to call upon these things, with what enthusiasm, then, will they be respected by the good? But if punishment, if fear of penalty, and not shame itself, deters one from a life of wrongdoing and crime, then no one is unjust, but rather the wicked are to be considered merely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</si>
  <si>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None of them, however,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itself deter ignominy from an injurious and criminal life, no one is unjust, but rather the impudent are to be thought unwary.</t>
  </si>
  <si>
    <t>For we have already been purified, even without those sacrificial offerings. But truly, there is no purification for crimes against humanity or impiety against the gods. Therefore, they pay the penalty, not so much through legal judgments—which were once nonexistent and are now often flawed or nonexistent—but rather through the torments of their own conscience. And if humans are not deterred from wrongdoing by punishment but by their own nature, what would be the point of punishment? Yet no criminal has ever been so bold as to deny their crimes or to seek some natural justification for them. If the wicked dare to appeal to such justifications, how can the good possibly respect them? And if punishment and the fear of punishment cannot deter people from wrongdoing, then no one is truly unjust; rather, it is those who are careless who are truly wicked</t>
  </si>
  <si>
    <t>In fact, we are also purified without the incense of that. I swear to god that men are not exasperated. So there are no punishments for such trials—which once were nowhere, nowadays there are no multifarious ones where they are, however, very often they are false—but they are disturbed by furies, not by burning torch as in myths, but by anguish, conscience, and torture and fraud. What if people should not ward off punishment from injury by nature, what concern would vex the wicked by raising the fear of punishment? However, no one of whom has ever been so courageous, without being committed to or abusing and committing a crime, or just pretending some cause of his suffering, and seeking the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</si>
  <si>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Est huius uero disputationis, Quinte, proprium, id quod expectas, atque utinam esset etiam facultatis meae! Sed profecto ita se res habet, ut quoniam uitiorum emendatricem legem esse oportet commendatricemque uirtutum, ab eadem uiuendi doctrina ducatur. Ita fit ut mater omnium bonarum rerum sit sapientia, a quoius amore Graeco uerbo philosophia nomen inuenit, qua nihil a dis immortalibus uberius, nihil florentius, nihil praestabilius hominum uitae datum est. Haec enim una nos cum ceteras res omnes, tum, quod est difficillimum, docuit, ut nosmet ipsos nosceremus, cuius praecepti tanta uis et tanta sententia est, ut ea non homini quoipiam, sed Delphico deo tribueretur.</t>
  </si>
  <si>
    <t>But surely the matter is such that since it is proper for the law to be the corrector of vices and the recommender of virtues, education about living is drawn from it. It so happens that [text missing] the mother of all good things, wisdom (from the love of which philosophy found its name in a Greek word). Nothing given to human life by the immortal gods is richer, nothing is more illustrious, nothing is preferable. This alone has taught us, along with all the other things it has taught us, what is most difficult: we should know ourselves. There are such force and thought behind this precept that it was credited not to a human being but to the Delphic god.</t>
  </si>
  <si>
    <t>It is indeed the particular task of this discussion, Quintus, that which you are anticipating—and if only it were also within my power! But in truth, things stand in such a way that, since the law ought to be a corrector of faults and a promoter of virtues, it is led by the same doctrine of living. Thus it happens that wisdom is the mother of all good things, and from love of it, philosophy, a name derived from a Greek word, has been born, which nothing richer, nothing more flourishing, nothing more excellent for human life has been given by the immortal gods. For this alone has taught us not only all other things, but, which is most difficult, to know ourselves, of which teaching the power and meaning are so great that it has been attributed not to any mere mortal but to the Delphic god.</t>
  </si>
  <si>
    <t>Fifth, it is proper to this discussion, that which you expect, and would that it were also within my power! But surely the matter is such that, since there must be a law correcting vices and recommending virtue, it is derived from the same doctrine of living. Thus it is that the mother of all good things is wisdom, from whose love the Greek word philosophy found its name, by which nothing more abundant, nothing more flourishing, nothing more precious than the life of men has been given by the immortals. For this, together with all the other things, he taught us, which is the most difficult thing, to know ourselves, whose precepts are of such force and opinion, that they should be attributed not to any man, but to the Delphic god.</t>
  </si>
  <si>
    <t>Indeed, Quintus, the very essence of this discussion, as you anticipate, is something I wish were within my own capacity. But the truth is this: since law must be a corrector of vices and a promoter of virtues, it is from law that the doctrine of life is derived.Thus, wisdom is the mother of all good things. From love of wisdom, the Greek word 'philosophy' was coined. Nothing more abundant, more flourishing, or more beneficial has been given to human life by the immortal gods.For it alone has taught us, along with all other things, and most importantly, to know ourselves. The power and significance of this precept is such that it was not attributed to any human, but to the Delphic god.</t>
  </si>
  <si>
    <t>There is a contentious, Quintus, peculiar, what you expect, and i wish it was even my ability! But surely this is the case, that since the amendment of the vices must be the law and the commendation of the virtues, we must draw from it a practical doctrine. It so happens that the mother of all good things is wisdom, from whose Greek word love philosophy has found its name, whereby nothing is given more abundantly by the immortal gods, nothing more flourishing, nothing more than man's life. For this one has taught us, together with all other things, as well as that which is very difficult, that we should know ourselves, whose commandment is so great and whose sentence is so, that it should not be attributed to Man as anything, but To The Delphic god.</t>
  </si>
  <si>
    <t>Nam quom animus cognitis percep tisque uirtutibus a corporis obsequio indulgentiaque discesserit, uoluptatemque sicut labem aliquam dedecoris oppresserit, omnemque mortis dolorisque timorem effugerit, societateque caritatis cohaeserit cum suis, omnesque natura coniunctos suos duxerit, cultumque deorum et puram religionem susceperit, et exacuerit illam, ut oculorum, sic ingenii aciem ad bona seligenda et reicienda contraria (quae uirtus ex prouidendo est appellata prudentia), quid eo dici aut cogitari poterit beatius?</t>
  </si>
  <si>
    <t>When the virtues have been recognized and perceived, and when the soul has departed from the allegiance to and indulgence of the body, and has crushed pleasure like some stain of dishonor, and has escaped all fear of death and pain, and has entered the fellowship of affection with his own, and has regarded as his own all those who are joined with him by nature, and has undertaken the worship of the gods and pure religion, and has sharpened the sight of his intellect, like that of his eyes, for culling good things and rejecting the opposite (a virtue that has been called prudence from foreseeing)—what can be said or thought that is happier than that?</t>
  </si>
  <si>
    <t>For when the mind, having grasped and understood the virtues, has departed from the indulgence and obedience of the body, and has crushed pleasure as though it were some stain of disgrace, and has escaped all fear of death and pain, and has clung to others in a bond of love, and has considered all naturally connected to it as its own, and has embraced the reverence of the gods and pure religion, and sharpened its intellect, like the eyes, to choose the good and reject the opposite (which virtue, because it foresees, is called prudence), what can be said or imagined to be happier than this?</t>
  </si>
  <si>
    <t>For when the mind, knowing these virtues, departed from the obedience and indulgence of the body, and oppressed voluptuousness, as if it were some corruption of dishonor, and fled from all fear of death and pain, and united to the society of charity with his own, and led all his people united by nature, he took up the worship of the gods and a pure religion, and perfected it, so that of the eyes, thus the line of the intellect for choosing the good and rejecting the contrary (which virtue is called prudence from providing it), what can be said or thought more blessed about it?</t>
  </si>
  <si>
    <t>For when the mind, having known and perceived the virtues, has departed from the servitude and indulgence of the body, and has suppressed pleasure as a certain stain of dishonor, and has escaped all fear of death and pain, and has cohere with his own in a society of charity, and has led all his own who are connected by nature, and has undertaken the worship of the gods and pure religion, and has sharpened that, as the sharpness of the eyes, so the sharpness of the mind to choose good things and reject contrary things (which virtue, from foreseeing, is called prudence), what more blessed thing can be said or thought of it?</t>
  </si>
  <si>
    <t>For whom the mind, perceived and rooted by physical obedience and indulgence, oppresses the desire and pleasure as a stain of shame, and escapes all fear of death and suffering, and the society of charity co"h"ae"s"will be with its own, and led by all its combined nature, and assumes the worship of the gods and pure religion, and sharpens it as an eyesight, so edge of character good selection and opposite rejection (which the virtue of providing is called prudence), what can you say about beatrice?</t>
  </si>
  <si>
    <t>Non stabit testis unus contra aliquem, quidquid illud peccati, et facinoris fuerit: sed in ore duorum aut trium testium stabit omne verbum. Si steterit testis mendax contra hominem, accusans eum praevaricationis, stabunt ambo, quorum causa est, ante Dominum in conspectu sacerdotum et iudicum qui fuerint in diebus illis.</t>
  </si>
  <si>
    <t>One witness shall not rise up against any man, whatsoever the sin or wickedness be: but in the mouth of two or three witnesses every word shall stand. If a lying witness stand against a man, accusing him of transgression, Both of them, between whom the controversy is, shall stand before the Lord in the sight of the priests and the judges that shall be in those days.</t>
  </si>
  <si>
    <t>A single witness will not stand against someone, whatever the matter of sin or crime may be; but by the word of two or three witnesses every word will stand. If a false witness stands against a man, accusing him of transgression, both parties involved in the case will stand before the Lord, in the presence of the priests and judges who are in those days.</t>
  </si>
  <si>
    <t>One witness shall not stand against any one, whatever that sin or crime may be: but every word shall stand in the mouth of two or three witnesses. If a false witness stands against a man, accusing him of trespass, both those whose cause is involved will stand before the Lord in the presence of the priests and judges who were in those days.</t>
  </si>
  <si>
    <t>One witness shall not rise up against any man for any capital offense, but in the mouth of two or three witnesses shall every word stand. If a false witness rise up against a man to accuse him of transgression, then both of them who have contended shall stand before the LORD, before the priests and the judges, who shall be in those days.</t>
  </si>
  <si>
    <t>One witness will not stand against anyone, whatever that sin and perpetrators have been, but every word will stand in the mouth of two or three witnesses. If a false witness stands against a man accusing him of transgression, both of whom will stand before The lord in the presence of the priests and judges who are in those days.</t>
  </si>
  <si>
    <t>A single witness shall not suffice against a person for any crime or for any wrong in connection with any offense that he has committed. Only on the evidence of two witnesses or of three witnesses shall a charge be established. If a malicious witness arises to accuse a person of wrongdoing, then both parties to the dispute shall appear before the Lord, before the priests and the judges who are in office in those days.</t>
  </si>
  <si>
    <t>One witness shall not rise up against a man for any iniquity, or for any sin, in any sin that he sinneth: at the mouth of two witnesses, or at the mouth of three witnesses, shall the matter be established. If a false witness rise up against any man to testify against him that which is wrong; Then both the men, between whom the controversy is, shall stand before the Lord, before the priests and the judges, which shall be in those days;</t>
  </si>
  <si>
    <t>Tempus scindendi, et tempus consuendi;
tempus tacendi, et tempus loquendi.
Tempus dilectionis, et tempus odii;
tempus belli, et tempus pacis</t>
  </si>
  <si>
    <t>A time to rend, and a time to sew. A time to keep silence, and a time to speak.
A time of love, and a time of hatred. A time of war, and a time of peace.</t>
  </si>
  <si>
    <t>A time for tearing, and a time for sewing;
a time for silence, and a time for speaking.
A time for love, and a time for hate;
a time for war, and a time for peace.</t>
  </si>
  <si>
    <t>A time to tear, and a time to sew;
a time to be silent, and a time to speak.
A time of love, and a time of hate;
a time of war and a time of peace</t>
  </si>
  <si>
    <t>A time for cutting, and a time for healing; A time to be quiet, and a time to speak. A time to love, and a time to hate; A time for war, and a time for peace.</t>
  </si>
  <si>
    <t>Time to split, and time to sew; a time to be silent, and a time to speak. The time of love, and the time of hatred; time of war, time of peace</t>
  </si>
  <si>
    <t>a time to tear, and a time to sew;
a time to keep silence, and a time to speak;
a time to love, and a time to hate;
a time for war, and a time for peace.</t>
  </si>
  <si>
    <t>A time to rend, and a time to sew; a time to keep silence, and a time to speak;
A time to love, and a time to hate; a time of war, and a time of peace.</t>
  </si>
  <si>
    <t>Surrexit interea rex novus super Aegyptum, qui ignorabat Ioseph.
Et ait ad populum suum: Ecce, populus filiorum Israel multus, et fortior nobis est.
Venite, sapienter opprimamus eum, ne forte multiplicetur: et si ingruerit contra nos bellum, addatur inimicis nostris, expugnatisque nobis egrediatur de terra.
Praeposuit itaque eis magistros operum, ut affligerent eos oneribus: aedificaveruntque urbes tabernaculorum Pharaoni, Phithom et Ramesses.
Quantoque opprimebant eos, tanto magis multiplicabantur, et crescebant:
oderantque filios Israel Aegyptii, et affligebant illudentes eis,
atque ad amaritudinem perducebant vitam eorum operibus duris luti et lateris, omnique famulatu, quo in terrae operibus premebantur.</t>
  </si>
  <si>
    <t>In the mean time there arose a new king over Egypt, that knew not Joseph:
And he said to his people: Behold the people of the children of Israel are numerous and stronger than we.
Come, let us wisely oppress them, lest they multiply: and if any war shall rise against us, join with our enemies, and having overcome us, depart out of the land.
Therefore he set over them masters of the works, to afflict them with burdens, and they built for Pharao cities of tabernacles, Phithom and Ramesses.
But the more they oppressed them, the more they were multiplied, and increased:
And the Egyptians hated the children of Israel, and afflicted them and mocked them:</t>
  </si>
  <si>
    <t>Meanwhile, a new king arose over Egypt who did not know Joseph.
And he said to his people: "Look, the people of the sons of Israel are many and stronger than us.
Come, let us oppress them wisely, lest they multiply further, and, if war should break out against us, they join our enemies and, having defeated us, depart from the land."
So he set over them taskmasters to burden them with labor; and they built cities of storehouses for Pharaoh, Pithom and Ramesses.
But the more they oppressed them, the more they multiplied and grew;
and the Egyptians hated the sons of Israel and afflicted them with mockery,
and they made their lives bitter with hard work in clay and brick, and in all forms of labor by which they were oppressed in the land's works.</t>
  </si>
  <si>
    <t>Meanwhile a new king arose over Egypt, who did not know Joseph.
And he said to his people: Behold, the people of the children of Israel are many, and are stronger than we.
Come, let us wisely oppress him, lest by any chance he may multiply: and if war falls against us, let him be added to our enemies, and let him go out of the land conquered by us.
And he set before them masters of the works, that they might afflict them with burdens: and they built cities of tents for Pharaoh, Phithom and Ramesses.
And the more they oppressed them, the more they multiplied and increased.
And the Egyptians hated the children of Israel, and afflicted them by mocking them.
and their lives were brought to bitterness by the works of hard clay and brick, and all the servitude by which they were oppressed in the works of the earth.</t>
  </si>
  <si>
    <t>Meanwhile, a new king arose over Egypt, who did not know Joseph. He said to his people, “Look, the people of Israel are numerous and more powerful than we are. Come, let us deal shrewdly with them, so that they may decrease in number, lest they multiply and, if war breaks out, join our enemies and fight against us and escape from the land.” So he put over them taskmasters to oppress them with forced labor. And they built for Pharaoh the supply cities of Pithom and Raamses. The more they were oppressed, the more they multiplied and spread. The Egyptians hated the Israelites and made their lives bitter, subjecting them to harsh slavery, making their lives bitter by harsh labor under the burning sun, making bricks and working in the fields; in all their forced labor they were ruthless.</t>
  </si>
  <si>
    <t>Now there arose a new king over Egypt, Who did Not know Joseph. And he said unto his people, Behold, The People of Israel are much stronger than we are. Come, let us oppress him wisely, lest he multiply: and if war come against us, let it be added to our enemies, and fight against us, and come out of the land. And he made them rulers of works to afflict them with burdens: And they built the cities of pharaoh's tents, Pithom, And Rameses. The more they oppressed them, the more they multiplied and grew: And The Egyptians hated The Children Of Israel, and afflicted them, and mocked Them., and they brought their lives to bitterness with hard works of mortar and brick, and with every waitress in the works of the earth.</t>
  </si>
  <si>
    <t>Now there arose a new king over Egypt, who did not know Joseph. And he said to his people, “Behold, the people of Israel are too many and too mighty for us. Come, let us deal shrewdly with them, lest they multiply, and, if war breaks out, they join our enemies and fight against us and escape from the land.”  Therefore they set taskmasters over them to afflict them with heavy burdens. They built for Pharaoh store cities, Pithom and Raamses. But the more they were oppressed, the more they multiplied and the more they spread abroad. And the Egyptians were in dread of the people of Israel. So they ruthlessly made the people of Israel work as slaves  and made their lives bitter with hard service, in mortar and brick, and in all kinds of work in the field. In all their work they ruthlessly made them work as slaves.</t>
  </si>
  <si>
    <t>Now there arose up a new king over Egypt, which knew not Joseph.
And he said unto his people, Behold, the people of the children of Israel are more and mightier than we:
Come on, let us deal wisely with them; lest they multiply, and it come to pass, that, when there falleth out any war, they join also unto our enemies, and fight against us, and so get them up out of the land.
Therefore they did set over them taskmasters to afflict them with their burdens. And they built for Pharaoh treasure cities, Pithom and Raamses.
But the more they afflicted them, the more they multiplied and grew. And they were grieved because of the children of Israel.
And the Egyptians made the children of Israel to serve with rigour:</t>
  </si>
  <si>
    <t>Feceruntque Moyses et Aaron sicut praeceperat Dominus: et elevans virgam percussit aquam fluminis coram Pharaone et servis eius: quae versa est in sanguinem.
Et pisces, qui erant in flumine, mortui sunt: computruitque fluvius, et non poterant Aegyptii bibere aquam fluminis, et fuit sanguis in tota terra Aegypti.
Feceruntque similiter malefici Aegyptiorum incantationibus suis: et induratum est cor Pharaonis, nec audivit eos, sicut praeceperat Dominus.
Avertitque se, et ingressus est domum suam, nec apposuit cor etiam hac vice.
Foderunt autem omnes Aegyptii per circuitum fluminis aquam ut biberent: non enim poterant bibere de aqua fluminis.</t>
  </si>
  <si>
    <t xml:space="preserve"> And Moses and Aaron did as the Lord had commanded: and lifting up the rod he struck the water of the river before Pharao and his servants: and it was turned into blood.
And the fishes that were in the river died: and the river corrupted, and the Egyptians could not drink the water of the river, and there was blood in all the land of Egypt.
And the magicians of the Egyptians with their enchantments did in like manner: and Pharao's heart was hardened, neither did he hear them, as the Lord had commanded.
And he turned himself away and went into his house, neither did he set his heart to it this time also.
And all the Egyptians dug round about the river for water to drink: for they could not drink of the water of the river.</t>
  </si>
  <si>
    <t>And Moses and Aaron did as the Lord commanded: and raising the rod, he struck the water of the river before Pharaoh and his servants, which was turned into blood.
And the fish that were in the river died, and the river became foul, and the Egyptians could not drink the water of the river, and there was blood throughout all the land of Egypt.
And the magicians of Egypt did likewise with their enchantments, and Pharaoh’s heart was hardened, and he did not listen to them, as the Lord had commanded.
And he turned away and went into his house, and even at this time, he did not set his heart on it.
And all the Egyptians dug around the river for water to drink, for they could not drink the water of the river.</t>
  </si>
  <si>
    <t>And Moses and Aaron did as the Lord had commanded: and lifting up the staff, he struck the water of the river before Pharaoh and his servants, which turned into blood.
And the fish that were in the river died: and the river rotted, and the Egyptians could not drink the water of the river, and there was blood in all the land of Egypt.
And the sorcerers of the Egyptians did likewise with their enchantments: and Pharaoh's heart was hardened, and he did not hear them, as the Lord had commanded.
And he turned away, and went into his house, and did not set his heart even this time.
And all the Egyptians dug water all round the river to drink: for they could not drink of the water of the river.</t>
  </si>
  <si>
    <t>And Moses and Aaron did as the Lord had commanded. Moses lifted up his staff and struck the river in front of Pharaoh and his servants, and it turned into blood. The fish in the river died, and the river became foul so that the Egyptians could not drink its water. Blood was throughout all the land of Egypt. The magicians of Egypt tried to do the same with their spells, but Pharaoh’s heart was hardened. He would not listen, just as the Lord had said. He turned and went into his house, and even then he would not listen. So all the Egyptians dug around the river for water to drink, since they could not drink from the river.</t>
  </si>
  <si>
    <t>Moses and aaron did as The Lord had commanded: and he lifted up the rod, and smote the waters of The river before Pharaoh and his servants, and it turned into blood. And the fish that were in the river died: and the River was compelled, and The Egyptians could not drink the water of the river, and there was blood throughout All The land Of Egypt. And the magicians of Egypt did so with their enchantments: And Pharaoh's heart was hardened, and he hearkened not unto Them, as The Lord had commanded. And he turned away, and went into his house, and set not his heart this time also. All The Egyptians dug around the river to drink water; for they could not drink of the water of the river.</t>
  </si>
  <si>
    <t>Moses and Aaron did as the Lord commanded. In the sight of Pharaoh and in the sight of his servants he lifted up the staff and struck the water in the Nile, and all the water in the Nile turned into blood. And the fish in the Nile died, and the Nile stank, so that the Egyptians could not drink water from the Nile. There was blood throughout all the land of Egypt. But the magicians of Egypt did the same by their secret arts. So Pharaoh's heart remained hardened, and he would not listen to them, as the Lord had said. Pharaoh turned and went into his house, and he did not take even this to heart. And all the Egyptians dug along the Nile for water to drink, for they could not drink the water of the Nile.</t>
  </si>
  <si>
    <t>And Moses and Aaron did so, as the Lord commanded; and he lifted up the rod, and smote the waters that were in the river, in the sight of Pharaoh, and in the sight of his servants; and all the waters that were in the river were turned to blood.
And the fish that was in the river died; and the river stank, and the Egyptians could not drink of the water of the river; and there was blood throughout all the land of Egypt.
And the magicians of Egypt did so with their enchantments: and Pharaoh's heart was hardened, neither did he hearken unto them; as the Lord had said.
And Pharaoh turned and went into his house, neither did he set his heart to this also.
And all the Egyptians digged round about the river for water to drink; for they could not drink of the water of the river.</t>
  </si>
  <si>
    <t>Viam fecisti in mari equis tuis,
in luto aquarum multarum.
Audivi, et conturbatus est venter meus;
a voce contremuerunt labia mea.
Ingrediatur putredo in ossibus meis,
et subter me scateat:
ut requiescam in die tribulationis,
ut ascendam ad populum accinctum nostrum.
Ficus enim non florebit,
et non erit germen in vineis;
mentietur opus olivae,
et arva non afferent cibum:
abscindetur de ovili pecus,
et non erit armentum in praesepibus.
Ego autem in Domino gaudebo;
et exsultabo in Deo Iesu meo.
Deus Dominus fortitudo mea,
et ponet pedes meos quasi cervorum:
et super excelsa mea deducet me
victor in psalmis canentem.</t>
  </si>
  <si>
    <t>For the fig tree shall not blossom: and there shall be no spring in the vines. The labour of the olive tree shall fail: and the fields shall yield no food: the flock shall be cut off from the fold, and there shall be no herd in the stalls.
But I will rejoice in the Lord: and I will joy in God my Jesus.
The Lord God is my strength: and he will make my feet like the feet of harts: and he the conqueror will lead me upon my high places singing psalms.</t>
  </si>
  <si>
    <t>You created a path in the sea for your horses,
in the mud of many waters.
I heard, and my stomach was shaken;
at the sound, my lips trembled.
Let decay enter into my bones,
and may it flow beneath me:
so that I may find rest in the day of trouble,
so that I may go up to the people armed around us.
For the fig tree will not blossom,
and there will be no bud on the vines;
the work of the olive will deceive,
and the fields will not yield food:
the flock will be cut off from the fold,
and there will be no cattle in the stalls.
Yet I will rejoice in the Lord;
and I will exult in God my Savior.
The Lord God is my strength,
and he will set my feet like those of the deer:
and he will lead me upon my high places
as one who sings with victorious psalms.</t>
  </si>
  <si>
    <t>You made a way in the sea with your horses
in the mud of many waters.
I heard, and my stomach was troubled;
my lips trembled at the voice.
Let rot enter into my bones,
and let it spread beneath me:
that I may rest in the day of trouble
that I may go up to our people who are clothed.
For the fig tree will not bloom
and there shall be no branch in the vines;
the work of the olive will lie
and the fields will not bring food.
be cut off from the herd of cattle,
and there shall be no flock in the stalls.
But I will rejoice in the Lord;
and I will rejoice in my God Jesus.
God the Lord is my strength
and he will set my feet like those of deer.
and he will bring me down upon my heights
the conqueror singing in psalms</t>
  </si>
  <si>
    <t>You have made a way in the sea for your horses,
in the mire of many waters.
I heard, and my belly was troubled;
from the voice my lips trembled.
Let putrefaction enter into my bones,
and let it spring forth beneath me;
so that I may rest in the day of tribulation,
so that I may ascend to my people girded.
For the fig tree shall not blossom,
and there shall be no fruit in the vines;
the labor of the olive shall fail,
and the fields shall not yield food:
the flock shall be cut off from the fold,
and there shall be no herd in the stalls.
But I will rejoice in the Lord;
and I will exult in God my Jesus.
God the Lord is my strength,
and he will set my feet like those of deer:
and he will lead me over my high places,
a conqueror singing psalms.</t>
  </si>
  <si>
    <t>You have made a way in the sea for your horses.,
lots of water in the mud.
I heard, and my belly was troubled;
my lips trembled in a loud voice.
Rottenness in my bones,
and he pulled me down:
may i rest in the day of trouble,
to get up to our people strapped.
The fig tree will not bloom,
there will be no seedlings in the vineyards;
olive tree,
and the farmhouse will not bring food:
sheep shall be cut off from the fold.,
and there will be no herd in the stalls.
But i will rejoice in The Lord.;
and i rejoice in my God.
God Is My Strength,
and put my feet like deer:
and my high places shall lead me
victor singing in the psalms.</t>
  </si>
  <si>
    <t>Though the fig tree should not blossom,
nor fruit be on the vines,
the produce of the olive fail
and the fields yield no food,
the flock be cut off from the fold
and there be no herd in the stalls,
yet I will rejoice in the Lord;
I will take joy in the God of my salvation.
God, the Lord, is my strength;
he makes my feet like the deer's;
he makes me tread on my high places.
To the choirmaster: with stringed[a] instruments.</t>
  </si>
  <si>
    <t>Although the fig tree shall not blossom, neither shall fruit be in the vines; the labour of the olive shall fail, and the fields shall yield no meat; the flock shall be cut off from the fold, and there shall be no herd in the stalls:
Yet I will rejoice in the Lord, I will joy in the God of my salvation.
The Lord God is my strength, and he will make my feet like hinds' feet, and he will make me to walk upon mine high places. To the chief singer on my stringed instruments.</t>
  </si>
  <si>
    <t>History of the Kings of Britain, Book 1 Chapter 13
Aaron Thompson</t>
  </si>
  <si>
    <t>Ad haec verba illius revertitur quidam consul nomine Subardus cum trecentis militibus, et impetum fecit in eum: cujus ictum Corineus praetenso clypeo excipiens, non est oblitus bipennis quam tenebat, sed erecta illa percussit cum in summitate galeae, percussumque, a summo usque ad imum in ambas partes dissecuit. Sed et confestim irruens in caeteros, bipennem rotans, stragem acerrimam facit, et nunc hac nunc illac discurrens ictus recipere diffugit, nec hostes prosternere quiescit: huic brachium cum manu amputat: illi scapulas a corpore separat: alii caput uno ictu truncat: alteri crura a summo dissecat. Omnes in illum solum, et ipse solus in omnes irruebat. Quod Brutus aspiciens, motus amore viri, accurrit cum una turma ut ei auxilium subvectaret. Tunc oritur clamor inter diversas gentes, tunc crebri ictus inferuntur, tunc in utraque parte fit caedes durissima. Nec mora, victoria potiuntur Troes, et regem Goffarium cum Pictavensibus suis in fugam propellunt. Qui vix evadens, partes Galliarum adivit, ut a cognatis et notis succursum haberet. Erant tunc temporis duodecim reges in Gallia, quorum regimine tota regio pari dignitate regebatur. Qui benigne suscipientes eum, promittunt sese unanimiter expulsuros ex finibus Aquitaniae externam gentem quae advenerat.</t>
  </si>
  <si>
    <t>At these words one of them, named Subardus, who was a consul, returns with three hundred men to assault him; but Corineus with his shield wards off the blow, and lifting up his battle-axe gave him such a stroke upon the top of his helmet, that at once he clave him down to the waist; and then rushing upon the rest he made terrible slaughter by wheeling about his battle-axe among them, and, running to and fro, seemed more anxious to inflict blows on the enemy than careful to avoid those which they aimed at him. Some had their hands and arms, some their very shoulders, some again their heads, and others their legs cut off by him. All fought with him only, and he alone seemed to fight with all. Brutus seeing him thus beset, out of regard to him, runs with a band of men to his assistance: at which the battle is again renewed with vigour and with loud shouts, and great numbers slain on both sides. But now the Trojans presently gain the victory, and put Goffarius with his Pictavians to flight. The king after a narrow escape went to several parts of Gaul, to procure succours among such princes as were related or known to him. At that time Gaul was subject to twelve princes, who with equal authority possessed the whole country. These receive him courteously, and promise with one consent to expel the foreigners from Aquitaine.</t>
  </si>
  <si>
    <t>At these words, a certain consul named Subardus returns with three hundred soldiers and charges at him. Corineus, blocking the blow with his shield, did not forget the axe he was holding; instead, raising it, he struck him at the top of the helmet, slicing his opponent from top to bottom in two. Then, swiftly rushing at the others and whirling his axe, he makes a fierce slaughter. Dodging blows now here, now there, he does not cease to strike down his enemies: to one he severs the arm with the hand, to another he removes the shoulders from the body, to a third he decapitates with a single blow, to another he cuts the legs from the top. Everyone charges at him alone, and he alone charges at all.
Seeing this, Brutus, moved by his affection for the man, hastens with a company to bring him assistance. Then an outcry arises among the different peoples, then frequent blows are struck, then on both sides the slaughter is most intense. Soon enough, the Trojans gain victory, driving King Goffarius and his Poitevins to flee. Barely escaping, he reaches the parts of Gaul to seek support from his relatives and acquaintances. There were, at that time, twelve kings in Gaul, governing the entire region with equal authority. Welcoming him kindly, they all promise unanimously to expel the foreign nation that had arrived within the borders of Aquitaine.</t>
  </si>
  <si>
    <t>At these words of his, a certain consul named Subardus returned with three hundred soldiers, and made an attack upon him; He dissected both parts. But immediately he rushes upon the others, swinging his bipene, and makes the most severe destruction, and now running this way and that, he flees to receive the blows, and does not pause to prostrate his enemies: he cuts off the arm of one with his hand: he separates the shoulders from the body; dissects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</si>
  <si>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A consul named Subardus, accompanied by 300 soldiers, responded to these words and attacked. Corineus, parrying the blow with his shield, remembered the double-axe he carried. Raising it high, he struck the helmet, cleaving the enemy from crown to base. Charging into the throng, he whirled his axe, creating a bloody massacre. Dodging blows, he tirelessly felled his foes. One lost an arm, another his shoulder blades. Some were decapitated, others had their legs severed. All attacked him, and he attacked all.Witnessing this, Brutus, moved by admiration, charged with his cavalry to aid Corineus. A great shout arose as the two forces clashed. A fierce battle ensued, with heavy losses on both sides. Ultimately, the Trojans prevailed, routing King Goffarius and his Pictavi. Barely escaping, Goffarius sought aid from his kinsmen in Gaul. At that time, twelve kings ruled Gaul with equal authority. They welcomed Goffarius and pledged to unite against the invading foreigners.</t>
  </si>
  <si>
    <t>Then the king returned To The house of isaac, A consul named Subardus, with three hundred soldiers, and attacked Him, Whose impact Corineus pretended to be welcoming the shield, not forgetting the two-legged man he was holding, but alert she struck when he was on the top of the helmet and tapped it from top to bottom in both directions. But immediately, rushing onto the rest, rotating the two-year-old, causing a very sharp havoc, and now running back and forth on this moment, he scatters back and forth, and does not stop the enemy from squeezing: he cuts off this arm with his hand: to him he separates his shoulders from his body: to others he stunts his head with one stroke; to another he dissects his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</si>
  <si>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Britannia insularum optima, in occidentali Oceano inter Galliam est et Hiberniam sita: octingenta millia in longum: ducenta vero in latum continens: quicquid mortalium usui congruit, indeficienti fertilitate ministrat. Omni enim genere metalli foecunda, campos late pansos habet, collesque praepollenti culturae aptos, in quibus frugum diversitates ubertate glebae temporibus suis proveniunt. Habet et nemora universis ferarum generibus repleta: quorum in saltibus et in alternandis animalium pastibus gramina conveniunt, et advolantibus apibus flores diversorum colorum mella distribuunt. Habet prata sub a\u235?riis montibus amoeno situ virentia, in quibus fontes lucidissimi per nitidos rivos leni murmure manantes, suaves sopores in ripis accubantibus irritant. Porro lacubus atque piscosis fluviis irrigua est: et praeter meridianae plagae fretum quo ad Gallias navigatur, tria nobilia flumina, Tamesis videlicet et Sabrinae, necnon et Humbrae, velut tria brachia extendit: quibus transmarina commercia ex universis nationibus ejusdem navigio feruntur. Bis denis etiam bisque quaternis civitatibus olim decorata erat: quarum quaedam dirutis moenibus in desertis locis squalescunt: quaedam vero adhuc integrae templa sanctorum cum turribus perpulcra proceritate erecta continent, in quibus religiosi coetus virorum ac mulierum obsequium Deo juxta Christianam traditionem praestant. Postremo quinque inhabitatur populis: Romanis videlicet atque Britannis, Saxonibus, Pictis, et Scotis. Ex quibus Britones olim ante ceteros a mari usque ad mare insederunt: donec ultione divina ob ipsorum superbiam superveniente, Pictis et Saxonibus cesserunt. Qualiter vero et unde applicuerint, restat nunc praelibare, ut in sequentibus latius explicabitur.</t>
  </si>
  <si>
    <t>Britain, the best of islands, is situated in the Western Ocean, between France and Ireland, being eight hundred miles long, and two hundred broad. It produces every thing that is useful to man, with a plenty that never fails. It abounds with all kinds of metal, and has plains of large extent, and hills fit for the finest tillage, the richness of whose soil affords variety of fruits in their proper seasons. It has also forests well stored with all kinds of wild beasts; in its lawns cattle find good change of pasture, and bees variety of flowers for honey. Under its lofty mountains lie green meadows pleasantly situated, in which the gentle murmurs of crystal springs gliding along clear channels, give those that pass an agreeable invitation to lie down on their banks and slumber. It is likewise well watered with lakes and rivers abounding with fish; and besides the narrow sea which is on the Southern coast towards France, there are three noble rivers, stretching out like three arms, namely, the Thames, the Severn, and the Humber; by which foreign commodities from all countries are brought into it. It was formerly adorned with eight and twenty cities, of which some are in ruins and desolate, others are still standing, beautified with lofty church-towers, wherein religious worship is performed according to the Christian institution. It is lastly inhabited by five different nations, the Britons, Romans, Saxons, Picts, and Scots; whereof the Britons before the rest did formerly possess the whole island from sea to sea, till divine vengeance, punishing them for their pride, made them give way to the Picts and Saxons. But in what manner, and from whence, they first arrived here, remains now to be related in what follows.</t>
  </si>
  <si>
    <t>Britain, the best of islands, is situated in the western Ocean, lying between Gaul and Ireland: it extends eight hundred miles in length and contains two hundred miles in width. It provides, with unfailing abundance, all that is suited to the needs of humankind. For it is rich in every type of metal, possessing broad plains and hills well-suited to superior cultivation, where various crops flourish in their seasons due to the fertility of the soil. It also has forests filled with every kind of wild animal, with grasses that serve alternately as pastures for grazing animals, and flowers of different colors that produce honey for the bees that come to them. There are also green meadows in pleasant locations under airy mountains, with the clearest springs flowing gently in shining streams, whose soft murmurs lull those who rest on the banks. Furthermore, it is irrigated by lakes and fish-laden rivers, and, aside from the strait to the south by which one sails to Gaul, it extends three famous rivers, namely the Thames, Severn, and Humber, like three arms: through these rivers, goods from overseas nations are brought in by ship. In ancient times, it was adorned with twenty-eight cities, of which some now stand deserted with ruined walls, while others still intact hold temples of saints, their towers standing beautifully tall, where religious communities of men and women render service to God according to Christian tradition. Finally, it is inhabited by five peoples: namely, Romans, Britons, Saxons, Picts, and Scots. Of these, the Britons once occupied the land from sea to sea before all others, until, as divine vengeance overtook them for their pride, they yielded to the Picts and Saxons. Now it remains to give a brief account of how and from where they came, which will be further explained in what follows.</t>
  </si>
  <si>
    <t>Britannia, the best of the islands, is situated in the western ocean between Gaul and Ireland: eight hundred miles in length, but two hundred in breadth. For it is fertile in every kind of metal, it has broad plains, and hills suitable for a rich culture, in which the varieties of crops produce the abundance of the clod in their seasons. It also has forests full of all kinds of wild animals: in the forests and in the alternate pastures of the animals they meet on the grass, and the flying bees distribute honey from the flowers of different colors. It has green meadows under the airy mountains in a pleasant situation, in which the clearest springs, flowing with a gentle murmur through the shining streams, irritate the sweet slumbers lying on the banks. Moreover, it is watered by lakes and fish-bearing rivers: and beyond the coast of the southern coast by which it sails to Gaul, three noble rivers, namely the Thames and the Sabrina, as well as the Humbra, stretch out like three arms: by which overseas commerce is carried from all nations by the same ship. It was once decorated with two dens and two four states: some of which are ruined by ruined walls in desolate places, while others still contain intact temples of saints with towers erected in beautiful height, in which religious groups of men and women render obedience to God according to the Christian tradition. Finally, it is inhabited by five peoples: namely, the Romans and the Britons, the Saxons, the Picts, and the Scots. Of whom the Britons formerly dwelt before the rest, from sea to sea: until divine vengeance came upon them for their pride, they yielded to the Picts and Saxons. However, how and from where they applied, now remains to be pre-selected, as will be explained in greater detail in what follows.</t>
  </si>
  <si>
    <t>Britain, the finest of islands, lies in the western ocean between Gaul and Ireland. It stretches eight hundred miles long and two hundred miles wide, and is abundantly fertile in everything that humans need. Rich in all kinds of metals, it boasts vast plains and hills well-suited for cultivation, where a variety of crops thrive in their respective seasons. Its forests are teeming with wildlife, its glades and pastures provide abundant grazing for animals, and its flowers produce honey for bees. The island is graced with lush meadows beneath its mountains, where crystal-clear springs flow gently through sparkling streams, inviting peaceful slumber. It is also crisscrossed by lakes and rivers teeming with fish. In addition to the southern strait that connects it to Gaul, Britain is traversed by three great rivers—the Thames, the Severn, and the Humber—which serve as lifelines for its maritime trade. Once adorned with forty-four cities, Britain now sees many of its former settlements in ruins. However, some cities still stand, their magnificent temples and towering churches serving as places of worship for Christians. The island is inhabited by five peoples: Romans, Britons, Saxons, Picts, and Scots. The Britons were the first to settle the entire island, but due to divine retribution for their pride, they were eventually conquered by the Picts and Saxons. How and from where these invaders came will be discussed in greater detail in the following chapters.</t>
  </si>
  <si>
    <t>Britain is one of The best islands, located in The western Ocean between France and Ireland: eight hundred thousand in length, and two hundred in width on the continent: whatever matches the use of mortals, it serves unprofitable fertility. For every type of metal fertilizer, it has wide pansy plains, and hills suitable for intriguing cultivation, in which cereals of different fertility clumps come at their own times. It has woodlands filled with all kinds of wild animals: the owners resort to lawn feeding on lawns and alternating animals, and the flying bees distribute the flowers to honeydew of different colors. It has meadows under the rims of the mountains with a pleasant position of vegetation, in which bright springs emanating through glossy waterways with gentle rumble, irritating pleasant lulls lying on the banks. Moreover, it is irrigated by lakes and fishy rivers, and in addition to the southern border with which it is sailed to France, the three noble rivers, The Thames and The Sabrina, as well as The Shadows, stretched out like three arms: those overseas trade focused on the same boat from all countries. Twice, denis was also once decorated with four bisque cities: some of which are coated by demolishing walls in abandoned areas; while others still contain entire temples of saints erected with towers of perpetual tallness, in Which religious groups of men and women guarantee Service to God according to Christian tradition. Finally, five peoples were inhabited: The Romans, The British, The Saxons, The Scots and The Saxons. The British formerly settled before the Rest from sea To sea, until divine vengeance came because Of their pride, The Painted and Saxons ceased. Truth and where it applies, it remains to lubricate now, as will be explained in the following broader terms.</t>
  </si>
  <si>
    <t>Brutus vero potitus victoria, oppidum sexcentis militibus munivit: petivitque nemorum abdita: ubi Trojana plebs praesidium illius expectabat. At Pandrasus ob fugam suam fratrisque captionem anxiatus: nocte illa populum dilapsum resociare vacavit. Et cum postera lux rediisset, obsidere oppidum cum resociato populo progressus est. Arbitrabatur enim Brutum se immisisse intra ipsum cum Antigono ceterisque captivis quos ceperat. Ut ergo ad moenia accessit, explorato castelli situ, distribuit exercitum suum per turmas: diversisque locis in circuitu locavit. Indixit etiam ut alii egressum inclusis abnegarent, alii cursus fluminum averterent, alii crebris arietibus ceterisque machinis murorum compagem dissolverent. Qui praecepta effectibus exequentes, omni nisu contendebant quibus modis obsessos crudelius infestarent. Superveniente autem nocte, audaciores eligebant, qui dum ceteri labori fessi quietem soporis caperent, castra et tentoria ab hostium furtiva incursione tuerentur.</t>
  </si>
  <si>
    <t>Brutus, after the victory, reinforced the town with six hundred men, and then retired to the woods, where the Trojan people were expecting his protection. In the meantime Pandrasus, grieving at his own flight and his brotherÕs captivity, endeavoured that night to re-assemble his broken forces, and the next morning went with a body of his people which he had got together, to besiege the town, into which he supposed Brutus had put himself with Antigonus and the rest of the prisoners that he had taken. As soon as he was arrived at the walls, and had viewed the situation of the castle, he divided his army into several bodies, and placed them round it in different stations. One party was charged not to suffer any of the besieged to go out; another to turn the courses of the rivers; and a third to beat down the walls with battering rams and other engines. In obedience to those commands, they laboured with their utmost force to distress the besieged; and night coming on, made choice of their bravest men to defend their camp and tents from the incursions of the enemy, while the rest, who were fatigued with labour, refreshed themselves with sleep.</t>
  </si>
  <si>
    <t>Brutus, having gained victory, fortified the town with six hundred soldiers and sought out the hidden areas of the woods, where the Trojan people awaited his protection. Meanwhile, Pandrasus, distressed by his own flight and the capture of his brother, used that night to gather his scattered forces. And when dawn returned, he advanced with his regrouped people to besiege the town. For he thought Brutus had confined himself within it, along with Antigonus and the other captives he had taken. So, as he approached the walls, after scouting the position of the fortress, he divided his army into companies and stationed them around in different places. He also ordered some to block the exits for those enclosed, others to divert the courses of the rivers, and others to use frequent battering rams and other machines to break apart the structure of the walls. Following these commands in action, they strove with all their might to attack the besieged more fiercely. As night approached, bolder men were chosen to protect the camps and tents from any secret assault by the enemy, while the rest, worn out by labor, took the quiet of sleep.</t>
  </si>
  <si>
    <t>But Brutus, having obtained the victory, fortified the town with six hundred soldiers, and sought refuge in the woods, where the Trojan people awaited his protection. But Pandrasus was anxious about his flight and the capture of his brothers: that night he spent the night recuperating the fallen people. And when the light had returned, he proceeded to besiege the town with the rest of the people. For it was judged that Brutus had thrown himself into it with Antigonus and the other prisoners whom he had taken. When, therefore, he came to the walls, having examined the situation of the castle, he distributed his army by companies, and stationed them in different places round about. He also commanded that some should deny the exit, others should divert the course of the rivers, and others should break down the framework of the walls with frequent battering rams and other devices. Those who carried out the precepts with effect, endeavored with every effort to find ways to attack the besieged more cruelly. And when the night came on, they chose the bravest, who, while the rest, exhausted by their labors, took rest and sleep, protected the camp and the tents from the stealthy attack of the enemy.</t>
  </si>
  <si>
    <t>Having secured victory, Brutus fortified the town with 600 soldiers and retreated to the hidden depths of the forest where the Trojan people awaited his protection. However, Pandrasus, distressed by his escape and his brother's capture, spent that night rallying the scattered populace. With the dawn, he led his reunited forces to besiege the town, believing Brutus had entered it with Antigonus and the other captives. Once at the walls, he surveyed the fortress and divided his army, stationing them at various points around the perimeter. He ordered some to prevent anyone from leaving the town, others to divert the rivers, and still others to batter the walls with rams and other siege engines. His troops worked tirelessly to harass the besieged. As night fell, he selected his bravest soldiers to guard the camp against any surprise attacks while the others rested.</t>
  </si>
  <si>
    <t>Brutus, however, gained victory, fortified the town with six hundred soldiers, and asked for hidden treasures: where the trojan population waited for his protection. But Pandrasus was worried because of his flight and his brother's seizure: that night he had spent time to resocate to the people who had broken apart. And when the light is returned, investment is a town with rejected people development. It was a very Dumb decision to enter into it with Antigon and the rest of the prisoners they captured. So as he approached the walls, exploring the situation of the fortress, he distributed his army through the troops, and rented the surrounding areas in different directions. He also indicated that some would deny the exit including, some would divert the running streams, others would break the framework of the frequent bucks and other machines of the walls. Those who executed the rules with effects struggled with all efforts in which they were obsessed in ways that were cruelly attacked. But when the night was come, they chose more courageous ones who, while others were weary of hard work to take a quiet nap, would protect the camp and tents from the enemy's stolen invasion.</t>
  </si>
  <si>
    <t>Cum igitur Belino victoria cessisset, convocavit omnes regni proceres intra Eboracum consilio ipsorum tractaturus quid de rege Dacorum faceret. Mandaverat namque ei ex carcere quod sese regnumque Daciae ei submitteret, tributumque singulis annis donaret, si cum amica sua liber sineretur abire: mandavit etiam quod pactum suum foedere juramenti et obsidibus confirmaret. Convocatis ergo proceribus, cum id indicatum fuisset, assensum praebuerunt cuncti, ut Belinus petitioni Guichthlaci cum praedicta conditione acquiesceret: acquievit ergo ipse: et Guichthlacus ex carcere solutus cum amica sua in Daciam reversus est.</t>
  </si>
  <si>
    <t>Belinus, after this victory, called a council of his nobility, to advise with them what he should do with the king of the Dacians, who had sent a message to him out of prison, that be would submit himself and the kingdom of Dacia to him, and also pay a yearly tribute, if he might have leave to depart with his mistress. He offered likewise to confirm this covenant with an oath, and the giving of hostages. When this proposal was laid before the nobility, they unanimously gave their assent that Belinus should grant Guichthlac his petition upon the terms offered. Accordingly he did grant it, and Guichthlac was released from prison, and returned with his mistress into Dacia.</t>
  </si>
  <si>
    <t>Since Belinus had thus achieved victory, he summoned all the nobles of the kingdom to York to deliberate with them on what should be done regarding the king of the Danes. For he had ordered that this king be told from prison that he should submit himself and the kingdom of Denmark to him and pay an annual tribute if he were allowed to leave freely with his beloved. He also commanded that this agreement be confirmed with an oath-bound pact and hostages. Therefore, with the nobles assembled, when this was announced, they all gave their approval that Belinus should grant Guichthlac’s request under the stated condition. Belinus consented, and Guichthlac was released from prison, returning to Denmark with his beloved.</t>
  </si>
  <si>
    <t>When, therefore, the victory of Belinus had ceased, he called together all the nobles of the kingdom within York to discuss with their counsel what he should do about the king of the Dacians. For he had ordered him from prison to submit himself and the kingdom of Dacia to him, and to give tribute every year, if he were allowed to go free with his friend; When the nobles had been summoned, when this had been indicated, they all agreed that Belinus should accede to the request of Guichthlacus on the aforesaid condition.</t>
  </si>
  <si>
    <t>And so when victory had failed for Belinus, he called together all the nobles of the kingdom within York, intending to deliberate with their counsel what he should do about the king of the Dacians. For indeed he had commanded him from the prison that he should submit himself and the kingdom of Dacia to him, and should give tribute every year, if he were allowed to depart freely with his beloved. He commanded also that he should confirm his agreement with a treaty of oath and hostages. Therefore, with the nobles having been called together, when this had been declared, all gave their assent that Belinus should agree to the request of Guichthlacus with the aforesaid condition. And so he himself agreed. And Guichthlacus, released from prison with his beloved, returned to Dacia</t>
  </si>
  <si>
    <t>So When The Belino victoria had ceased, He convened all the chiefs of The Kingdom within The York council to discuss what their dacian king should do. For he had commanded him to be in prison, and to submit Himself to The kingdom of Dacia, and to give him tribute every year, if he were allowed to go away with his girlfriend's book: he also commanded that his covenant be confirmed by the covenant of oath and hostages. Therefore, when the chiefs called together, when they had indicated it, they gave consent to all, So That Belinus would obey The petition Of Guichthlac with the aforementioned condition: he, therefore, acquired: And Guichthlacus, being released from prison, returned to Dacia with his girlfriend.</t>
  </si>
  <si>
    <t>Scriptura Ezechiae, regis Iuda, cum aegrotasset et convaluisset de infirmitate sua.
Ego dixi in dimidio dierum meorum:
Vadam ad portas inferi;
quaesivi residuum annorum meorum.
Dixi: Non videbo Dominum Deum
in terra viventium;
non aspiciam hominem ultra,
et habitatorem quietis.
Generatio mea ablata est, et convoluta est a me,
quasi tabernaculum pastorum.
Praecisa est velut a texente vita mea;
dum adhuc ordirer, succidit me:
de mane usque ad vesperam finies me.
Sperabam usque ad mane;
quasi leo, sic contrivit omnia ossa mea:
de mane usque ad vesperam finies me.
Sicut pullus hirundinis, sic clamabo;
meditabor ut columba.
Attenuati sunt oculi mei, suspicientes in excelsum.
Domine, vim patior: responde pro me.
Quid dicam, aut quid respondebit mihi,
cum ipse fecerit?
Recogitabo tibi omnes annos meos
in amaritudine animae meae.
Domine, si sic vivitur,
et in talibus vita spiritus mei,
corripies me, et vivificabis me.
Ecce in pace amaritudo mea amarissima.
Tu autem eruisti animam meam
ut non periret;
proiecisti post tergum tuum
omnia peccata mea.
Quia non infernus confitebitur tibi,
neque mors laudabit te:
non exspectabunt qui descendunt in lacum
veritatem tuam.
Vivens, vivens ipse confitebitur tibi,
sicut et ego hodie;
pater filiis notam faciet
veritatem tuam.
Domine, salvum me fac!
et psalmos nostros cantabimus
cunctis diebus vitae nostrae
in domo Domini.</t>
  </si>
  <si>
    <t>The writing of Ezechias king of Juda, when he had been sick, and was recovered of his sickness.
I said: In the midst of my days I shall go to the gates of hell: I sought for the residue of my years.
I said: I shall not see the Lord God in the land of the living. I shall behold man no more, nor the inhabitant of rest.
My generation is at an end, and it is rolled away from me, as a shepherd's tent. My life is cut off, as by a weaver: whilst I was yet but beginning, he out me off: from morning even to night thou wilt make an end of me.
I hoped till morning, as a lion so hath he broken all my bones: from morning even to night thou wilt make an end of me.
I will cry like a young swallow, I will meditate like a dove: my eyes are weakened looking upward: Lord, I suffer violence, answer thou for me.
What shall I say, or what shall he answer for me, whereas he himself hath done it? I will recount to thee all my years in the bitterness of my soul.
O Lord, if man's life be such, and the life of my spirit be in such things as these, thou shalt correct me, and make me to live.
Behold in peace is my bitterness most bitter: but thou hast delivered my soul that it should not perish, thou hast cast all my sins behind thy back.
For hell shall not confess to thee, neither shall death praise thee: nor shall they that go down into the pit, look for thy truth.
The living, the living, he shall give praise to thee, as I do this day: the father shall make thy truth known to the children.
O Lord, save me, and we will sing our psalms all the days of our life in the house of the Lord.</t>
  </si>
  <si>
    <t>The writing of Hezekiah, king of Judah, when he had fallen ill and recovered from his illness.
I said in the middle of my days:
I will go to the gates of the underworld;
I have sought the remainder of my years.
I said: I will not see the Lord God
in the land of the living;
I will no longer look upon mankind,
or the inhabitant of rest.
My generation has been taken away, and rolled up from me,
like the tent of shepherds.
My life has been cut off like from a weaver;
while I was beginning, he cut me down:
from morning until evening, you finish me.
I hoped until morning;
like a lion, he has broken all my bones:
from morning until evening, you finish me.
Like the young of a swallow, so I will cry out;
I will reflect like a dove.
My eyes are weakened, looking to the heavens.
Lord, I suffer violence: answer on my behalf.
What shall I say, or what will he answer to me,
since he himself has acted?
I will recall to you all my years
in the bitterness of my soul.
Lord, if thus one lives,
and in these things is the life of my spirit,
you will correct me, and you will give me life.
Behold, in peace was my bitterness most bitter.
But you have delivered my soul
so that it did not perish;
you have cast all my sins
behind your back.
For the underworld will not confess to you,
nor will death praise you:
those who go down into the pit
will not wait for your truth.
The living, the living, he himself will confess to you,
as I do today;
a father will make known to children
your truth.
Lord, save me!
and we will sing our psalms
all the days of our life
in the house of the Lord.</t>
  </si>
  <si>
    <t>The writing of Hezekiah, king of Judah, when he was sick and recovered from his illness.
I said in half of my days:
I will go to the gates of hell;
I sought the remainder of my years.
I said: I will not see the Lord God
in the land of the living;
I will not look at man anymore
and the inhabitant of rest.
My generation is taken away, and it is rolled up from me.
like a shepherd's tent.
My life is cut out as if by a weaver;
while I was still rising, he cut me down.
from morning till evening you will finish me.
I hoped until the morning;
Like a lion, he broke all my bones.
from morning till evening you will finish me.
Like a swallow's chick, so will I cry;
I will meditate like a dove.
My eyes are narrowed, looking up on high.
Lord, I suffer violence: answer for me.
What shall I say, or what shall he answer me?
when did he himself?
I will think of you all my years
in the bitterness of my soul.
Lord, if he lives like this
and in such the life of my spirit
You will correct me and revive me.
Behold, my bitterest bitterness is in peace.
But thou hast saved my soul
that it should not perish;
You threw it behind your back
all my sins
Because hell will not confess to you
nor shall death praise thee:
they will not wait for those who go down into the lake
your truth
Living, living, he will confess to you,
just as I am today;
the father will make a mark on the children
your truth
Lord, save me!
and we will sing our psalms
all the days of our life
in the house of the Lord</t>
  </si>
  <si>
    <t>Writing of Hezekiah, king of Judah, when he had fallen sick and recovered from his sickness.
I said in the half of my days:
I shall go to the gates of Sheol;
I sought the remnant of my years.
I said: I shall not see the Lord God
in the land of the living;
I shall not see man anymore,
and the inhabitant of quiet.
My generation has been taken away, and rolled up from me,
like the tent of shepherds.
My life has been cut off as by a weaver;
while I was still weaving, he cut me off:
from morning until evening you will finish me.
I hoped until morning;
like a lion, so he has crushed all my bones:
from morning until evening you will finish me.
Like the young of a swallow, so I will cry out;
I will meditate like a dove.
My eyes have grown dim, looking up on high.
Lord, I suffer violence: answer for me.
What shall I say, or what shall he answer me,
when he himself has done it?
I will recount to you all my years
in the bitterness of my soul.
Lord, if one lives thus,
and in such things the life of my spirit,
you will chasten me, and you will give me life.
Behold, in peace my bitterness is most bitter.
But you have rescued my soul
so that it would not perish;
you have cast behind your back
all my sins.
For Sheol will not confess to you,
nor will death praise you:
those who descend into the pit
will not await your truth.
The living, the living himself will confess to you,
as I do today;
a father will make known to his sons
your truth.
Lord, save me!
and we will sing our psalms
all the days of our life
in the house of the Lord.</t>
  </si>
  <si>
    <t>The scripture of hezekiah, King Of Judah, when he was sick and recovered from his infirmity.
I've said it in half of my days:
Go to the gates of hell;
i searched for the remainder of my years.
I said, I will not see The Lord God
the land of the living;
don't look like a man anymore,
the quiet residents.
My generation is taken away, and it is turned away from me,
like a shepherd's tabernacle.
My life is cut down like a weaver;
while i'm still praying, it has cut me down:
the night ends with me.
I was hoping to stay;
like a lion, it crushed all my bones:
the night ends with me.
Like a swallow chicken, so i cry;
meditate on columbia.
My eyes are thin, my eyes are high.
Lord, i have come to suffer: answer me.
What do you mean, how do you respond to me,
how did he do it?
I will rethink you all my years
in the bitterness of my soul.
Sir, if you live like this,
and in such things my spiritual life,
you will correct me and give me life.
I am in the midst of my deep bitterness.
You have rescued my soul
out of nowhere;
you threw it behind your back
all my sins.
You don't have to confess hell to yourself,
death will not praise you:
not looking forward to going down the lake
your truth.
Alive, alive he will confess to you,
as i am today;
the father will make a mark on the children
your truth.
Lord, save me!
we sing our psalms
all the days of our lives
In The Domain.</t>
  </si>
  <si>
    <t>A writing of Hezekiah king of Judah, after he had been sick and had recovered from his sickness:
I said, In the middle[a] of my days
I must depart;
I am consigned to the gates of Sheol
for the rest of my years.
I said, I shall not see the Lord,
the Lord in the land of the living;
I shall look on man no more
among the inhabitants of the world.
My dwelling is plucked up and removed from me
like a shepherd's tent;
like a weaver I have rolled up my life;
he cuts me off from the loom;
from day to night you bring me to an end;
I calmed myself[b] until morning;
like a lion he breaks all my bones;
from day to night you bring me to an end.
Like a swallow or a crane I chirp;
I moan like a dove.
My eyes are weary with looking upward.
O Lord, I am oppressed; be my pledge of safety!
What shall I say? For he has spoken to me,
and he himself has done it.
I walk slowly all my years
because of the bitterness of my soul.
O Lord, by these things men live,
and in all these is the life of my spirit.
Oh restore me to health and make me live!
Behold, it was for my welfare
that I had great bitterness;
but in love you have delivered my life
from the pit of destruction,
for you have cast all my sins
behind your back.
For Sheol does not thank you;
death does not praise you;
those who go down to the pit do not hope
for your faithfulness.
The living, the living, he thanks you,
as I do this day;
the father makes known to the children
your faithfulness.
The Lord will save me,
and we will play my music on stringed instruments
all the days of our lives,
at the house of the Lord.</t>
  </si>
  <si>
    <t>The writing of Hezekiah king of Judah, when he had been sick, and was recovered of his sickness:
I said in the cutting off of my days, I shall go to the gates of the grave: I am deprived of the residue of my years.
I said, I shall not see the Lord, even the Lord, in the land of the living: I shall behold man no more with the inhabitants of the world.
Mine age is departed, and is removed from me as a shepherd's tent: I have cut off like a weaver my life: he will cut me off with pining sickness: from day even to night wilt thou make an end of me.
I reckoned till morning, that, as a lion, so will he break all my bones: from day even to night wilt thou make an end of me.
Like a crane or a swallow, so did I chatter: I did mourn as a dove: mine eyes fail with looking upward: O Lord, I am oppressed; undertake for me.
What shall I say? he hath both spoken unto me, and himself hath done it: I shall go softly all my years in the bitterness of my soul.
O Lord, by these things men live, and in all these things is the life of my spirit: so wilt thou recover me, and make me to live.
Behold, for peace I had great bitterness: but thou hast in love to my soul delivered it from the pit of corruption: for thou hast cast all my sins behind thy back.
For the grave cannot praise thee, death can not celebrate thee: they that go down into the pit cannot hope for thy truth.
The living, the living, he shall praise thee, as I do this day: the father to the children shall make known thy truth.
The Lord was ready to save me: therefore we will sing my songs to the stringed instruments all the days of our life in the house of the Lord.</t>
  </si>
  <si>
    <t>Homo natus de muliere, brevi vivens tempore,
repletur multis miseriis.
Qui quasi flos egreditur et conteritur,
et fugit velut umbra, et numquam in eodem statu permanet.
Et dignum ducis super huiuscemodi aperire oculos tuos,
et adducere eum tecum in iudicium?</t>
  </si>
  <si>
    <t>Man born of a woman, living for a short time, is filled with many miseries.
Who cometh forth like a flower, and is destroyed, and fleeth as a shadow, and never continueth in the same state.
And dost thou think it meet to open thy eyes upon such an one, and to bring him into judgment with thee?</t>
  </si>
  <si>
    <t>A man born of a woman, living for a short time, is filled with many miseries. He comes forth like a flower and is crushed, and flees like a shadow, and never remains in the same state. And do you deem it worthy to open your eyes upon such a one as this and bring him with you into judgment?</t>
  </si>
  <si>
    <t>A man born of a woman, living a short time,
he is filled with many miseries.
Who comes out like a flower and is crushed
and he flees like a shadow, and never remains in the same state.
And it is worthy of you to open your eyes upon such a thing,
and bring him to judgment with you?</t>
  </si>
  <si>
    <t>A man, born of woman, brief of days and full of sorrow, Is like a flower that blooms and fades, a shadow that swiftly passes. Do you think it just to judge such a creature, frail and fleeting?</t>
  </si>
  <si>
    <t>A man was born of a woman, living a short time, lots of misery. He that goeth forth as a flower, and is broken., he fled like a shadow, and never remains in the same state. And worthy of such a leader to open your eyes, will you bring him to court?</t>
  </si>
  <si>
    <t>Man who is born of a woman
    is few of days and full of trouble.
He comes out like a flower and withers;
    he flees like a shadow and continues not.
And do you open your eyes on such a one
    and bring me into judgment with you?</t>
  </si>
  <si>
    <t>Man that is born of a woman is of few days and full of trouble.
He cometh forth like a flower, and is cut down: he fleeth also as a shadow, and continueth not.
And doth thou open thine eyes upon such an one, and bringest me into judgment with thee?</t>
  </si>
  <si>
    <t>Quare non in vulva mortuus sum?
egressus ex utero non statim perii?
Quare exceptus genibus?
cur lactatus uberibus?
Nunc enim dormiens silerem,
et somno meo requiescerem</t>
  </si>
  <si>
    <t>Why did I not die in the womb, why did I not perish when I came out of the belly?
Why received upon the knees? why suckled at the breasts?
For now I should have been asleep and still, and should have rest in my sleep.</t>
  </si>
  <si>
    <t>Why did I not die in the womb?
Having left the uterus, why did I not perish immediately?
Why was I received upon the knees?
Why was I nursed at the breasts?
For now, sleeping, I would be silent,
and in my sleep, I would rest.</t>
  </si>
  <si>
    <t>Why did I not die in the womb?
Did I not immediately perish when I came out of the womb?
Why except the knees?
Why did he breastfeed?
For now, sleeping in silence,
and I would rest in my sleep</t>
  </si>
  <si>
    <t>Why not in the womb did I die? having gone forth from the womb not immediately did I perish? Why caught by the knees? why suckled by the breasts? Now indeed sleeping I would be silent, and in my sleep I would rest.</t>
  </si>
  <si>
    <t>Why am i not dead in the womb? going out of the womb was not immediately ruined? Why knees? why breastfeed? Silent sleeping for now, i need my sleep</t>
  </si>
  <si>
    <t>Job 3: 11-13
ESV</t>
  </si>
  <si>
    <t>Why did I not die at birth,
    come out from the womb and expire?
Why did the knees receive me?
    Or why the breasts, that I should nurse?
For then I would have lain down and been quiet;
    I would have slept; then I would have been at rest,</t>
  </si>
  <si>
    <t>Job 3: 11-13
King James Version</t>
  </si>
  <si>
    <t>Why died I not from the womb? why did I not give up the ghost when I came out of the belly?
Why did the knees prevent me? or why the breasts that I should suck?
For now should I have lain still and been quiet, I should have slept: then had I been at rest,</t>
  </si>
  <si>
    <t>Exsultabunt sancti in gloria;
laetabuntur in cubilibus suis.
Exaltationes Dei in gutture eorum,
et gladii ancipites in manibus eorum:
ad faciendam vindictam in nationibus,
increpationes in populis;
ad alligandos reges eorum in compedibus,
et nobiles eorum in manicis ferreis;
ut faciant in eis iudicium conscriptum:
gloria haec est omnibus sanctis eius.
Alleluia.</t>
  </si>
  <si>
    <t>The saints shall rejoice in glory: they shall be joyful in their beds.
The high praise of God shall be in their mouth: and two-edged swords in their hands:
To execute vengeance upon the nations, chastisements among the people:
To bind their kings with fetters, and their nobles with manacles of iron.
To execute upon them the judgment that is written: this glory is to all his saints. Alleluia.</t>
  </si>
  <si>
    <t>The saints will rejoice in glory;
they will be glad upon their beds.
The exaltations of God in their throats,
and two-edged swords in their hands:
to execute vengeance on the nations,
rebukes among the peoples;
to bind their kings with fetters,
and their nobles with iron chains;
to perform upon them the judgment written:
this honor is for all His saints.
Alleluia.</t>
  </si>
  <si>
    <t>The saints will rejoice in glory;
they will be happy in their beds.
The praises of God in their throats
and edged swords in their hands.
to take vengeance on the nations,
rebuke in the people;
to bind their kings in fetters
and their nobles in iron sleeves;
that they may execute the judgment written in them:
This is the glory of all his saints.
Alleluia</t>
  </si>
  <si>
    <t>The saints will exult in glory; they will rejoice in their beds. The exaltations of God are in their throats, and two-edged swords are in their hands: to do vengeance on the nations, reproofs among the peoples; to bind their kings in chains, and their nobles in iron fetters; that they may execute upon them the written judgment: this is the glory of all his saints. Praise the Lord.</t>
  </si>
  <si>
    <t>The saints rejoice in glory; in the cube. Exaltations Of God in their throat, and double edged swords in their hands: to commit vengeance in the nations, rebuke in the people; to bind their kings in shackles, and their nobles in iron cuffs; in order to execute a written judgment in them: this is the glory of all his saints. Alleluia.</t>
  </si>
  <si>
    <t>Let the godly exult in glory;
    let them sing for joy on their beds.
Let the high praises of God be in their throats
    and two-edged swords in their hands,
to execute vengeance on the nations
    and punishments on the peoples,
to bind their kings with chains
    and their nobles with fetters of iron,
to execute on them the judgment written!
    This is honor for all his godly ones.
Praise the Lord!</t>
  </si>
  <si>
    <t>Let the saints be joyful in glory: let them sing aloud upon their beds.
Let the high praises of God be in their mouth, and a two-edged sword in their hand;
To execute vengeance upon the heathen, and punishments upon the people;
To bind their kings with chains, and their nobles with fetters of iron;
To execute upon them the judgment written: this honour have all his saints. Praise ye the Lord.</t>
  </si>
  <si>
    <t>Nam etsi ambulavero in medio umbrae mortis,
non timebo mala, quoniam tu mecum es.
Virga tua, et baculus tuus,
ipsa me consolata sunt.
Parasti in conspectu meo mensam
adversus eos qui tribulant me;
impinguasti in oleo caput meum:
et calix meus inebrians, quam praeclarus est!
Et misericordia tua subsequetur me
omnibus diebus vitae meae;
et ut inhabitem in domo Domini
in longitudinem dierum</t>
  </si>
  <si>
    <t>The innocent in hands, and clean of heart, who hath not taken his soul in vain, nor sworn deceitfully to his neighbour.
He shall receive a blessing from the Lord, and mercy from God his Saviour.
This is the generation of them that seek him, of them that seek the face of the God of Jacob.</t>
  </si>
  <si>
    <t>For even if I will walk in the middle of the shadow of death,
I will not fear evils, because you are with me.
Your rod and your staff,
they have comforted me.
You have prepared a table before me
against those who distress me;
you have anointed my head with oil,
and my cup, intoxicating, how splendid it is!
And your mercy will follow me
all the days of my life;
and that I may dwell in the house of the Lord
for the length of days.</t>
  </si>
  <si>
    <t>For though I walk in the midst of the shadow of death,
I will fear no evil, because you are with me.
Your rod and your staff
she comforted me.
Prepare the table before me
against those who trouble me;
You anointed my head with oil.
and my intoxicating cup, how excellent it is!
And thy mercy shall follow me
all the days of my life;
and to dwell in the house of the Lord
in the length of days</t>
  </si>
  <si>
    <t>For 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will dwell in the house of the Lord forever.</t>
  </si>
  <si>
    <t>For though i walk in the midst of the shadow of death,, i will not fear evil, for you are with me. Your rod and your staff, i am consoled. I'm ready for a table in front of me against those who afflict me; you fattened my head with oil.: and my cup is drunk, which is excellent! Your mercy will follow me all the days of my life; and to live In The House Of The Lord in the length of days</t>
  </si>
  <si>
    <t>Even though I walk through the valley of the shadow of death,
    I will fear no evil,
for you are with me;
    your rod and your staff,
    they comfort me.
You prepare a table before me
    in the presence of my enemies;
you anoint my head with oil;
    my cup overflows.
Surely goodness and mercy shall follow me
    all the days of my life,
and I shall dwell in the house of the Lord
    forever.</t>
  </si>
  <si>
    <t>Yea, though I walk through the valley of the shadow of death, I will fear no evil: for thou art with me; thy rod and thy staff they comfort me.
Thou preparest a table before me in the presence of mine enemies: thou anointest my head with oil; my cup runneth over.
Surely goodness and mercy shall follow me all the days of my life: and I will dwell in the house of the Lord for ever.</t>
  </si>
  <si>
    <t>Quia repleta est malis anima mea,
et vita mea inferno appropinquavit.
Aestimatus sum cum descendentibus in lacum,
factus sum sicut homo sine adiutorio,
inter mortuos liber;
sicut vulnerati dormientes in sepulchris,
quorum non es memor amplius,
et ipsi de manu tua repulsi sunt.
Posuerunt me in lacu inferiori,
in tenebrosis, et in umbra mortis.
Super me confirmatus est furor tuus,
et omnes fluctus tuos induxisti super me.</t>
  </si>
  <si>
    <t>For thou hast said: Mercy shall be built up for ever in the heavens: thy truth shall be prepared in them.
I have made a covenant with my elect: I have sworn to David my servant:
Thy seed will I settle for ever. And I will build up thy throne unto generation and generation.
The heavens shall confess thy wonders, O Lord: and thy truth in the church of the saints.
For who in the clouds can be compared to the Lord: or who among the sons of God shall be like to God?</t>
  </si>
  <si>
    <t>Because my soul is filled with evils, and my life has approached hell. I have been regarded with those descending into the pit, I have been made like a man without help, free among the dead; like the wounded sleeping in tombs, of whom you remember no more, and they have been cast away from your hand. They have placed me in the lowest pit, in the dark places, and in the shadow of death. Your fury has been confirmed upon me, and all your waves have brought me down.</t>
  </si>
  <si>
    <t>Because my soul is filled with evils
and my life drew near to hell.
I was esteemed when they went down into the lake,
I became like a man without help
a book among the dead;
like the wounded sleeping in the graves
of whom you no longer remember
and they themselves are rejected from your hand.
They placed me in the lower lake
in darkness, and in the shadow of death.
Your fury is confirmed upon me
and you brought all your waves over me.</t>
  </si>
  <si>
    <t>Because my soul is filled with evils, and my life has drawn near to hell. I have been estimated with those descending into the lake, I have been made like a man without help, among the dead free; like the wounded sleeping in tombs, of whom you are no longer mindful, and they themselves have been repulsed from your hand. They have placed me in a lower lake, in dark places, and in the shadow of death. Your fury has been confirmed over me, and all your waves you have brought upon me.</t>
  </si>
  <si>
    <t>For my soul is filled with evil, and my life approached hell. I was counted with those who went down into the lake., i became like a man without help, the book of mormon; wounded men sleeping in graves, quorum is not widespread, your hand is rejected. They put me in the lower lake, in darkness and in the shadow of death. Your anger is your wrath, and you brought all your waves on me.</t>
  </si>
  <si>
    <t>For my soul is full of troubles,
    and my life draws near to Sheol.
I am counted among those who go down to the pit;
    I am a man who has no strength,
like one set loose among the dead,
    like the slain that lie in the grave,
like those whom you remember no more,
    for they are cut off from your hand.
You have put me in the depths of the pit,
    in the regions dark and deep.
Your wrath lies heavy upon me,
    and you overwhelm me with all your waves.
Selah</t>
  </si>
  <si>
    <t>For my soul is full of troubles: and my life draweth nigh unto the grave.
I am counted with them that go down into the pit: I am as a man that hath no strength:
Free among the dead, like the slain that lie in the grave, whom thou rememberest no more: and they are cut off from thy hand.
Thou hast laid me in the lowest pit, in darkness, in the deeps.
Thy wrath lieth hard upon me, and thou hast afflicted me with all thy waves. Selah.</t>
  </si>
  <si>
    <t>Oculi eius sicut columbae super rivulos aquarum,
quae lacte sunt lotae, et resident iuxta fluenta plenissima.
Genae illius sicut areolae aromatum,
consitae a pigmentariis.
Labia eius lilia,
distillantia myrrham primam.
Manus illius tornatiles, aureae,
plenae hyacinthis.
Venter eius eburneus,
distinctus sapphiris.</t>
  </si>
  <si>
    <t>His eyes as doves upon brooks of waters, which are washed with milk, and sit beside the plentiful streams.
His cheeks are as beds of aromatical spices set by the perfumers. His lips are as lilies dropping choice myrrh.
His hands are turned and as of gold, full of hyacinths. His belly as of ivory, set with sapphires.</t>
  </si>
  <si>
    <t>His eyes are like doves above streams of water,
which are washed with milk and rest beside very full streams.
His cheeks are like beds of spices,
planted by perfumers.
His lips are lilies,
dripping the first myrrh.
His hands are round, golden,
full of hyacinths.
His belly is ivory,
adorned with sapphires.</t>
  </si>
  <si>
    <t>His eyes are like doves upon the streams of water.
which are bathed in milk, and dwell beside the most abundant streams.
His cheeks are like areolas of spices,
planted by pigmentaries.
her lips lily
distilling the first myrrh.
His golden hands
full of hyacinths
His ivory belly
distinct from sapphire.</t>
  </si>
  <si>
    <t>His eyes are like doves by the streams of water, washed with milk, dwelling by the fullest streams. His cheeks are like beds of spices, planted by perfumers. His lips are lilies, dripping with purest myrrh. His hands are turned, golden, full of hyacinths. His belly is ivory, adorned with sapphires.</t>
  </si>
  <si>
    <t>His eyes are like doves on streams of water., they are washed with milk, and reside near the fullest flows. Her cheeks are like beds of spices, they are pigmented. Lilies on her lips, dropping myrrh first. His hands were rounded, golden, full blue. His belly is ivory, distinct sapphires.</t>
  </si>
  <si>
    <t>His eyes are like doves
    beside streams of water,
bathed in milk,
    sitting beside a full pool.
His cheeks are like beds of spices,
    mounds of sweet-smelling herbs.
His lips are lilies,
    dripping liquid myrrh.
His arms are rods of gold,
    set with jewels.
His body is polished ivory,
    bedecked with sapphires.</t>
  </si>
  <si>
    <t>His eyes are as the eyes of doves by the rivers of waters, washed with milk, and fitly set.
His cheeks are as a bed of spices, as sweet flowers: his lips like lilies, dropping sweet smelling myrrh.
His hands are as gold rings set with the beryl: his belly is as bright ivory overlaid with sapphires.</t>
  </si>
  <si>
    <t>Gemini</t>
  </si>
  <si>
    <t>Yandex</t>
  </si>
  <si>
    <t>Neutral</t>
  </si>
  <si>
    <t>Poetry</t>
  </si>
  <si>
    <t>Song</t>
  </si>
  <si>
    <t>Assessment of tone</t>
  </si>
  <si>
    <t xml:space="preserve">Ad haec verba illius revertitur quidam consul nomine Subardus cum trecentis militibus, et impetum fecit in eum: </t>
  </si>
  <si>
    <t>cujus ictum Corineus praetenso clypeo excipiens, non est oblitus bipennis quam tenebat, sed erecta illa percussit cum in summitate galeae, percussumque, a summo usque ad imum in ambas partes dissecuit.</t>
  </si>
  <si>
    <t>Sed et confestim irruens in caeteros, bipennem rotans, stragem acerrimam facit, et nunc hac nunc illac discurrens ictus recipere diffugit, nec hostes prosternere quiescit:</t>
  </si>
  <si>
    <t>huic brachium cum manu amputat: illi scapulas a corpore separat: alii caput uno ictu truncat: alteri crura a summo dissecat.</t>
  </si>
  <si>
    <t>Omnes in illum solum, et ipse solus in omnes irruebat.</t>
  </si>
  <si>
    <t>Quod Brutus aspiciens, motus amore viri, accurrit cum una turma ut ei auxilium subvectaret.</t>
  </si>
  <si>
    <t>Tunc oritur clamor inter diversas gentes, tunc crebri ictus inferuntur, tunc in utraque parte fit caedes durissima.</t>
  </si>
  <si>
    <t>Nec mora, victoria potiuntur Troes, et regem Goffarium cum Pictavensibus suis in fugam propellunt.</t>
  </si>
  <si>
    <t>Qui vix evadens, partes Galliarum adivit, ut a cognatis et notis succursum haberet.</t>
  </si>
  <si>
    <t>Erant tunc temporis duodecim reges in Gallia, quorum regimine tota regio pari dignitate regebatur.</t>
  </si>
  <si>
    <t>Qui benigne suscipientes eum, promittunt sese unanimiter expulsuros ex finibus Aquitaniae externam gentem quae advenerat.</t>
  </si>
  <si>
    <t>Quare non in vulva mortuus sum?</t>
  </si>
  <si>
    <t>egressus ex utero non statim perii?</t>
  </si>
  <si>
    <t>Quare exceptus genibus?</t>
  </si>
  <si>
    <t>cur lactatus uberibus?</t>
  </si>
  <si>
    <t>Nunc enim dormiens silerem,
et somno meo requiescerem</t>
  </si>
  <si>
    <t xml:space="preserve">A certain consul named Subardus returns to these words with three hundred soldiers, and made an attack on him.
</t>
  </si>
  <si>
    <t>Whose strike Corineus, receiving with an extended shield, did not forget the battle-axe which he held, but with that raised he struck at the top of the helmet, and having struck, he split it from the top to the bottom into both parts.</t>
  </si>
  <si>
    <t>But also, immediately rushing into the rest, spinning the battle-axe, he makes the fiercest slaughter, and now running this way, now that way, he avoids receiving blows, nor does he cease to overthrow the enemies.</t>
  </si>
  <si>
    <t>He cuts off the arm with the hand: he separates the shoulders from the body: another he strikes the head with one blow: to another he cuts off the legs from the top.</t>
  </si>
  <si>
    <t>All rushed upon him alone, and he alone rushed upon all.</t>
  </si>
  <si>
    <t>Which, looking at it, Brutus, moved by the love of the man, runs with one troop to bring him aid.</t>
  </si>
  <si>
    <t>Then a shout rises among the different peoples, then frequent blows are struck, then on both sides the harshest slaughter takes place.</t>
  </si>
  <si>
    <t>Nor delay, the Trojans obtain victory, and they drive King Goffarus with his people the Pictavi into flight.</t>
  </si>
  <si>
    <t>He, barely escaping, went to the parts of Gaul, so that he might have help from his relatives and acquaintances.</t>
  </si>
  <si>
    <t>At that time, there were twelve kings in Gaul, whose rule governed the whole region with equal dignity.</t>
  </si>
  <si>
    <t>They, kindly receiving him, promise that they will unanimously drive out from the borders of Aquitania the foreign people who had come.</t>
  </si>
  <si>
    <t>A certain consul named Subardus returns to these words with three hundred soldiers, and made an attack on him. Whose strike Corineus, receiving with an extended shield, did not forget the battle-axe which he held, but with that raised he struck at the top of the helmet, and having struck, he split it from the top to the bottom into both parts. But also, immediately rushing into the rest, spinning the battle-axe, he makes the fiercest slaughter, and now running this way, now that way, he avoids receiving blows, nor does he cease to overthrow the enemies. He cuts off the arm with the hand: he separates the shoulders from the body: another he strikes the head with one blow: to another he cuts off the legs from the top. All rushed upon him alone, and he alone rushed upon all. Which, looking at it, Brutus, moved by the love of the man, runs with one troop to bring him aid. Then a shout rises among the different peoples, then frequent blows are struck, then on both sides the harshest slaughter takes place. Nor delay, the Trojans obtain victory, and they drive King Goffarus with his people the Pictavi into flight. He, barely escaping, went to the parts of Gaul, so that he might have help from his relatives and acquaintances. At that time, there were twelve kings in Gaul, whose rule governed the whole region with equal dignity. They, kindly receiving him, promise that they will unanimously drive out from the borders of Aquitania the foreign people who had come.</t>
  </si>
  <si>
    <t>At these words of his, a certain consul named Subardus returned with three hundred soldiers, and made an attack on him.</t>
  </si>
  <si>
    <t>Corinius receiving the blow with his shield held out, did not forget the bipenny which he held, but smote it erect when it was on the top of the helmet, and struck it, and cut it in two parts from the top to the bottom.</t>
  </si>
  <si>
    <t>But immediately he rushes upon the others, whirling his bipene, and makes a most violent slaughter, and now running this way and that he flees to receive the blows, and does not rest to prostrate his enemies.</t>
  </si>
  <si>
    <t>he cuts off the arm of this one with his hand: he separates the shoulders from the body: another cuts off the head with one blow: he cuts off the legs of another from the top.</t>
  </si>
  <si>
    <t>All rushed upon him alone, and he alone upon all.</t>
  </si>
  <si>
    <t>When Brutus saw this, moved with love for the man, he ran with a company to help him.</t>
  </si>
  <si>
    <t>Then there arose a cry among the different nations, then frequent blows were inflicted, then the most severe slaughter took place on both sides.</t>
  </si>
  <si>
    <t>Without delay, the Trojans were victorious, and King Goffarius and his Pictavens were put to flight.</t>
  </si>
  <si>
    <t>He, scarcely escaping, went to the parts of Gaul, that he might be helped by his relatives and acquaintances.</t>
  </si>
  <si>
    <t>There were at that time twelve kings in Gaul, under whose rule the whole country was governed with equal dignity.</t>
  </si>
  <si>
    <t>Those who kindly received him promised to expel with one accord from the borders of Aquitaine the foreign nation that had arrived.</t>
  </si>
  <si>
    <t>To these words of him returns a certain consul by name Subardus with three hundred soldiers, and an attack he made on him:</t>
  </si>
  <si>
    <t>Whose blow Corineus, having received with a stretched-out shield, is not forgetful of the double-axe which he held, but having erected that, he struck with it on the summit of the helmet, and having struck, he cut through in both directions, from the top to the bottom.</t>
  </si>
  <si>
    <t>But also immediately rushing into the others, whirling the double-axe, he makes a very fierce slaughter, and now here now there running about he avoids receiving blows, nor does he cease to overthrow the enemies:</t>
  </si>
  <si>
    <t>To this one he amputates the arm with the hand: to that one he separates the shoulders from the body: another he decapitates with one blow: to another he dissects the legs from the top.</t>
  </si>
  <si>
    <t>All into him alone, and he alone into all rushed.</t>
  </si>
  <si>
    <t>Which Brutus, looking at, moved by love of the man, runs up with one troop to bring help to him.</t>
  </si>
  <si>
    <t>Then arises a shout among the diverse peoples, then frequent blows are inflicted, then on both sides a very hard slaughter happens.</t>
  </si>
  <si>
    <t>Nor delay, the Trojans seize victory, and drive King Goffarius with his Pictavian people into flight.</t>
  </si>
  <si>
    <t>Who barely escaping, approached the parts of Gaul, so that from relatives and acquaintances he might have help.</t>
  </si>
  <si>
    <t>Were then at that time twelve kings in Gaul, by whose rule the whole region was ruled with equal dignity.</t>
  </si>
  <si>
    <t>Who, having received him kindly, promise themselves unanimously to expel from the boundaries of Aquitaine the foreign people which had arrived.</t>
  </si>
  <si>
    <t>Then the king returns to His house, A consul named Subardus, with three hundred soldiers, and attacked him:</t>
  </si>
  <si>
    <t>Whose impact Corineus pretended to be welcoming the shield was not forgotten by the two-legged man he was holding, but alert she struck when he slapped on the top of the helmet, slapping from top to bottom in both directions.</t>
  </si>
  <si>
    <t>But immediately, rushing into the rest, rotating the two-year-old, causing a very sharp havoc, and now running off there this time, he scatters back and forth to receive shots, and doesn't stop the enemy from rushing forward:</t>
  </si>
  <si>
    <t>when cutting off this arm with a hand, they separate the shoulders from the body: others stunt the head with one stroke: the other dissects the legs from the top.</t>
  </si>
  <si>
    <t>All in him alone, and he rushed all alone.</t>
  </si>
  <si>
    <t>What Brutus was looking at, a man's emotional love, ran out with one team to help him transport him.</t>
  </si>
  <si>
    <t>Then a cry arises between different nations, then frequent blows are inflicted, then the slaughter takes place on both sides very hard.</t>
  </si>
  <si>
    <t>No delay, victoria and The Troes take over The King Of Goffario with Their Tattoos on their flight.</t>
  </si>
  <si>
    <t>Who was barely dodging, attended the French parties to get help from relatives and acquaintances.</t>
  </si>
  <si>
    <t>There were at that time twelve kings in France, whose government ruled the entire area with equal dignity.</t>
  </si>
  <si>
    <t>Those who welcomed him kindly promise to retire unanimously to expel the foreign nation that had arrived from The border With Aquitaine.</t>
  </si>
  <si>
    <t>At these words of his, a certain consul named Subardus returned with three hundred soldiers, and made an attack on him.
Corinius receiving the blow with his shield held out, did not forget the bipenny which he held, but smote it erect when it was on the top of the helmet, and struck it, and cut it in two parts from the top to the bottom.
But immediately he rushes upon the others, whirling his bipene, and makes a most violent slaughter, and now running this way and that he flees to receive the blows, and does not rest to prostrate his enemies.
he cuts off the arm of this one with his hand: he separates the shoulders from the body: another cuts off the head with one blow: he cuts off the legs of another from the top.
All rushed upon him alone, and he alone upon all.
When Brutus saw this, moved with love for the man, he ran with a company to help him.
Then there arose a cry among the different nations, then frequent blows were inflicted, then the most severe slaughter took place on both sides.
Without delay, the Trojans were victorious, and King Goffarius and his Pictavens were put to flight.
He, scarcely escaping, went to the parts of Gaul, that he might be helped by his relatives and acquaintances.
There were at that time twelve kings in Gaul, under whose rule the whole country was governed with equal dignity.
Those who kindly received him promised to expel with one accord from the borders of Aquitaine the foreign nation that had arrived.</t>
  </si>
  <si>
    <t>To these words of him returns a certain consul by name Subardus with three hundred soldiers, and an attack he made on him:
Whose blow Corineus, having received with a stretched-out shield, is not forgetful of the double-axe which he held, but having erected that, he struck with it on the summit of the helmet, and having struck, he cut through in both directions, from the top to the bottom.
But also immediately rushing into the others, whirling the double-axe, he makes a very fierce slaughter, and now here now there running about he avoids receiving blows, nor does he cease to overthrow the enemies:
To this one he amputates the arm with the hand: to that one he separates the shoulders from the body: another he decapitates with one blow: to another he dissects the legs from the top.
All into him alone, and he alone into all rushed.
Which Brutus, looking at, moved by love of the man, runs up with one troop to bring help to him.
Then arises a shout among the diverse peoples, then frequent blows are inflicted, then on both sides a very hard slaughter happens.
Nor delay, the Trojans seize victory, and drive King Goffarius with his Pictavian people into flight.
Who barely escaping, approached the parts of Gaul, so that from relatives and acquaintances he might have help.
Were then at that time twelve kings in Gaul, by whose rule the whole region was ruled with equal dignity.
Who, having received him kindly, promise themselves unanimously to expel from the boundaries of Aquitaine the foreign people which had arrived.</t>
  </si>
  <si>
    <t>Then the king returns to His house, A consul named Subardus, with three hundred soldiers, and attacked him:
Whose impact Corineus pretended to be welcoming the shield was not forgotten by the two-legged man he was holding, but alert she struck when he slapped on the top of the helmet, slapping from top to bottom in both directions.
But immediately, rushing into the rest, rotating the two-year-old, causing a very sharp havoc, and now running off there this time, he scatters back and forth to receive shots, and doesn't stop the enemy from rushing forward:
when cutting off this arm with a hand, they separate the shoulders from the body: others stunt the head with one stroke: the other dissects the legs from the top.
All in him alone, and he rushed all alone.
What Brutus was looking at, a man's emotional love, ran out with one team to help him transport him.
Then a cry arises between different nations, then frequent blows are inflicted, then the slaughter takes place on both sides very hard.
No delay, victoria and The Troes take over The King Of Goffario with Their Tattoos on their flight.
Who was barely dodging, attended the French parties to get help from relatives and acquaintances.
There were at that time twelve kings in France, whose government ruled the entire area with equal dignity.
Those who welcomed him kindly promise to retire unanimously to expel the foreign nation that had arrived from The border With Aquitaine.</t>
  </si>
  <si>
    <t xml:space="preserve">Nam etiam sine illius suffimentis expiati sumus. </t>
  </si>
  <si>
    <t xml:space="preserve">At uero scelerum in homines atque in deos inpietatum nulla expiatio est. </t>
  </si>
  <si>
    <t>Itaque poenas luunt, non tam iudiciis—quae quondam nusquam erant, hodie multifariam nulla sunt, ubi sunt tamen, persaepe falsa sunt—at eos agitant insectanturque furiae, non ardentibus taedis sicut in fabulis, sed angore conscientiae fraudisque cruciatu.</t>
  </si>
  <si>
    <t>Quodsi homines ab iniuria poena, non natura arcere deberet, quaenam sollicitudo uexaret impios sublato suppliciorum metu?</t>
  </si>
  <si>
    <t>Quorum tamen nemo tam audax umquam fuit, quin aut abnueret a se commissum esse facinus, aut iusti sui doloris causam aliquam fingeret, defensionemque facinoris a naturae iure aliquo quaereret.</t>
  </si>
  <si>
    <t>Quae si appellare audent impii, quo tandem studio colentur a bonis?</t>
  </si>
  <si>
    <t>Quodsi poena, si metus supplicii, non ipsa turpitudo deterret ab iniuriosa facinerosaque uita, nemo est iniustus, at incauti potius habendi sunt inprobi.</t>
  </si>
  <si>
    <t>Why did I not die in the womb?</t>
  </si>
  <si>
    <t>Having exited from the womb, did I not immediately perish?</t>
  </si>
  <si>
    <t>Why taken by the knees?</t>
  </si>
  <si>
    <t>Why suckled at the breasts?</t>
  </si>
  <si>
    <t>Now indeed, sleeping, I would be silent, and in my sleep I would find rest.</t>
  </si>
  <si>
    <t>For we have been purified even without that incense.</t>
  </si>
  <si>
    <t>But indeed, for crimes against men and for impieties against the gods, there is no atonement.</t>
  </si>
  <si>
    <t>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t>
  </si>
  <si>
    <t>But if people ought to be restrained from wrongdoing by punishment, not by nature, what anxiety would trouble the wicked with the fear of punishment removed?</t>
  </si>
  <si>
    <t>However, none of them was ever so bold that he did not either deny that the crime had been committed by himself or invent some reason for his justifiable pain, and seek a defense of the crime in some law of nature.</t>
  </si>
  <si>
    <t>If the impious dare to call these things so, by what devotion will they be honored by the good?</t>
  </si>
  <si>
    <t>But if punishment, if the fear of penalty, not shame itself, deters from an injurious and criminal life, no one is unjust; rather, the wicked must be considered as incautious.</t>
  </si>
  <si>
    <t>If punishment, if the fear of punishment, does not itself deter from a wrongful and criminal life, no one is unjust, but rather they should be considered reckless and wicked.</t>
  </si>
  <si>
    <t>If the impious dare to call these things, with what devotion, then, will they be cultivated by the good?</t>
  </si>
  <si>
    <t>However, no one has ever been so bold as to either deny committing the crime, or to invent some justification for their suffering, and to seek a defense of the crime in natural law.</t>
  </si>
  <si>
    <t>If people were only deterred from wrongdoing by the fear of punishment, rather than by their inherent nature, what fear would torment the wicked once that fear of punishment was removed?</t>
  </si>
  <si>
    <t>Thus, they pay their dues, not so much through legal judgments—which were once nonexistent, are now often ineffective, and when they do exist are frequently unjust—but rather through the torments of their own conscience, haunted by the anguish of their misdeeds.</t>
  </si>
  <si>
    <t>But truly, there is no expiation for crimes against humanity and the gods, for acts of impiety.</t>
  </si>
  <si>
    <t>For even without his fumigations, we have been purified</t>
  </si>
  <si>
    <t>Having gone out from the womb, did I not immediately perish?</t>
  </si>
  <si>
    <t>Why was he taken out at the knees?</t>
  </si>
  <si>
    <t>Why was he suckled at the breasts?</t>
  </si>
  <si>
    <t>Now I could sleep peacefully and be silent.</t>
  </si>
  <si>
    <t>Why am i not dead in the vulva?</t>
  </si>
  <si>
    <t>Did I not immediately perish when I came out of the womb?</t>
  </si>
  <si>
    <t>Why excepted to the knees?</t>
  </si>
  <si>
    <t>Why knees?</t>
  </si>
  <si>
    <t>Why did he breastfeed?</t>
  </si>
  <si>
    <t>Now we are sleeping silent, i need my sleep</t>
  </si>
  <si>
    <t>For now, sleeping in silence, and I would rest in my sleep</t>
  </si>
  <si>
    <t>For we have been atoned for even without his perfumes.</t>
  </si>
  <si>
    <t>In fact, we are also purified without the incense of that.</t>
  </si>
  <si>
    <t>But truly there is no atonement for crimes committed against men and against gods.</t>
  </si>
  <si>
    <t>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t>
  </si>
  <si>
    <t>Therefore, there are no such punishments as trials that were once nowhere, nowadays there are no multifarious ones where they are, however, very often they are false - they are driving furies, not just burning torch stories, but anguish and torture of conscience.</t>
  </si>
  <si>
    <t>I swear to god that men are not exasperated.</t>
  </si>
  <si>
    <t>But if punishment, not nature, ought to deter men from wrongdoing, what care should the wicked have by removing the fear of executions?</t>
  </si>
  <si>
    <t>What if people should not ward off punishment from injury by nature, what concern would vex the wicked by raising the fear of punishment?</t>
  </si>
  <si>
    <t>But none of them was ever so bold as not to deny that the deed had been committed by him, or to invent some reason for his just pain, and to seek the defense of the criminal by some law of nature.</t>
  </si>
  <si>
    <t>However, none of them was ever so courageous that he either refused to commit a crime, or to pretend some cause of his suffering, and sought defense of the perpetrators by some natural right.</t>
  </si>
  <si>
    <t>What, if the wicked dare to appeal, with what earnestness are they finally worshiped by the good?</t>
  </si>
  <si>
    <t>What if you dare to call the wicked, what kind of studio will be worshiped by the good?</t>
  </si>
  <si>
    <t>But if punishment, if the fear of execution, does not deter shame itself from an injurious and criminal life, no one is unjust, but rather the impudent are to be thought unwary.</t>
  </si>
  <si>
    <t>If, in the years of punishment, no offense deters itself from wrongful crimes, no one is unjust, but the unsuspecting ones are rather unapproved.</t>
  </si>
  <si>
    <t>Going out of the womb was not immediately ruined?</t>
  </si>
  <si>
    <t>Why breastfeed?</t>
  </si>
  <si>
    <t>Why did I not die in the womb?
Having exited from the womb, did I not immediately perish?
Why taken by the knees?
Why suckled at the breasts?
Now indeed, sleeping, I would be silent, and in my sleep I would find rest.</t>
  </si>
  <si>
    <t>Why did I not die in the womb?
Did I not immediately perish when I came out of the womb?
Why excepted to the knees?
Why did he breastfeed?
For now, sleeping in silence, and I would rest in my sleep</t>
  </si>
  <si>
    <t>Why did I not die in the womb?
Having gone out from the womb, did I not immediately perish?
Why was he taken out at the knees?
Why was he suckled at the breasts?
Now I could sleep peacefully and be silent.</t>
  </si>
  <si>
    <t>Why am i not dead in the vulva?
Going out of the womb was not immediately ruined?
Why knees?
Why breastfeed?
Now we are sleeping silent, i need my sleep</t>
  </si>
  <si>
    <t>For we have been purified even without that incense.
But indeed, for crimes against men and for impieties against the gods, there is no atonement.
Therefore, they pay the penalty, not so much through judgments—which once were nowhere, today in many places are nothing, yet where they exist, are often false—but the furies pursue and torment them, not with burning torches as in tales, but with the anguish of conscience and the torment of deceit.
But if people ought to be restrained from wrongdoing by punishment, not by nature, what anxiety would trouble the wicked with the fear of punishment removed?
However, none of them was ever so bold that he did not either deny that the crime had been committed by himself or invent some reason for his justifiable pain, and seek a defense of the crime in some law of nature.
If the impious dare to call these things so, by what devotion will they be honored by the good?
But if punishment, if the fear of penalty, not shame itself, deters from an injurious and criminal life, no one is unjust; rather, the wicked must be considered as incautious.</t>
  </si>
  <si>
    <t>For we have been atoned for even without his perfumes.
But truly there is no atonement for crimes committed against men and against gods.
And so they play out punishments, not so much by judgments—which once were nowhere, today they are often non-existent, but where they are, they are often false—but they drive them and are driven by fury, not with burning fatigue as in fables, but with the anguish of conscience and the torture of fraud.
But if punishment, not nature, ought to deter men from wrongdoing, what care should the wicked have by removing the fear of executions?
But none of them was ever so bold as not to deny that the deed had been committed by him, or to invent some reason for his just pain, and to seek the defense of the criminal by some law of nature.
What, if the wicked dare to appeal, with what earnestness are they finally worshiped by the good?
But if punishment, if the fear of execution, does not deter shame itself from an injurious and criminal life, no one is unjust, but rather the impudent are to be thought unwary.</t>
  </si>
  <si>
    <t>For even without his fumigations, we have been purified
But truly, there is no expiation for crimes against humanity and the gods, for acts of impiety.
Thus, they pay their dues, not so much through legal judgments—which were once nonexistent, are now often ineffective, and when they do exist are frequently unjust—but rather through the torments of their own conscience, haunted by the anguish of their misdeeds.
If people were only deterred from wrongdoing by the fear of punishment, rather than by their inherent nature, what fear would torment the wicked once that fear of punishment was removed?
However, no one has ever been so bold as to either deny committing the crime, or to invent some justification for their suffering, and to seek a defense of the crime in natural law.
If the impious dare to call these things, with what devotion, then, will they be cultivated by the good?
If punishment, if the fear of punishment, does not itself deter from a wrongful and criminal life, no one is unjust, but rather they should be considered reckless and wicked.</t>
  </si>
  <si>
    <t>In fact, we are also purified without the incense of that.
I swear to god that men are not exasperated.
Therefore, there are no such punishments as trials that were once nowhere, nowadays there are no multifarious ones where they are, however, very often they are false - they are driving furies, not just burning torch stories, but anguish and torture of conscience.
What if people should not ward off punishment from injury by nature, what concern would vex the wicked by raising the fear of punishment?
However, none of them was ever so courageous that he either refused to commit a crime, or to pretend some cause of his suffering, and sought defense of the perpetrators by some natural right.
What if you dare to call the wicked, what kind of studio will be worshiped by the good?
If, in the years of punishment, no offense deters itself from wrongful crimes, no one is unjust, but the unsuspecting ones are rather unapproved.</t>
  </si>
  <si>
    <t>Retranslation sentence by sentence</t>
  </si>
  <si>
    <t>Gold standard</t>
  </si>
  <si>
    <t>ROUGE GPT</t>
  </si>
  <si>
    <t>BLEU GPT</t>
  </si>
  <si>
    <t>BLEU Google</t>
  </si>
  <si>
    <t>ROUGE Google</t>
  </si>
  <si>
    <t>chrF Google</t>
  </si>
  <si>
    <t>METEOR Google</t>
  </si>
  <si>
    <t>BLEU Gemini</t>
  </si>
  <si>
    <t>ROUGE Gemini</t>
  </si>
  <si>
    <t>chrF Gemini</t>
  </si>
  <si>
    <t>METEOR Gemini</t>
  </si>
  <si>
    <t>BLEU Yandex</t>
  </si>
  <si>
    <t>ROUGE Yandex</t>
  </si>
  <si>
    <t>chrF Yandex</t>
  </si>
  <si>
    <t>METEOR Yandex</t>
  </si>
  <si>
    <t>chrF GPT</t>
  </si>
  <si>
    <t>METEOR GPT</t>
  </si>
  <si>
    <t>De Legibus, Book 1 Section 15, I</t>
  </si>
  <si>
    <t>De Legibus, Book 1 Section 28, II</t>
  </si>
  <si>
    <t>De Legibus, Book 1 Section 28, III</t>
  </si>
  <si>
    <t>De Legibus, Book 1 Section 58</t>
  </si>
  <si>
    <t>De Legibus, Book 1 Section 60</t>
  </si>
  <si>
    <t>History of the Kings of Britain, Book 1 Chapter 2</t>
  </si>
  <si>
    <t>History of the Kings of Britain, Book 1 Chapter 6</t>
  </si>
  <si>
    <t>History of the Kings of Britain, Book 3 Chapter 4</t>
  </si>
  <si>
    <t>Job 14: 1-3 (KJV)</t>
  </si>
  <si>
    <t>Deuteronomy 19: 15-17 (ESV)</t>
  </si>
  <si>
    <t>Deuteronomy 19: 15-17 (KJV)</t>
  </si>
  <si>
    <t>Song of Solomon 5: 12-14 (KJV)</t>
  </si>
  <si>
    <t>Isaiah 38:9-20 (KJV)</t>
  </si>
  <si>
    <t>Habakkuk 3:17-19 (KJV)</t>
  </si>
  <si>
    <t>Exodus 1: 8-14 (KJV)</t>
  </si>
  <si>
    <t>Psalm 149: 5-9 (KJV)</t>
  </si>
  <si>
    <t>1 Chronicles 2: 21-23 (KJV)</t>
  </si>
  <si>
    <t>Exodus 7: 20-24 (KJV)</t>
  </si>
  <si>
    <t>Ecclesiastes 3: 7-8 (KJV)</t>
  </si>
  <si>
    <t>Job 3: 11-13 (DRB)</t>
  </si>
  <si>
    <t>Job 14: 1-3 (DRB)</t>
  </si>
  <si>
    <t>Song of Solomon 5: 12-14 (DRB)</t>
  </si>
  <si>
    <t>Exodus 1: 8-14 (DRB)</t>
  </si>
  <si>
    <t>Isaiah 38:9-20 (DRB)</t>
  </si>
  <si>
    <t>1 Chronicles 2: 21-23 (DRB)</t>
  </si>
  <si>
    <t>Psalm 149: 5-9 (DRB)</t>
  </si>
  <si>
    <t>Psalm 22: 4-6 (DRB)</t>
  </si>
  <si>
    <t>Deuteronomy 19: 15-17 (DRB)</t>
  </si>
  <si>
    <t>Ecclesiastes 3: 7-8 (DRB)</t>
  </si>
  <si>
    <t>Exodus 7: 20-24 (DRB)</t>
  </si>
  <si>
    <t>Habakkuk 3:17-19 (ESV)</t>
  </si>
  <si>
    <t>Job 14: 1-3 (ESV)</t>
  </si>
  <si>
    <t>Isaiah 38:9-20 (ESV)</t>
  </si>
  <si>
    <t>Psalm 149: 5-9 (ESV)</t>
  </si>
  <si>
    <t>Song of Solomon 5: 12-14 (ESV)</t>
  </si>
  <si>
    <t>Exodus 1: 8-14 (ESV)</t>
  </si>
  <si>
    <t>Exodus 7: 20-24 (ESV)</t>
  </si>
  <si>
    <t>1 Chronicles 2: 21-23 (ESV)</t>
  </si>
  <si>
    <t>Ecclesiastes 3: 7-8 (ESV)</t>
  </si>
  <si>
    <t>Habakkuk 3:17-19 (DRB)</t>
  </si>
  <si>
    <t>History of the Kings of Britain, Book 1 Chapter 13 (retranslation sentence by sentence, combined results)</t>
  </si>
  <si>
    <t>Job 3: 11-13 (ESV) (retranslation sentence by sentence, combined results)</t>
  </si>
  <si>
    <t>Job 3: 11-13 (KJV) (retranslation sentence by sentence, combined results)</t>
  </si>
  <si>
    <t>De Legibus, Book 1 Section 40 (retranslation sentence by sentence, combined results)</t>
  </si>
  <si>
    <t>History of the Kings of Britain, Book 1 Chapter 13 (original, translation as paragraph)</t>
  </si>
  <si>
    <t>Job 3: 11-13 (ESV) (original, translation as paragraph)</t>
  </si>
  <si>
    <t>Job 3: 11-13 (KJV) (original, translation as paragraph)</t>
  </si>
  <si>
    <t>De Legibus, Book 1 Section 40 (original, translation as paragraph)</t>
  </si>
  <si>
    <t>Average all metrics</t>
  </si>
  <si>
    <t>Median all metrics</t>
  </si>
  <si>
    <t xml:space="preserve"> </t>
  </si>
  <si>
    <t>Psalm 23: 4-6 (ESV) (Psalm 22: 4-6 in the Vulgate)</t>
  </si>
  <si>
    <t>Psalm 23: 4-6 (KJV) (Psalm 22: 4-6 in the Vulgate)</t>
  </si>
  <si>
    <t>Psalm 88: 3-7 (ESV) (Psalm 87: 4-8 in the Vulgate)</t>
  </si>
  <si>
    <t>Psalm 88: 3-7 (KJV) (Psalm 87: 4-8 in the Vulgate)</t>
  </si>
  <si>
    <t>Psalm 87: 4-8 (DRB)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</si>
</sst>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6"/>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vertical="top"/>
    </xf>
    <xf numFmtId="2" fontId="0" fillId="0" borderId="0" xfId="0" applyNumberFormat="1" applyAlignment="1">
      <alignment vertical="top"/>
    </xf>
    <xf numFmtId="0" fontId="0" fillId="0" borderId="11" xfId="0" applyBorder="1" applyAlignment="1">
      <alignment vertical="top"/>
    </xf>
    <xf numFmtId="0" fontId="0" fillId="0" borderId="0" xfId="0" applyAlignment="1">
      <alignment horizontal="center" vertical="center" wrapText="1"/>
    </xf>
    <xf numFmtId="0" fontId="18" fillId="0" borderId="0" xfId="0" applyFont="1"/>
    <xf numFmtId="0" fontId="0" fillId="0" borderId="11" xfId="0" applyBorder="1"/>
    <xf numFmtId="0" fontId="0" fillId="0" borderId="0" xfId="0" applyAlignment="1">
      <alignment vertical="top" wrapText="1"/>
    </xf>
    <xf numFmtId="0" fontId="0" fillId="0" borderId="0" xfId="0" applyAlignment="1">
      <alignment horizontal="left" vertical="top"/>
    </xf>
    <xf numFmtId="0" fontId="0" fillId="0" borderId="10" xfId="0" applyBorder="1" applyAlignment="1">
      <alignment horizontal="left" vertical="top"/>
    </xf>
    <xf numFmtId="2" fontId="0" fillId="0" borderId="0" xfId="0" applyNumberFormat="1" applyAlignment="1">
      <alignment horizontal="left" vertical="top"/>
    </xf>
    <xf numFmtId="2" fontId="0" fillId="0" borderId="12" xfId="0" applyNumberFormat="1" applyBorder="1" applyAlignment="1">
      <alignment horizontal="left" vertical="top"/>
    </xf>
    <xf numFmtId="0" fontId="0" fillId="0" borderId="12" xfId="0" applyBorder="1" applyAlignment="1">
      <alignment horizontal="left" vertical="top"/>
    </xf>
    <xf numFmtId="0" fontId="16" fillId="0" borderId="0" xfId="0" applyFont="1" applyAlignment="1">
      <alignment horizontal="left" vertical="top"/>
    </xf>
    <xf numFmtId="0" fontId="16" fillId="0" borderId="10" xfId="0" applyFont="1" applyBorder="1" applyAlignment="1">
      <alignment horizontal="left" vertical="top"/>
    </xf>
    <xf numFmtId="0" fontId="0" fillId="0" borderId="0" xfId="0" applyAlignment="1">
      <alignment horizontal="center" vertical="center" wrapText="1"/>
    </xf>
    <xf numFmtId="0" fontId="0" fillId="0" borderId="0" xfId="0" applyAlignment="1">
      <alignment horizontal="left" vertical="top"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80F06-D595-40AA-846E-FF330C2E1B28}">
  <dimension ref="A1:Z54"/>
  <sheetViews>
    <sheetView tabSelected="1" topLeftCell="A25" zoomScale="130" zoomScaleNormal="130" workbookViewId="0">
      <pane xSplit="1" topLeftCell="B1" activePane="topRight" state="frozen"/>
      <selection pane="topRight" activeCell="A50" sqref="A50"/>
    </sheetView>
  </sheetViews>
  <sheetFormatPr baseColWidth="10" defaultColWidth="9" defaultRowHeight="15" x14ac:dyDescent="0.25"/>
  <cols>
    <col min="1" max="1" width="44.28515625" style="7" customWidth="1"/>
    <col min="2" max="2" width="20.7109375" customWidth="1"/>
    <col min="3" max="3" width="10.7109375" style="1" customWidth="1"/>
    <col min="4" max="4" width="14.42578125" style="1" customWidth="1"/>
    <col min="5" max="8" width="10.7109375" style="1" customWidth="1"/>
    <col min="9" max="9" width="9.42578125" bestFit="1" customWidth="1"/>
    <col min="10" max="10" width="11.140625" bestFit="1" customWidth="1"/>
    <col min="11" max="11" width="10.28515625" bestFit="1" customWidth="1"/>
    <col min="12" max="12" width="12" bestFit="1" customWidth="1"/>
    <col min="13" max="13" width="14" bestFit="1" customWidth="1"/>
    <col min="14" max="14" width="16" bestFit="1" customWidth="1"/>
    <col min="15" max="15" width="13" bestFit="1" customWidth="1"/>
    <col min="16" max="16" width="17.140625" bestFit="1" customWidth="1"/>
    <col min="17" max="17" width="12.140625" bestFit="1" customWidth="1"/>
    <col min="18" max="18" width="14" bestFit="1" customWidth="1"/>
    <col min="19" max="19" width="11.5703125" bestFit="1" customWidth="1"/>
    <col min="20" max="20" width="14.85546875" bestFit="1" customWidth="1"/>
    <col min="21" max="21" width="12.140625" bestFit="1" customWidth="1"/>
    <col min="22" max="22" width="14" bestFit="1" customWidth="1"/>
    <col min="23" max="23" width="11.5703125" bestFit="1" customWidth="1"/>
    <col min="24" max="24" width="14.85546875" bestFit="1" customWidth="1"/>
    <col min="25" max="25" width="17.7109375" bestFit="1" customWidth="1"/>
    <col min="26" max="26" width="17.42578125" bestFit="1" customWidth="1"/>
  </cols>
  <sheetData>
    <row r="1" spans="1:26" x14ac:dyDescent="0.25">
      <c r="A1" s="13" t="s">
        <v>0</v>
      </c>
      <c r="B1" s="13" t="s">
        <v>177</v>
      </c>
      <c r="C1" s="13" t="s">
        <v>1</v>
      </c>
      <c r="D1" s="13" t="s">
        <v>304</v>
      </c>
      <c r="E1" s="13" t="s">
        <v>2</v>
      </c>
      <c r="F1" s="13" t="s">
        <v>3</v>
      </c>
      <c r="G1" s="13" t="s">
        <v>172</v>
      </c>
      <c r="H1" s="13" t="s">
        <v>173</v>
      </c>
      <c r="I1" s="13" t="s">
        <v>306</v>
      </c>
      <c r="J1" s="13" t="s">
        <v>305</v>
      </c>
      <c r="K1" s="13" t="s">
        <v>319</v>
      </c>
      <c r="L1" s="14" t="s">
        <v>320</v>
      </c>
      <c r="M1" s="13" t="s">
        <v>307</v>
      </c>
      <c r="N1" s="13" t="s">
        <v>308</v>
      </c>
      <c r="O1" s="13" t="s">
        <v>309</v>
      </c>
      <c r="P1" s="14" t="s">
        <v>310</v>
      </c>
      <c r="Q1" s="13" t="s">
        <v>311</v>
      </c>
      <c r="R1" s="13" t="s">
        <v>312</v>
      </c>
      <c r="S1" s="13" t="s">
        <v>313</v>
      </c>
      <c r="T1" s="14" t="s">
        <v>314</v>
      </c>
      <c r="U1" s="13" t="s">
        <v>315</v>
      </c>
      <c r="V1" s="13" t="s">
        <v>316</v>
      </c>
      <c r="W1" s="13" t="s">
        <v>317</v>
      </c>
      <c r="X1" s="14" t="s">
        <v>318</v>
      </c>
      <c r="Y1" s="13" t="s">
        <v>369</v>
      </c>
      <c r="Z1" s="13" t="s">
        <v>370</v>
      </c>
    </row>
    <row r="2" spans="1:26" x14ac:dyDescent="0.25">
      <c r="A2" s="8" t="s">
        <v>345</v>
      </c>
      <c r="B2" s="8" t="s">
        <v>174</v>
      </c>
      <c r="C2" s="8" t="s">
        <v>4</v>
      </c>
      <c r="D2" s="8" t="s">
        <v>5</v>
      </c>
      <c r="E2" s="8" t="s">
        <v>6</v>
      </c>
      <c r="F2" s="8" t="s">
        <v>7</v>
      </c>
      <c r="G2" s="8" t="s">
        <v>8</v>
      </c>
      <c r="H2" s="8" t="s">
        <v>9</v>
      </c>
      <c r="I2" s="8">
        <v>38.74</v>
      </c>
      <c r="J2" s="8">
        <v>66.209999999999994</v>
      </c>
      <c r="K2" s="8">
        <v>63.28</v>
      </c>
      <c r="L2" s="9">
        <v>62.13</v>
      </c>
      <c r="M2" s="8">
        <v>32.31</v>
      </c>
      <c r="N2" s="8">
        <v>69.930000000000007</v>
      </c>
      <c r="O2" s="8">
        <v>58.63</v>
      </c>
      <c r="P2" s="9">
        <v>67.92</v>
      </c>
      <c r="Q2" s="8">
        <v>15.04</v>
      </c>
      <c r="R2" s="8">
        <v>54.29</v>
      </c>
      <c r="S2" s="8">
        <v>49.21</v>
      </c>
      <c r="T2" s="9">
        <v>52.96</v>
      </c>
      <c r="U2" s="8">
        <v>15.27</v>
      </c>
      <c r="V2" s="8">
        <v>70.42</v>
      </c>
      <c r="W2" s="8">
        <v>51.69</v>
      </c>
      <c r="X2" s="9">
        <v>65.73</v>
      </c>
      <c r="Y2" s="11">
        <f t="shared" ref="Y2:Y33" si="0">AVERAGE(I2:X2)</f>
        <v>52.11</v>
      </c>
      <c r="Z2" s="10">
        <f t="shared" ref="Z2:Z33" si="1">MEDIAN(I2:X2)</f>
        <v>56.46</v>
      </c>
    </row>
    <row r="3" spans="1:26" x14ac:dyDescent="0.25">
      <c r="A3" s="8" t="s">
        <v>358</v>
      </c>
      <c r="B3" s="8" t="s">
        <v>174</v>
      </c>
      <c r="C3" s="8" t="s">
        <v>4</v>
      </c>
      <c r="D3" s="8" t="s">
        <v>10</v>
      </c>
      <c r="E3" s="8" t="s">
        <v>6</v>
      </c>
      <c r="F3" s="8" t="s">
        <v>7</v>
      </c>
      <c r="G3" s="8" t="s">
        <v>8</v>
      </c>
      <c r="H3" s="8" t="s">
        <v>9</v>
      </c>
      <c r="I3" s="8">
        <v>42.18</v>
      </c>
      <c r="J3" s="8">
        <v>66.67</v>
      </c>
      <c r="K3" s="8">
        <v>65.58</v>
      </c>
      <c r="L3" s="9">
        <v>68.02</v>
      </c>
      <c r="M3" s="8">
        <v>46.13</v>
      </c>
      <c r="N3" s="8">
        <v>72.06</v>
      </c>
      <c r="O3" s="8">
        <v>68.81</v>
      </c>
      <c r="P3" s="9">
        <v>75.599999999999994</v>
      </c>
      <c r="Q3" s="8">
        <v>46.22</v>
      </c>
      <c r="R3" s="8">
        <v>69.17</v>
      </c>
      <c r="S3" s="8">
        <v>68.86</v>
      </c>
      <c r="T3" s="9">
        <v>70.27</v>
      </c>
      <c r="U3" s="8">
        <v>21.95</v>
      </c>
      <c r="V3" s="8">
        <v>74.069999999999993</v>
      </c>
      <c r="W3" s="8">
        <v>57.3</v>
      </c>
      <c r="X3" s="9">
        <v>65.209999999999994</v>
      </c>
      <c r="Y3" s="11">
        <f t="shared" si="0"/>
        <v>61.131249999999994</v>
      </c>
      <c r="Z3" s="10">
        <f t="shared" si="1"/>
        <v>67.344999999999999</v>
      </c>
    </row>
    <row r="4" spans="1:26" x14ac:dyDescent="0.25">
      <c r="A4" s="8" t="s">
        <v>337</v>
      </c>
      <c r="B4" s="8" t="s">
        <v>174</v>
      </c>
      <c r="C4" s="8" t="s">
        <v>4</v>
      </c>
      <c r="D4" s="8" t="s">
        <v>11</v>
      </c>
      <c r="E4" s="8" t="s">
        <v>6</v>
      </c>
      <c r="F4" s="8" t="s">
        <v>7</v>
      </c>
      <c r="G4" s="8" t="s">
        <v>8</v>
      </c>
      <c r="H4" s="8" t="s">
        <v>9</v>
      </c>
      <c r="I4" s="8">
        <v>36.18</v>
      </c>
      <c r="J4" s="8">
        <v>60.4</v>
      </c>
      <c r="K4" s="8">
        <v>58.85</v>
      </c>
      <c r="L4" s="9">
        <v>62.04</v>
      </c>
      <c r="M4" s="8">
        <v>36.61</v>
      </c>
      <c r="N4" s="8">
        <v>70.75</v>
      </c>
      <c r="O4" s="8">
        <v>58.89</v>
      </c>
      <c r="P4" s="9">
        <v>62.97</v>
      </c>
      <c r="Q4" s="8">
        <v>24.64</v>
      </c>
      <c r="R4" s="8">
        <v>56.94</v>
      </c>
      <c r="S4" s="8">
        <v>52.5</v>
      </c>
      <c r="T4" s="9">
        <v>53.27</v>
      </c>
      <c r="U4" s="8">
        <v>17.88</v>
      </c>
      <c r="V4" s="8">
        <v>71.23</v>
      </c>
      <c r="W4" s="8">
        <v>50.91</v>
      </c>
      <c r="X4" s="9">
        <v>64.33</v>
      </c>
      <c r="Y4" s="11">
        <f t="shared" si="0"/>
        <v>52.399374999999999</v>
      </c>
      <c r="Z4" s="10">
        <f t="shared" si="1"/>
        <v>57.894999999999996</v>
      </c>
    </row>
    <row r="5" spans="1:26" x14ac:dyDescent="0.25">
      <c r="A5" s="8" t="s">
        <v>321</v>
      </c>
      <c r="B5" s="8" t="s">
        <v>174</v>
      </c>
      <c r="C5" s="8" t="s">
        <v>12</v>
      </c>
      <c r="D5" s="8" t="s">
        <v>13</v>
      </c>
      <c r="E5" s="8" t="s">
        <v>14</v>
      </c>
      <c r="F5" s="8" t="s">
        <v>15</v>
      </c>
      <c r="G5" s="8" t="s">
        <v>16</v>
      </c>
      <c r="H5" s="8" t="s">
        <v>17</v>
      </c>
      <c r="I5" s="8">
        <v>17.32</v>
      </c>
      <c r="J5" s="8">
        <v>58.72</v>
      </c>
      <c r="K5" s="8">
        <v>47.35</v>
      </c>
      <c r="L5" s="9">
        <v>62.69</v>
      </c>
      <c r="M5" s="8">
        <v>17.309999999999999</v>
      </c>
      <c r="N5" s="8">
        <v>54.55</v>
      </c>
      <c r="O5" s="8">
        <v>44.76</v>
      </c>
      <c r="P5" s="9">
        <v>54.6</v>
      </c>
      <c r="Q5" s="8">
        <v>27.4</v>
      </c>
      <c r="R5" s="8">
        <v>62.63</v>
      </c>
      <c r="S5" s="8">
        <v>48.45</v>
      </c>
      <c r="T5" s="9">
        <v>58.66</v>
      </c>
      <c r="U5" s="8">
        <v>7.55</v>
      </c>
      <c r="V5" s="8">
        <v>50.47</v>
      </c>
      <c r="W5" s="8">
        <v>38.17</v>
      </c>
      <c r="X5" s="9">
        <v>50.02</v>
      </c>
      <c r="Y5" s="11">
        <f t="shared" si="0"/>
        <v>43.790624999999991</v>
      </c>
      <c r="Z5" s="10">
        <f t="shared" si="1"/>
        <v>49.234999999999999</v>
      </c>
    </row>
    <row r="6" spans="1:26" x14ac:dyDescent="0.25">
      <c r="A6" s="8" t="s">
        <v>322</v>
      </c>
      <c r="B6" s="8" t="s">
        <v>174</v>
      </c>
      <c r="C6" s="8" t="s">
        <v>18</v>
      </c>
      <c r="D6" s="8" t="s">
        <v>19</v>
      </c>
      <c r="E6" s="8" t="s">
        <v>20</v>
      </c>
      <c r="F6" s="8" t="s">
        <v>21</v>
      </c>
      <c r="G6" s="8" t="s">
        <v>22</v>
      </c>
      <c r="H6" s="8" t="s">
        <v>23</v>
      </c>
      <c r="I6" s="8">
        <v>28.55</v>
      </c>
      <c r="J6" s="8">
        <v>58.46</v>
      </c>
      <c r="K6" s="8">
        <v>52.5</v>
      </c>
      <c r="L6" s="9">
        <v>58.28</v>
      </c>
      <c r="M6" s="8">
        <v>27.38</v>
      </c>
      <c r="N6" s="8">
        <v>61.31</v>
      </c>
      <c r="O6" s="8">
        <v>51.76</v>
      </c>
      <c r="P6" s="9">
        <v>61.69</v>
      </c>
      <c r="Q6" s="8">
        <v>27.81</v>
      </c>
      <c r="R6" s="8">
        <v>61.54</v>
      </c>
      <c r="S6" s="8">
        <v>56.67</v>
      </c>
      <c r="T6" s="9">
        <v>57.98</v>
      </c>
      <c r="U6" s="8">
        <v>20.7</v>
      </c>
      <c r="V6" s="8">
        <v>51.13</v>
      </c>
      <c r="W6" s="8">
        <v>48.59</v>
      </c>
      <c r="X6" s="9">
        <v>52.28</v>
      </c>
      <c r="Y6" s="11">
        <f t="shared" si="0"/>
        <v>48.539375000000007</v>
      </c>
      <c r="Z6" s="10">
        <f t="shared" si="1"/>
        <v>52.39</v>
      </c>
    </row>
    <row r="7" spans="1:26" x14ac:dyDescent="0.25">
      <c r="A7" s="8" t="s">
        <v>323</v>
      </c>
      <c r="B7" s="8" t="s">
        <v>174</v>
      </c>
      <c r="C7" s="8" t="s">
        <v>24</v>
      </c>
      <c r="D7" s="8" t="s">
        <v>25</v>
      </c>
      <c r="E7" s="8" t="s">
        <v>26</v>
      </c>
      <c r="F7" s="8" t="s">
        <v>27</v>
      </c>
      <c r="G7" s="8" t="s">
        <v>28</v>
      </c>
      <c r="H7" s="8" t="s">
        <v>29</v>
      </c>
      <c r="I7" s="8">
        <v>24.44</v>
      </c>
      <c r="J7" s="8">
        <v>58.6</v>
      </c>
      <c r="K7" s="8">
        <v>53.44</v>
      </c>
      <c r="L7" s="9">
        <v>52.31</v>
      </c>
      <c r="M7" s="8">
        <v>22.4</v>
      </c>
      <c r="N7" s="8">
        <v>57.69</v>
      </c>
      <c r="O7" s="8">
        <v>52.61</v>
      </c>
      <c r="P7" s="9">
        <v>49.99</v>
      </c>
      <c r="Q7" s="8">
        <v>17.3</v>
      </c>
      <c r="R7" s="8">
        <v>44.74</v>
      </c>
      <c r="S7" s="8">
        <v>43.04</v>
      </c>
      <c r="T7" s="9">
        <v>41.54</v>
      </c>
      <c r="U7" s="8">
        <v>12.65</v>
      </c>
      <c r="V7" s="8">
        <v>48.32</v>
      </c>
      <c r="W7" s="8">
        <v>44.63</v>
      </c>
      <c r="X7" s="9">
        <v>46.92</v>
      </c>
      <c r="Y7" s="11">
        <f t="shared" si="0"/>
        <v>41.91375</v>
      </c>
      <c r="Z7" s="10">
        <f t="shared" si="1"/>
        <v>45.83</v>
      </c>
    </row>
    <row r="8" spans="1:26" x14ac:dyDescent="0.25">
      <c r="A8" s="1" t="s">
        <v>368</v>
      </c>
      <c r="B8" s="1" t="s">
        <v>174</v>
      </c>
      <c r="C8" s="8" t="s">
        <v>31</v>
      </c>
      <c r="D8" s="8" t="s">
        <v>32</v>
      </c>
      <c r="E8" s="8" t="s">
        <v>33</v>
      </c>
      <c r="F8" s="8" t="s">
        <v>34</v>
      </c>
      <c r="G8" s="8" t="s">
        <v>35</v>
      </c>
      <c r="H8" s="8" t="s">
        <v>36</v>
      </c>
      <c r="I8" s="8">
        <v>8.3699999999999992</v>
      </c>
      <c r="J8" s="8">
        <v>31.08</v>
      </c>
      <c r="K8" s="8">
        <v>45.15</v>
      </c>
      <c r="L8" s="9">
        <v>41.11</v>
      </c>
      <c r="M8" s="8">
        <v>7.09</v>
      </c>
      <c r="N8" s="8">
        <v>29.47</v>
      </c>
      <c r="O8" s="8">
        <v>42.78</v>
      </c>
      <c r="P8" s="9">
        <v>38.57</v>
      </c>
      <c r="Q8" s="8">
        <v>7.92</v>
      </c>
      <c r="R8" s="8">
        <v>27.31</v>
      </c>
      <c r="S8" s="8">
        <v>42.85</v>
      </c>
      <c r="T8" s="9">
        <v>34.22</v>
      </c>
      <c r="U8" s="8">
        <v>2.7</v>
      </c>
      <c r="V8" s="8">
        <v>29.53</v>
      </c>
      <c r="W8" s="8">
        <v>43.07</v>
      </c>
      <c r="X8" s="9">
        <v>38.42</v>
      </c>
      <c r="Y8" s="11">
        <f t="shared" si="0"/>
        <v>29.352499999999999</v>
      </c>
      <c r="Z8" s="10">
        <f t="shared" si="1"/>
        <v>32.65</v>
      </c>
    </row>
    <row r="9" spans="1:26" x14ac:dyDescent="0.25">
      <c r="A9" s="1" t="s">
        <v>364</v>
      </c>
      <c r="B9" s="1" t="s">
        <v>174</v>
      </c>
      <c r="C9" s="8" t="s">
        <v>303</v>
      </c>
      <c r="D9" s="8" t="s">
        <v>32</v>
      </c>
      <c r="E9" s="8" t="s">
        <v>299</v>
      </c>
      <c r="F9" s="8" t="s">
        <v>300</v>
      </c>
      <c r="G9" s="8" t="s">
        <v>301</v>
      </c>
      <c r="H9" s="8" t="s">
        <v>302</v>
      </c>
      <c r="I9" s="8">
        <v>16.63</v>
      </c>
      <c r="J9" s="8">
        <v>37.89</v>
      </c>
      <c r="K9" s="8">
        <v>49.45</v>
      </c>
      <c r="L9" s="9">
        <v>49.97</v>
      </c>
      <c r="M9" s="8">
        <v>8.9700000000000006</v>
      </c>
      <c r="N9" s="8">
        <v>29.47</v>
      </c>
      <c r="O9" s="8">
        <v>43.35</v>
      </c>
      <c r="P9" s="9">
        <v>38.64</v>
      </c>
      <c r="Q9" s="8">
        <v>8.9700000000000006</v>
      </c>
      <c r="R9" s="8">
        <v>28.47</v>
      </c>
      <c r="S9" s="8">
        <v>43.35</v>
      </c>
      <c r="T9" s="9">
        <v>42.85</v>
      </c>
      <c r="U9" s="8">
        <v>7.12</v>
      </c>
      <c r="V9" s="8">
        <v>30.04</v>
      </c>
      <c r="W9" s="8">
        <v>40.81</v>
      </c>
      <c r="X9" s="9">
        <v>38.409999999999997</v>
      </c>
      <c r="Y9" s="12">
        <f t="shared" si="0"/>
        <v>32.149375000000006</v>
      </c>
      <c r="Z9" s="8">
        <f t="shared" si="1"/>
        <v>38.15</v>
      </c>
    </row>
    <row r="10" spans="1:26" x14ac:dyDescent="0.25">
      <c r="A10" s="8" t="s">
        <v>324</v>
      </c>
      <c r="B10" s="8" t="s">
        <v>174</v>
      </c>
      <c r="C10" s="8" t="s">
        <v>37</v>
      </c>
      <c r="D10" s="8" t="s">
        <v>38</v>
      </c>
      <c r="E10" s="8" t="s">
        <v>39</v>
      </c>
      <c r="F10" s="8" t="s">
        <v>40</v>
      </c>
      <c r="G10" s="8" t="s">
        <v>41</v>
      </c>
      <c r="H10" s="8" t="s">
        <v>42</v>
      </c>
      <c r="I10" s="8">
        <v>16.39</v>
      </c>
      <c r="J10" s="8">
        <v>45.02</v>
      </c>
      <c r="K10" s="8">
        <v>53.13</v>
      </c>
      <c r="L10" s="9">
        <v>53.3</v>
      </c>
      <c r="M10" s="8">
        <v>20.95</v>
      </c>
      <c r="N10" s="8">
        <v>47.06</v>
      </c>
      <c r="O10" s="8">
        <v>56.5</v>
      </c>
      <c r="P10" s="9">
        <v>59.24</v>
      </c>
      <c r="Q10" s="8">
        <v>24.89</v>
      </c>
      <c r="R10" s="8">
        <v>49.39</v>
      </c>
      <c r="S10" s="8">
        <v>52.5</v>
      </c>
      <c r="T10" s="9">
        <v>52.41</v>
      </c>
      <c r="U10" s="8">
        <v>16.47</v>
      </c>
      <c r="V10" s="8">
        <v>49.23</v>
      </c>
      <c r="W10" s="8">
        <v>52.91</v>
      </c>
      <c r="X10" s="9">
        <v>52.12</v>
      </c>
      <c r="Y10" s="11">
        <f t="shared" si="0"/>
        <v>43.844374999999999</v>
      </c>
      <c r="Z10" s="10">
        <f t="shared" si="1"/>
        <v>50.754999999999995</v>
      </c>
    </row>
    <row r="11" spans="1:26" x14ac:dyDescent="0.25">
      <c r="A11" s="8" t="s">
        <v>325</v>
      </c>
      <c r="B11" s="8" t="s">
        <v>174</v>
      </c>
      <c r="C11" s="8" t="s">
        <v>43</v>
      </c>
      <c r="D11" s="8" t="s">
        <v>44</v>
      </c>
      <c r="E11" s="8" t="s">
        <v>45</v>
      </c>
      <c r="F11" s="8" t="s">
        <v>46</v>
      </c>
      <c r="G11" s="8" t="s">
        <v>47</v>
      </c>
      <c r="H11" s="8" t="s">
        <v>48</v>
      </c>
      <c r="I11" s="8">
        <v>32.33</v>
      </c>
      <c r="J11" s="8">
        <v>57.78</v>
      </c>
      <c r="K11" s="8">
        <v>57.2</v>
      </c>
      <c r="L11" s="9">
        <v>50.19</v>
      </c>
      <c r="M11" s="8">
        <v>28.35</v>
      </c>
      <c r="N11" s="8">
        <v>52.68</v>
      </c>
      <c r="O11" s="8">
        <v>50.49</v>
      </c>
      <c r="P11" s="9">
        <v>47.27</v>
      </c>
      <c r="Q11" s="8">
        <v>42.66</v>
      </c>
      <c r="R11" s="8">
        <v>62.93</v>
      </c>
      <c r="S11" s="8">
        <v>62.18</v>
      </c>
      <c r="T11" s="9">
        <v>59.1</v>
      </c>
      <c r="U11" s="8">
        <v>15.19</v>
      </c>
      <c r="V11" s="8">
        <v>44.23</v>
      </c>
      <c r="W11" s="8">
        <v>41.06</v>
      </c>
      <c r="X11" s="9">
        <v>45.45</v>
      </c>
      <c r="Y11" s="11">
        <f t="shared" si="0"/>
        <v>46.818125000000009</v>
      </c>
      <c r="Z11" s="10">
        <f t="shared" si="1"/>
        <v>48.730000000000004</v>
      </c>
    </row>
    <row r="12" spans="1:26" x14ac:dyDescent="0.25">
      <c r="A12" s="8" t="s">
        <v>348</v>
      </c>
      <c r="B12" s="8" t="s">
        <v>174</v>
      </c>
      <c r="C12" s="8" t="s">
        <v>49</v>
      </c>
      <c r="D12" s="8" t="s">
        <v>50</v>
      </c>
      <c r="E12" s="8" t="s">
        <v>51</v>
      </c>
      <c r="F12" s="8" t="s">
        <v>52</v>
      </c>
      <c r="G12" s="8" t="s">
        <v>53</v>
      </c>
      <c r="H12" s="8" t="s">
        <v>54</v>
      </c>
      <c r="I12" s="8">
        <v>34.340000000000003</v>
      </c>
      <c r="J12" s="8">
        <v>65.67</v>
      </c>
      <c r="K12" s="8">
        <v>60.44</v>
      </c>
      <c r="L12" s="9">
        <v>58.1</v>
      </c>
      <c r="M12" s="8">
        <v>40.07</v>
      </c>
      <c r="N12" s="8">
        <v>66.67</v>
      </c>
      <c r="O12" s="8">
        <v>63.59</v>
      </c>
      <c r="P12" s="9">
        <v>63.49</v>
      </c>
      <c r="Q12" s="8">
        <v>43.67</v>
      </c>
      <c r="R12" s="8">
        <v>74.239999999999995</v>
      </c>
      <c r="S12" s="8">
        <v>65.23</v>
      </c>
      <c r="T12" s="9">
        <v>67.34</v>
      </c>
      <c r="U12" s="8">
        <v>26.94</v>
      </c>
      <c r="V12" s="8">
        <v>65.62</v>
      </c>
      <c r="W12" s="8">
        <v>59.39</v>
      </c>
      <c r="X12" s="9">
        <v>63.68</v>
      </c>
      <c r="Y12" s="11">
        <f t="shared" si="0"/>
        <v>57.405000000000001</v>
      </c>
      <c r="Z12" s="10">
        <f t="shared" si="1"/>
        <v>63.540000000000006</v>
      </c>
    </row>
    <row r="13" spans="1:26" x14ac:dyDescent="0.25">
      <c r="A13" s="8" t="s">
        <v>330</v>
      </c>
      <c r="B13" s="8" t="s">
        <v>174</v>
      </c>
      <c r="C13" s="8" t="s">
        <v>49</v>
      </c>
      <c r="D13" s="8" t="s">
        <v>55</v>
      </c>
      <c r="E13" s="8" t="s">
        <v>51</v>
      </c>
      <c r="F13" s="8" t="s">
        <v>52</v>
      </c>
      <c r="G13" s="8" t="s">
        <v>53</v>
      </c>
      <c r="H13" s="8" t="s">
        <v>54</v>
      </c>
      <c r="I13" s="8">
        <v>15.19</v>
      </c>
      <c r="J13" s="8">
        <v>45.07</v>
      </c>
      <c r="K13" s="8">
        <v>42.65</v>
      </c>
      <c r="L13" s="9">
        <v>45.39</v>
      </c>
      <c r="M13" s="8">
        <v>9.7200000000000006</v>
      </c>
      <c r="N13" s="8">
        <v>42.86</v>
      </c>
      <c r="O13" s="8">
        <v>39.700000000000003</v>
      </c>
      <c r="P13" s="9">
        <v>40.94</v>
      </c>
      <c r="Q13" s="8">
        <v>18.95</v>
      </c>
      <c r="R13" s="8">
        <v>52.86</v>
      </c>
      <c r="S13" s="8">
        <v>44.82</v>
      </c>
      <c r="T13" s="9">
        <v>47.98</v>
      </c>
      <c r="U13" s="8">
        <v>10.51</v>
      </c>
      <c r="V13" s="8">
        <v>41.18</v>
      </c>
      <c r="W13" s="8">
        <v>37.43</v>
      </c>
      <c r="X13" s="9">
        <v>38.29</v>
      </c>
      <c r="Y13" s="11">
        <f t="shared" si="0"/>
        <v>35.846249999999998</v>
      </c>
      <c r="Z13" s="10">
        <f t="shared" si="1"/>
        <v>41.06</v>
      </c>
    </row>
    <row r="14" spans="1:26" x14ac:dyDescent="0.25">
      <c r="A14" s="8" t="s">
        <v>331</v>
      </c>
      <c r="B14" s="8" t="s">
        <v>174</v>
      </c>
      <c r="C14" s="8" t="s">
        <v>49</v>
      </c>
      <c r="D14" s="8" t="s">
        <v>56</v>
      </c>
      <c r="E14" s="8" t="s">
        <v>51</v>
      </c>
      <c r="F14" s="8" t="s">
        <v>52</v>
      </c>
      <c r="G14" s="8" t="s">
        <v>53</v>
      </c>
      <c r="H14" s="8" t="s">
        <v>54</v>
      </c>
      <c r="I14" s="8">
        <v>13.45</v>
      </c>
      <c r="J14" s="8">
        <v>40.270000000000003</v>
      </c>
      <c r="K14" s="8">
        <v>41.7</v>
      </c>
      <c r="L14" s="9">
        <v>34.46</v>
      </c>
      <c r="M14" s="8">
        <v>16.12</v>
      </c>
      <c r="N14" s="8">
        <v>47.62</v>
      </c>
      <c r="O14" s="8">
        <v>44.65</v>
      </c>
      <c r="P14" s="9">
        <v>36.29</v>
      </c>
      <c r="Q14" s="8">
        <v>34.39</v>
      </c>
      <c r="R14" s="8">
        <v>63.95</v>
      </c>
      <c r="S14" s="8">
        <v>56.23</v>
      </c>
      <c r="T14" s="9">
        <v>56.34</v>
      </c>
      <c r="U14" s="8">
        <v>10.98</v>
      </c>
      <c r="V14" s="8">
        <v>46.15</v>
      </c>
      <c r="W14" s="8">
        <v>41.56</v>
      </c>
      <c r="X14" s="9">
        <v>34.729999999999997</v>
      </c>
      <c r="Y14" s="10">
        <f t="shared" si="0"/>
        <v>38.680625000000006</v>
      </c>
      <c r="Z14" s="10">
        <f t="shared" si="1"/>
        <v>40.915000000000006</v>
      </c>
    </row>
    <row r="15" spans="1:26" x14ac:dyDescent="0.25">
      <c r="A15" s="8" t="s">
        <v>349</v>
      </c>
      <c r="B15" s="8" t="s">
        <v>175</v>
      </c>
      <c r="C15" s="8" t="s">
        <v>57</v>
      </c>
      <c r="D15" s="8" t="s">
        <v>58</v>
      </c>
      <c r="E15" s="8" t="s">
        <v>59</v>
      </c>
      <c r="F15" s="8" t="s">
        <v>60</v>
      </c>
      <c r="G15" s="8" t="s">
        <v>61</v>
      </c>
      <c r="H15" s="8" t="s">
        <v>62</v>
      </c>
      <c r="I15" s="8">
        <v>33.450000000000003</v>
      </c>
      <c r="J15" s="8">
        <v>71.23</v>
      </c>
      <c r="K15" s="8">
        <v>51.56</v>
      </c>
      <c r="L15" s="9">
        <v>69.39</v>
      </c>
      <c r="M15" s="8">
        <v>58.58</v>
      </c>
      <c r="N15" s="8">
        <v>89.19</v>
      </c>
      <c r="O15" s="8">
        <v>72.94</v>
      </c>
      <c r="P15" s="9">
        <v>81.180000000000007</v>
      </c>
      <c r="Q15" s="8">
        <v>49.04</v>
      </c>
      <c r="R15" s="8">
        <v>70.27</v>
      </c>
      <c r="S15" s="8">
        <v>58.06</v>
      </c>
      <c r="T15" s="9">
        <v>72.31</v>
      </c>
      <c r="U15" s="8">
        <v>36.78</v>
      </c>
      <c r="V15" s="8">
        <v>78.260000000000005</v>
      </c>
      <c r="W15" s="8">
        <v>61.56</v>
      </c>
      <c r="X15" s="9">
        <v>67.569999999999993</v>
      </c>
      <c r="Y15" s="10">
        <f t="shared" si="0"/>
        <v>63.835624999999979</v>
      </c>
      <c r="Z15" s="10">
        <f t="shared" si="1"/>
        <v>68.47999999999999</v>
      </c>
    </row>
    <row r="16" spans="1:26" x14ac:dyDescent="0.25">
      <c r="A16" s="8" t="s">
        <v>359</v>
      </c>
      <c r="B16" s="8" t="s">
        <v>175</v>
      </c>
      <c r="C16" s="8" t="s">
        <v>57</v>
      </c>
      <c r="D16" s="8" t="s">
        <v>63</v>
      </c>
      <c r="E16" s="8" t="s">
        <v>59</v>
      </c>
      <c r="F16" s="8" t="s">
        <v>60</v>
      </c>
      <c r="G16" s="8" t="s">
        <v>61</v>
      </c>
      <c r="H16" s="8" t="s">
        <v>62</v>
      </c>
      <c r="I16" s="8">
        <v>50.93</v>
      </c>
      <c r="J16" s="8">
        <v>82.19</v>
      </c>
      <c r="K16" s="8">
        <v>64.069999999999993</v>
      </c>
      <c r="L16" s="9">
        <v>81.59</v>
      </c>
      <c r="M16" s="8">
        <v>54.11</v>
      </c>
      <c r="N16" s="8">
        <v>83.78</v>
      </c>
      <c r="O16" s="8">
        <v>66.7</v>
      </c>
      <c r="P16" s="9">
        <v>72.67</v>
      </c>
      <c r="Q16" s="8">
        <v>57.1</v>
      </c>
      <c r="R16" s="8">
        <v>83.78</v>
      </c>
      <c r="S16" s="8">
        <v>66.650000000000006</v>
      </c>
      <c r="T16" s="9">
        <v>84.28</v>
      </c>
      <c r="U16" s="8">
        <v>29.95</v>
      </c>
      <c r="V16" s="8">
        <v>63.77</v>
      </c>
      <c r="W16" s="8">
        <v>48.52</v>
      </c>
      <c r="X16" s="9">
        <v>42.94</v>
      </c>
      <c r="Y16" s="10">
        <f t="shared" si="0"/>
        <v>64.564374999999998</v>
      </c>
      <c r="Z16" s="10">
        <f t="shared" si="1"/>
        <v>65.36</v>
      </c>
    </row>
    <row r="17" spans="1:26" x14ac:dyDescent="0.25">
      <c r="A17" s="8" t="s">
        <v>339</v>
      </c>
      <c r="B17" s="8" t="s">
        <v>175</v>
      </c>
      <c r="C17" s="8" t="s">
        <v>57</v>
      </c>
      <c r="D17" s="8" t="s">
        <v>64</v>
      </c>
      <c r="E17" s="8" t="s">
        <v>59</v>
      </c>
      <c r="F17" s="8" t="s">
        <v>60</v>
      </c>
      <c r="G17" s="8" t="s">
        <v>61</v>
      </c>
      <c r="H17" s="8" t="s">
        <v>62</v>
      </c>
      <c r="I17" s="8">
        <v>38.99</v>
      </c>
      <c r="J17" s="8">
        <v>73.97</v>
      </c>
      <c r="K17" s="8">
        <v>56.64</v>
      </c>
      <c r="L17" s="9">
        <v>74.06</v>
      </c>
      <c r="M17" s="8">
        <v>59.45</v>
      </c>
      <c r="N17" s="8">
        <v>86.49</v>
      </c>
      <c r="O17" s="8">
        <v>72.31</v>
      </c>
      <c r="P17" s="9">
        <v>78.64</v>
      </c>
      <c r="Q17" s="8">
        <v>52.19</v>
      </c>
      <c r="R17" s="8">
        <v>78.38</v>
      </c>
      <c r="S17" s="8">
        <v>60.94</v>
      </c>
      <c r="T17" s="9">
        <v>79.56</v>
      </c>
      <c r="U17" s="8">
        <v>35.69</v>
      </c>
      <c r="V17" s="8">
        <v>69.569999999999993</v>
      </c>
      <c r="W17" s="8">
        <v>56.42</v>
      </c>
      <c r="X17" s="9">
        <v>51.51</v>
      </c>
      <c r="Y17" s="10">
        <f t="shared" si="0"/>
        <v>64.050624999999997</v>
      </c>
      <c r="Z17" s="10">
        <f t="shared" si="1"/>
        <v>65.254999999999995</v>
      </c>
    </row>
    <row r="18" spans="1:26" x14ac:dyDescent="0.25">
      <c r="A18" s="8" t="s">
        <v>343</v>
      </c>
      <c r="B18" s="8" t="s">
        <v>174</v>
      </c>
      <c r="C18" s="8" t="s">
        <v>65</v>
      </c>
      <c r="D18" s="8" t="s">
        <v>66</v>
      </c>
      <c r="E18" s="8" t="s">
        <v>67</v>
      </c>
      <c r="F18" s="8" t="s">
        <v>68</v>
      </c>
      <c r="G18" s="8" t="s">
        <v>69</v>
      </c>
      <c r="H18" s="8" t="s">
        <v>70</v>
      </c>
      <c r="I18" s="8">
        <v>29.12</v>
      </c>
      <c r="J18" s="8">
        <v>63.53</v>
      </c>
      <c r="K18" s="8">
        <v>62.57</v>
      </c>
      <c r="L18" s="9">
        <v>56.91</v>
      </c>
      <c r="M18" s="8">
        <v>38.950000000000003</v>
      </c>
      <c r="N18" s="8">
        <v>65.19</v>
      </c>
      <c r="O18" s="8">
        <v>70.37</v>
      </c>
      <c r="P18" s="9">
        <v>62.33</v>
      </c>
      <c r="Q18" s="8">
        <v>16.39</v>
      </c>
      <c r="R18" s="8">
        <v>52.14</v>
      </c>
      <c r="S18" s="8">
        <v>53.8</v>
      </c>
      <c r="T18" s="9">
        <v>47.37</v>
      </c>
      <c r="U18" s="8">
        <v>28.39</v>
      </c>
      <c r="V18" s="8">
        <v>64.290000000000006</v>
      </c>
      <c r="W18" s="8">
        <v>62.77</v>
      </c>
      <c r="X18" s="9">
        <v>49.74</v>
      </c>
      <c r="Y18" s="10">
        <f t="shared" si="0"/>
        <v>51.491249999999994</v>
      </c>
      <c r="Z18" s="10">
        <f t="shared" si="1"/>
        <v>55.354999999999997</v>
      </c>
    </row>
    <row r="19" spans="1:26" x14ac:dyDescent="0.25">
      <c r="A19" s="8" t="s">
        <v>356</v>
      </c>
      <c r="B19" s="8" t="s">
        <v>174</v>
      </c>
      <c r="C19" s="8" t="s">
        <v>65</v>
      </c>
      <c r="D19" s="8" t="s">
        <v>71</v>
      </c>
      <c r="E19" s="8" t="s">
        <v>67</v>
      </c>
      <c r="F19" s="8" t="s">
        <v>68</v>
      </c>
      <c r="G19" s="8" t="s">
        <v>69</v>
      </c>
      <c r="H19" s="8" t="s">
        <v>70</v>
      </c>
      <c r="I19" s="8">
        <v>34.630000000000003</v>
      </c>
      <c r="J19" s="8">
        <v>62.28</v>
      </c>
      <c r="K19" s="8">
        <v>58.42</v>
      </c>
      <c r="L19" s="9">
        <v>53.81</v>
      </c>
      <c r="M19" s="8">
        <v>25.37</v>
      </c>
      <c r="N19" s="8">
        <v>49.34</v>
      </c>
      <c r="O19" s="8">
        <v>54.49</v>
      </c>
      <c r="P19" s="9">
        <v>46.16</v>
      </c>
      <c r="Q19" s="8">
        <v>39.700000000000003</v>
      </c>
      <c r="R19" s="8">
        <v>61.86</v>
      </c>
      <c r="S19" s="8">
        <v>62.53</v>
      </c>
      <c r="T19" s="9">
        <v>63.19</v>
      </c>
      <c r="U19" s="8">
        <v>23.38</v>
      </c>
      <c r="V19" s="8">
        <v>55.94</v>
      </c>
      <c r="W19" s="8">
        <v>51.78</v>
      </c>
      <c r="X19" s="9">
        <v>47.84</v>
      </c>
      <c r="Y19" s="10">
        <f t="shared" si="0"/>
        <v>49.419999999999995</v>
      </c>
      <c r="Z19" s="10">
        <f t="shared" si="1"/>
        <v>52.795000000000002</v>
      </c>
    </row>
    <row r="20" spans="1:26" x14ac:dyDescent="0.25">
      <c r="A20" s="8" t="s">
        <v>335</v>
      </c>
      <c r="B20" s="8" t="s">
        <v>174</v>
      </c>
      <c r="C20" s="8" t="s">
        <v>65</v>
      </c>
      <c r="D20" s="8" t="s">
        <v>72</v>
      </c>
      <c r="E20" s="8" t="s">
        <v>67</v>
      </c>
      <c r="F20" s="8" t="s">
        <v>68</v>
      </c>
      <c r="G20" s="8" t="s">
        <v>69</v>
      </c>
      <c r="H20" s="8" t="s">
        <v>70</v>
      </c>
      <c r="I20" s="8">
        <v>23.36</v>
      </c>
      <c r="J20" s="8">
        <v>51.85</v>
      </c>
      <c r="K20" s="8">
        <v>55.69</v>
      </c>
      <c r="L20" s="9">
        <v>50.24</v>
      </c>
      <c r="M20" s="8">
        <v>24.16</v>
      </c>
      <c r="N20" s="8">
        <v>48.42</v>
      </c>
      <c r="O20" s="8">
        <v>58.64</v>
      </c>
      <c r="P20" s="9">
        <v>47.58</v>
      </c>
      <c r="Q20" s="8">
        <v>20.62</v>
      </c>
      <c r="R20" s="8">
        <v>49.26</v>
      </c>
      <c r="S20" s="8">
        <v>52.66</v>
      </c>
      <c r="T20" s="9">
        <v>57.16</v>
      </c>
      <c r="U20" s="8">
        <v>30.09</v>
      </c>
      <c r="V20" s="8">
        <v>56.18</v>
      </c>
      <c r="W20" s="8">
        <v>56.08</v>
      </c>
      <c r="X20" s="9">
        <v>48.52</v>
      </c>
      <c r="Y20" s="10">
        <f t="shared" si="0"/>
        <v>45.656874999999999</v>
      </c>
      <c r="Z20" s="10">
        <f t="shared" si="1"/>
        <v>49.75</v>
      </c>
    </row>
    <row r="21" spans="1:26" x14ac:dyDescent="0.25">
      <c r="A21" s="8" t="s">
        <v>350</v>
      </c>
      <c r="B21" s="8" t="s">
        <v>174</v>
      </c>
      <c r="C21" s="8" t="s">
        <v>73</v>
      </c>
      <c r="D21" s="8" t="s">
        <v>74</v>
      </c>
      <c r="E21" s="8" t="s">
        <v>75</v>
      </c>
      <c r="F21" s="8" t="s">
        <v>76</v>
      </c>
      <c r="G21" s="8" t="s">
        <v>77</v>
      </c>
      <c r="H21" s="8" t="s">
        <v>78</v>
      </c>
      <c r="I21" s="8">
        <v>58.27</v>
      </c>
      <c r="J21" s="8">
        <v>81.290000000000006</v>
      </c>
      <c r="K21" s="8">
        <v>76.790000000000006</v>
      </c>
      <c r="L21" s="9">
        <v>74.52</v>
      </c>
      <c r="M21" s="8">
        <v>65.900000000000006</v>
      </c>
      <c r="N21" s="8">
        <v>85.82</v>
      </c>
      <c r="O21" s="8">
        <v>80.89</v>
      </c>
      <c r="P21" s="9">
        <v>83.7</v>
      </c>
      <c r="Q21" s="8">
        <v>30.72</v>
      </c>
      <c r="R21" s="8">
        <v>63.36</v>
      </c>
      <c r="S21" s="8">
        <v>56.32</v>
      </c>
      <c r="T21" s="9">
        <v>48.79</v>
      </c>
      <c r="U21" s="8">
        <v>44.67</v>
      </c>
      <c r="V21" s="8">
        <v>82.78</v>
      </c>
      <c r="W21" s="8">
        <v>71.59</v>
      </c>
      <c r="X21" s="9">
        <v>77</v>
      </c>
      <c r="Y21" s="10">
        <f t="shared" si="0"/>
        <v>67.650625000000005</v>
      </c>
      <c r="Z21" s="10">
        <f t="shared" si="1"/>
        <v>73.055000000000007</v>
      </c>
    </row>
    <row r="22" spans="1:26" x14ac:dyDescent="0.25">
      <c r="A22" s="8" t="s">
        <v>357</v>
      </c>
      <c r="B22" s="8" t="s">
        <v>174</v>
      </c>
      <c r="C22" s="8" t="s">
        <v>73</v>
      </c>
      <c r="D22" s="8" t="s">
        <v>79</v>
      </c>
      <c r="E22" s="8" t="s">
        <v>75</v>
      </c>
      <c r="F22" s="8" t="s">
        <v>76</v>
      </c>
      <c r="G22" s="8" t="s">
        <v>77</v>
      </c>
      <c r="H22" s="8" t="s">
        <v>78</v>
      </c>
      <c r="I22" s="8">
        <v>45.56</v>
      </c>
      <c r="J22" s="8">
        <v>66.91</v>
      </c>
      <c r="K22" s="8">
        <v>66.069999999999993</v>
      </c>
      <c r="L22" s="9">
        <v>64.75</v>
      </c>
      <c r="M22" s="8">
        <v>37</v>
      </c>
      <c r="N22" s="8">
        <v>64</v>
      </c>
      <c r="O22" s="8">
        <v>61.31</v>
      </c>
      <c r="P22" s="9">
        <v>59.6</v>
      </c>
      <c r="Q22" s="8">
        <v>34.380000000000003</v>
      </c>
      <c r="R22" s="8">
        <v>64.12</v>
      </c>
      <c r="S22" s="8">
        <v>61.3</v>
      </c>
      <c r="T22" s="9">
        <v>55.89</v>
      </c>
      <c r="U22" s="8">
        <v>26.5</v>
      </c>
      <c r="V22" s="8">
        <v>64.47</v>
      </c>
      <c r="W22" s="8">
        <v>58.8</v>
      </c>
      <c r="X22" s="9">
        <v>61.19</v>
      </c>
      <c r="Y22" s="10">
        <f t="shared" si="0"/>
        <v>55.740624999999994</v>
      </c>
      <c r="Z22" s="10">
        <f t="shared" si="1"/>
        <v>61.244999999999997</v>
      </c>
    </row>
    <row r="23" spans="1:26" x14ac:dyDescent="0.25">
      <c r="A23" s="8" t="s">
        <v>338</v>
      </c>
      <c r="B23" s="8" t="s">
        <v>174</v>
      </c>
      <c r="C23" s="8" t="s">
        <v>73</v>
      </c>
      <c r="D23" s="8" t="s">
        <v>80</v>
      </c>
      <c r="E23" s="8" t="s">
        <v>75</v>
      </c>
      <c r="F23" s="8" t="s">
        <v>76</v>
      </c>
      <c r="G23" s="8" t="s">
        <v>77</v>
      </c>
      <c r="H23" s="8" t="s">
        <v>78</v>
      </c>
      <c r="I23" s="8">
        <v>44.36</v>
      </c>
      <c r="J23" s="8">
        <v>73.099999999999994</v>
      </c>
      <c r="K23" s="8">
        <v>68.13</v>
      </c>
      <c r="L23" s="9">
        <v>70.12</v>
      </c>
      <c r="M23" s="8">
        <v>42.14</v>
      </c>
      <c r="N23" s="8">
        <v>73.17</v>
      </c>
      <c r="O23" s="8">
        <v>65.569999999999993</v>
      </c>
      <c r="P23" s="9">
        <v>65.05</v>
      </c>
      <c r="Q23" s="8">
        <v>25.33</v>
      </c>
      <c r="R23" s="8">
        <v>61.31</v>
      </c>
      <c r="S23" s="8">
        <v>54.4</v>
      </c>
      <c r="T23" s="9">
        <v>47.28</v>
      </c>
      <c r="U23" s="8">
        <v>40.229999999999997</v>
      </c>
      <c r="V23" s="8">
        <v>79.3</v>
      </c>
      <c r="W23" s="8">
        <v>67.23</v>
      </c>
      <c r="X23" s="9">
        <v>75.13</v>
      </c>
      <c r="Y23" s="10">
        <f t="shared" si="0"/>
        <v>59.490624999999994</v>
      </c>
      <c r="Z23" s="10">
        <f t="shared" si="1"/>
        <v>65.31</v>
      </c>
    </row>
    <row r="24" spans="1:26" x14ac:dyDescent="0.25">
      <c r="A24" s="8" t="s">
        <v>360</v>
      </c>
      <c r="B24" s="8" t="s">
        <v>175</v>
      </c>
      <c r="C24" s="8" t="s">
        <v>81</v>
      </c>
      <c r="D24" s="8" t="s">
        <v>82</v>
      </c>
      <c r="E24" s="8" t="s">
        <v>83</v>
      </c>
      <c r="F24" s="8" t="s">
        <v>84</v>
      </c>
      <c r="G24" s="8" t="s">
        <v>85</v>
      </c>
      <c r="H24" s="8" t="s">
        <v>86</v>
      </c>
      <c r="I24" s="8">
        <v>23.53</v>
      </c>
      <c r="J24" s="8">
        <v>56.69</v>
      </c>
      <c r="K24" s="8">
        <v>57.38</v>
      </c>
      <c r="L24" s="9">
        <v>64.7</v>
      </c>
      <c r="M24" s="8">
        <v>21.35</v>
      </c>
      <c r="N24" s="8">
        <v>54.25</v>
      </c>
      <c r="O24" s="8">
        <v>55.49</v>
      </c>
      <c r="P24" s="9">
        <v>62.31</v>
      </c>
      <c r="Q24" s="8">
        <v>33.049999999999997</v>
      </c>
      <c r="R24" s="8">
        <v>65.319999999999993</v>
      </c>
      <c r="S24" s="8">
        <v>68.58</v>
      </c>
      <c r="T24" s="9">
        <v>77.03</v>
      </c>
      <c r="U24" s="8">
        <v>15.94</v>
      </c>
      <c r="V24" s="8">
        <v>49.11</v>
      </c>
      <c r="W24" s="8">
        <v>51.23</v>
      </c>
      <c r="X24" s="9">
        <v>57.6</v>
      </c>
      <c r="Y24" s="10">
        <f t="shared" si="0"/>
        <v>50.847500000000004</v>
      </c>
      <c r="Z24" s="10">
        <f t="shared" si="1"/>
        <v>56.09</v>
      </c>
    </row>
    <row r="25" spans="1:26" x14ac:dyDescent="0.25">
      <c r="A25" s="8" t="s">
        <v>351</v>
      </c>
      <c r="B25" s="8" t="s">
        <v>175</v>
      </c>
      <c r="C25" s="8" t="s">
        <v>81</v>
      </c>
      <c r="D25" s="8" t="s">
        <v>87</v>
      </c>
      <c r="E25" s="8" t="s">
        <v>83</v>
      </c>
      <c r="F25" s="8" t="s">
        <v>84</v>
      </c>
      <c r="G25" s="8" t="s">
        <v>85</v>
      </c>
      <c r="H25" s="8" t="s">
        <v>86</v>
      </c>
      <c r="I25" s="8">
        <v>13.44</v>
      </c>
      <c r="J25" s="8">
        <v>50.2</v>
      </c>
      <c r="K25" s="8">
        <v>49.64</v>
      </c>
      <c r="L25" s="9">
        <v>54.81</v>
      </c>
      <c r="M25" s="8">
        <v>12.32</v>
      </c>
      <c r="N25" s="8">
        <v>43.33</v>
      </c>
      <c r="O25" s="8">
        <v>45.4</v>
      </c>
      <c r="P25" s="9">
        <v>49.59</v>
      </c>
      <c r="Q25" s="8">
        <v>15.99</v>
      </c>
      <c r="R25" s="8">
        <v>51.45</v>
      </c>
      <c r="S25" s="8">
        <v>50.56</v>
      </c>
      <c r="T25" s="9">
        <v>56.05</v>
      </c>
      <c r="U25" s="8">
        <v>11.48</v>
      </c>
      <c r="V25" s="8">
        <v>41.47</v>
      </c>
      <c r="W25" s="8">
        <v>43.66</v>
      </c>
      <c r="X25" s="9">
        <v>48.87</v>
      </c>
      <c r="Y25" s="10">
        <f t="shared" si="0"/>
        <v>39.891249999999999</v>
      </c>
      <c r="Z25" s="10">
        <f t="shared" si="1"/>
        <v>47.134999999999998</v>
      </c>
    </row>
    <row r="26" spans="1:26" x14ac:dyDescent="0.25">
      <c r="A26" s="8" t="s">
        <v>334</v>
      </c>
      <c r="B26" s="8" t="s">
        <v>175</v>
      </c>
      <c r="C26" s="8" t="s">
        <v>81</v>
      </c>
      <c r="D26" s="8" t="s">
        <v>88</v>
      </c>
      <c r="E26" s="8" t="s">
        <v>83</v>
      </c>
      <c r="F26" s="8" t="s">
        <v>84</v>
      </c>
      <c r="G26" s="8" t="s">
        <v>85</v>
      </c>
      <c r="H26" s="8" t="s">
        <v>86</v>
      </c>
      <c r="I26" s="8">
        <v>22.13</v>
      </c>
      <c r="J26" s="8">
        <v>48.44</v>
      </c>
      <c r="K26" s="8">
        <v>53.33</v>
      </c>
      <c r="L26" s="9">
        <v>57.04</v>
      </c>
      <c r="M26" s="8">
        <v>17.059999999999999</v>
      </c>
      <c r="N26" s="8">
        <v>44.98</v>
      </c>
      <c r="O26" s="8">
        <v>49.26</v>
      </c>
      <c r="P26" s="9">
        <v>53.47</v>
      </c>
      <c r="Q26" s="8">
        <v>30.38</v>
      </c>
      <c r="R26" s="8">
        <v>54.4</v>
      </c>
      <c r="S26" s="8">
        <v>60.34</v>
      </c>
      <c r="T26" s="9">
        <v>66.86</v>
      </c>
      <c r="U26" s="8">
        <v>13.89</v>
      </c>
      <c r="V26" s="8">
        <v>40.71</v>
      </c>
      <c r="W26" s="8">
        <v>46.16</v>
      </c>
      <c r="X26" s="9">
        <v>47.56</v>
      </c>
      <c r="Y26" s="10">
        <f t="shared" si="0"/>
        <v>44.125624999999999</v>
      </c>
      <c r="Z26" s="10">
        <f t="shared" si="1"/>
        <v>48</v>
      </c>
    </row>
    <row r="27" spans="1:26" x14ac:dyDescent="0.25">
      <c r="A27" s="1" t="s">
        <v>365</v>
      </c>
      <c r="B27" s="1" t="s">
        <v>174</v>
      </c>
      <c r="C27" s="8" t="s">
        <v>90</v>
      </c>
      <c r="D27" s="8" t="s">
        <v>91</v>
      </c>
      <c r="E27" s="8" t="s">
        <v>92</v>
      </c>
      <c r="F27" s="8" t="s">
        <v>93</v>
      </c>
      <c r="G27" s="8" t="s">
        <v>94</v>
      </c>
      <c r="H27" s="8" t="s">
        <v>95</v>
      </c>
      <c r="I27" s="8">
        <v>6.71</v>
      </c>
      <c r="J27" s="8">
        <v>30.77</v>
      </c>
      <c r="K27" s="8">
        <v>45.31</v>
      </c>
      <c r="L27" s="9">
        <v>32.72</v>
      </c>
      <c r="M27" s="8">
        <v>7.39</v>
      </c>
      <c r="N27" s="8">
        <v>29.82</v>
      </c>
      <c r="O27" s="8">
        <v>44.61</v>
      </c>
      <c r="P27" s="9">
        <v>36.770000000000003</v>
      </c>
      <c r="Q27" s="8">
        <v>4.87</v>
      </c>
      <c r="R27" s="8">
        <v>26.93</v>
      </c>
      <c r="S27" s="8">
        <v>36.159999999999997</v>
      </c>
      <c r="T27" s="9">
        <v>28.25</v>
      </c>
      <c r="U27" s="8">
        <v>3.63</v>
      </c>
      <c r="V27" s="8">
        <v>25.45</v>
      </c>
      <c r="W27" s="8">
        <v>43.39</v>
      </c>
      <c r="X27" s="9">
        <v>34.46</v>
      </c>
      <c r="Y27" s="10">
        <f t="shared" si="0"/>
        <v>27.327499999999993</v>
      </c>
      <c r="Z27" s="10">
        <f t="shared" si="1"/>
        <v>30.295000000000002</v>
      </c>
    </row>
    <row r="28" spans="1:26" x14ac:dyDescent="0.25">
      <c r="A28" s="1" t="s">
        <v>361</v>
      </c>
      <c r="B28" s="1" t="s">
        <v>174</v>
      </c>
      <c r="C28" s="8" t="s">
        <v>90</v>
      </c>
      <c r="D28" s="8" t="s">
        <v>91</v>
      </c>
      <c r="E28" s="8" t="s">
        <v>205</v>
      </c>
      <c r="F28" s="8" t="s">
        <v>239</v>
      </c>
      <c r="G28" s="8" t="s">
        <v>240</v>
      </c>
      <c r="H28" s="8" t="s">
        <v>241</v>
      </c>
      <c r="I28" s="8">
        <v>6.85</v>
      </c>
      <c r="J28" s="8">
        <v>29.13</v>
      </c>
      <c r="K28" s="8">
        <v>46.24</v>
      </c>
      <c r="L28" s="9">
        <v>34.51</v>
      </c>
      <c r="M28" s="8">
        <v>7.57</v>
      </c>
      <c r="N28" s="8">
        <v>30.8</v>
      </c>
      <c r="O28" s="8">
        <v>47.62</v>
      </c>
      <c r="P28" s="9">
        <v>39.549999999999997</v>
      </c>
      <c r="Q28" s="8">
        <v>5.73</v>
      </c>
      <c r="R28" s="8">
        <v>29.51</v>
      </c>
      <c r="S28" s="8">
        <v>47.06</v>
      </c>
      <c r="T28" s="9">
        <v>36.65</v>
      </c>
      <c r="U28" s="8">
        <v>3.68</v>
      </c>
      <c r="V28" s="8">
        <v>25.3</v>
      </c>
      <c r="W28" s="8">
        <v>43.35</v>
      </c>
      <c r="X28" s="9">
        <v>32.56</v>
      </c>
      <c r="Y28" s="8">
        <f t="shared" si="0"/>
        <v>29.131875000000001</v>
      </c>
      <c r="Z28" s="8">
        <f t="shared" si="1"/>
        <v>31.68</v>
      </c>
    </row>
    <row r="29" spans="1:26" x14ac:dyDescent="0.25">
      <c r="A29" s="8" t="s">
        <v>326</v>
      </c>
      <c r="B29" s="8" t="s">
        <v>174</v>
      </c>
      <c r="C29" s="8" t="s">
        <v>96</v>
      </c>
      <c r="D29" s="8" t="s">
        <v>97</v>
      </c>
      <c r="E29" s="8" t="s">
        <v>98</v>
      </c>
      <c r="F29" s="8" t="s">
        <v>99</v>
      </c>
      <c r="G29" s="8" t="s">
        <v>100</v>
      </c>
      <c r="H29" s="8" t="s">
        <v>101</v>
      </c>
      <c r="I29" s="8">
        <v>16.899999999999999</v>
      </c>
      <c r="J29" s="8">
        <v>40.93</v>
      </c>
      <c r="K29" s="8">
        <v>54.77</v>
      </c>
      <c r="L29" s="9">
        <v>46.57</v>
      </c>
      <c r="M29" s="8">
        <v>15.98</v>
      </c>
      <c r="N29" s="8">
        <v>45.39</v>
      </c>
      <c r="O29" s="8">
        <v>54.58</v>
      </c>
      <c r="P29" s="9">
        <v>47.53</v>
      </c>
      <c r="Q29" s="8">
        <v>11.73</v>
      </c>
      <c r="R29" s="8">
        <v>39.1</v>
      </c>
      <c r="S29" s="8">
        <v>47.85</v>
      </c>
      <c r="T29" s="9">
        <v>32.049999999999997</v>
      </c>
      <c r="U29" s="8">
        <v>9.19</v>
      </c>
      <c r="V29" s="8">
        <v>37.29</v>
      </c>
      <c r="W29" s="8">
        <v>48.97</v>
      </c>
      <c r="X29" s="9">
        <v>38.21</v>
      </c>
      <c r="Y29" s="10">
        <f t="shared" si="0"/>
        <v>36.690000000000005</v>
      </c>
      <c r="Z29" s="10">
        <f t="shared" si="1"/>
        <v>40.015000000000001</v>
      </c>
    </row>
    <row r="30" spans="1:26" x14ac:dyDescent="0.25">
      <c r="A30" s="8" t="s">
        <v>327</v>
      </c>
      <c r="B30" s="8" t="s">
        <v>174</v>
      </c>
      <c r="C30" s="8" t="s">
        <v>102</v>
      </c>
      <c r="D30" s="8" t="s">
        <v>103</v>
      </c>
      <c r="E30" s="8" t="s">
        <v>104</v>
      </c>
      <c r="F30" s="8" t="s">
        <v>105</v>
      </c>
      <c r="G30" s="8" t="s">
        <v>106</v>
      </c>
      <c r="H30" s="8" t="s">
        <v>107</v>
      </c>
      <c r="I30" s="8">
        <v>21.93</v>
      </c>
      <c r="J30" s="8">
        <v>49.25</v>
      </c>
      <c r="K30" s="8">
        <v>53.83</v>
      </c>
      <c r="L30" s="9">
        <v>47.42</v>
      </c>
      <c r="M30" s="8">
        <v>20.49</v>
      </c>
      <c r="N30" s="8">
        <v>44.28</v>
      </c>
      <c r="O30" s="8">
        <v>54.66</v>
      </c>
      <c r="P30" s="9">
        <v>39.159999999999997</v>
      </c>
      <c r="Q30" s="8">
        <v>9.19</v>
      </c>
      <c r="R30" s="8">
        <v>37.93</v>
      </c>
      <c r="S30" s="8">
        <v>41.96</v>
      </c>
      <c r="T30" s="9">
        <v>27.28</v>
      </c>
      <c r="U30" s="8">
        <v>11.97</v>
      </c>
      <c r="V30" s="8">
        <v>35.380000000000003</v>
      </c>
      <c r="W30" s="8">
        <v>46.85</v>
      </c>
      <c r="X30" s="9">
        <v>33.049999999999997</v>
      </c>
      <c r="Y30" s="10">
        <f t="shared" si="0"/>
        <v>35.914375</v>
      </c>
      <c r="Z30" s="10">
        <f t="shared" si="1"/>
        <v>38.545000000000002</v>
      </c>
    </row>
    <row r="31" spans="1:26" x14ac:dyDescent="0.25">
      <c r="A31" s="8" t="s">
        <v>328</v>
      </c>
      <c r="B31" s="8" t="s">
        <v>174</v>
      </c>
      <c r="C31" s="8" t="s">
        <v>108</v>
      </c>
      <c r="D31" s="8" t="s">
        <v>109</v>
      </c>
      <c r="E31" s="8" t="s">
        <v>110</v>
      </c>
      <c r="F31" s="8" t="s">
        <v>111</v>
      </c>
      <c r="G31" s="8" t="s">
        <v>112</v>
      </c>
      <c r="H31" s="8" t="s">
        <v>113</v>
      </c>
      <c r="I31" s="8">
        <v>18.09</v>
      </c>
      <c r="J31" s="8">
        <v>48.76</v>
      </c>
      <c r="K31" s="8">
        <v>50.44</v>
      </c>
      <c r="L31" s="9">
        <v>43.36</v>
      </c>
      <c r="M31" s="8">
        <v>16.34</v>
      </c>
      <c r="N31" s="8">
        <v>38.5</v>
      </c>
      <c r="O31" s="8">
        <v>40.76</v>
      </c>
      <c r="P31" s="9">
        <v>35.39</v>
      </c>
      <c r="Q31" s="8">
        <v>20.079999999999998</v>
      </c>
      <c r="R31" s="8">
        <v>45.85</v>
      </c>
      <c r="S31" s="8">
        <v>52.04</v>
      </c>
      <c r="T31" s="9">
        <v>44.88</v>
      </c>
      <c r="U31" s="8">
        <v>6.43</v>
      </c>
      <c r="V31" s="8">
        <v>36.36</v>
      </c>
      <c r="W31" s="8">
        <v>44.28</v>
      </c>
      <c r="X31" s="9">
        <v>40.409999999999997</v>
      </c>
      <c r="Y31" s="10">
        <f t="shared" si="0"/>
        <v>36.373125000000002</v>
      </c>
      <c r="Z31" s="10">
        <f t="shared" si="1"/>
        <v>40.584999999999994</v>
      </c>
    </row>
    <row r="32" spans="1:26" x14ac:dyDescent="0.25">
      <c r="A32" s="8" t="s">
        <v>344</v>
      </c>
      <c r="B32" s="8" t="s">
        <v>176</v>
      </c>
      <c r="C32" s="8" t="s">
        <v>114</v>
      </c>
      <c r="D32" s="8" t="s">
        <v>115</v>
      </c>
      <c r="E32" s="8" t="s">
        <v>116</v>
      </c>
      <c r="F32" s="8" t="s">
        <v>117</v>
      </c>
      <c r="G32" s="8" t="s">
        <v>118</v>
      </c>
      <c r="H32" s="8" t="s">
        <v>119</v>
      </c>
      <c r="I32" s="8">
        <v>35.72</v>
      </c>
      <c r="J32" s="8">
        <v>64.3</v>
      </c>
      <c r="K32" s="8">
        <v>60.87</v>
      </c>
      <c r="L32" s="9">
        <v>59.87</v>
      </c>
      <c r="M32" s="8">
        <v>35.43</v>
      </c>
      <c r="N32" s="8">
        <v>65.72</v>
      </c>
      <c r="O32" s="8">
        <v>60.74</v>
      </c>
      <c r="P32" s="9">
        <v>59.43</v>
      </c>
      <c r="Q32" s="8">
        <v>37.85</v>
      </c>
      <c r="R32" s="8">
        <v>65.010000000000005</v>
      </c>
      <c r="S32" s="8">
        <v>61.8</v>
      </c>
      <c r="T32" s="9">
        <v>61.5</v>
      </c>
      <c r="U32" s="8">
        <v>19.11</v>
      </c>
      <c r="V32" s="8">
        <v>49.84</v>
      </c>
      <c r="W32" s="8">
        <v>46.03</v>
      </c>
      <c r="X32" s="9">
        <v>41.72</v>
      </c>
      <c r="Y32" s="10">
        <f t="shared" si="0"/>
        <v>51.558750000000003</v>
      </c>
      <c r="Z32" s="10">
        <f t="shared" si="1"/>
        <v>59.65</v>
      </c>
    </row>
    <row r="33" spans="1:26" x14ac:dyDescent="0.25">
      <c r="A33" s="8" t="s">
        <v>353</v>
      </c>
      <c r="B33" s="8" t="s">
        <v>176</v>
      </c>
      <c r="C33" s="8" t="s">
        <v>114</v>
      </c>
      <c r="D33" s="8" t="s">
        <v>120</v>
      </c>
      <c r="E33" s="8" t="s">
        <v>116</v>
      </c>
      <c r="F33" s="8" t="s">
        <v>117</v>
      </c>
      <c r="G33" s="8" t="s">
        <v>118</v>
      </c>
      <c r="H33" s="8" t="s">
        <v>119</v>
      </c>
      <c r="I33" s="8">
        <v>27.92</v>
      </c>
      <c r="J33" s="8">
        <v>58.39</v>
      </c>
      <c r="K33" s="8">
        <v>53.69</v>
      </c>
      <c r="L33" s="9">
        <v>51.24</v>
      </c>
      <c r="M33" s="8">
        <v>20.39</v>
      </c>
      <c r="N33" s="8">
        <v>53.08</v>
      </c>
      <c r="O33" s="8">
        <v>49.44</v>
      </c>
      <c r="P33" s="9">
        <v>45.26</v>
      </c>
      <c r="Q33" s="8">
        <v>25.35</v>
      </c>
      <c r="R33" s="8">
        <v>56.25</v>
      </c>
      <c r="S33" s="8">
        <v>51.92</v>
      </c>
      <c r="T33" s="9">
        <v>48.18</v>
      </c>
      <c r="U33" s="8">
        <v>15.65</v>
      </c>
      <c r="V33" s="8">
        <v>45.17</v>
      </c>
      <c r="W33" s="8">
        <v>43.75</v>
      </c>
      <c r="X33" s="9">
        <v>36.74</v>
      </c>
      <c r="Y33" s="10">
        <f t="shared" si="0"/>
        <v>42.651249999999997</v>
      </c>
      <c r="Z33" s="10">
        <f t="shared" si="1"/>
        <v>46.72</v>
      </c>
    </row>
    <row r="34" spans="1:26" x14ac:dyDescent="0.25">
      <c r="A34" s="8" t="s">
        <v>333</v>
      </c>
      <c r="B34" s="8" t="s">
        <v>176</v>
      </c>
      <c r="C34" s="8" t="s">
        <v>114</v>
      </c>
      <c r="D34" s="8" t="s">
        <v>121</v>
      </c>
      <c r="E34" s="8" t="s">
        <v>116</v>
      </c>
      <c r="F34" s="8" t="s">
        <v>117</v>
      </c>
      <c r="G34" s="8" t="s">
        <v>118</v>
      </c>
      <c r="H34" s="8" t="s">
        <v>119</v>
      </c>
      <c r="I34" s="8">
        <v>28.4</v>
      </c>
      <c r="J34" s="8">
        <v>52.91</v>
      </c>
      <c r="K34" s="8">
        <v>51.94</v>
      </c>
      <c r="L34" s="9">
        <v>46.95</v>
      </c>
      <c r="M34" s="8">
        <v>22.27</v>
      </c>
      <c r="N34" s="8">
        <v>51.94</v>
      </c>
      <c r="O34" s="8">
        <v>48.76</v>
      </c>
      <c r="P34" s="9">
        <v>43.54</v>
      </c>
      <c r="Q34" s="8">
        <v>27.1</v>
      </c>
      <c r="R34" s="8">
        <v>52.92</v>
      </c>
      <c r="S34" s="8">
        <v>50.97</v>
      </c>
      <c r="T34" s="9">
        <v>46.05</v>
      </c>
      <c r="U34" s="8">
        <v>14.58</v>
      </c>
      <c r="V34" s="8">
        <v>42.51</v>
      </c>
      <c r="W34" s="8">
        <v>41.6</v>
      </c>
      <c r="X34" s="9">
        <v>34.97</v>
      </c>
      <c r="Y34" s="10">
        <f t="shared" ref="Y34:Y65" si="2">AVERAGE(I34:X34)</f>
        <v>41.088125000000005</v>
      </c>
      <c r="Z34" s="10">
        <f t="shared" ref="Z34:Z54" si="3">MEDIAN(I34:X34)</f>
        <v>44.795000000000002</v>
      </c>
    </row>
    <row r="35" spans="1:26" x14ac:dyDescent="0.25">
      <c r="A35" s="8" t="s">
        <v>341</v>
      </c>
      <c r="B35" s="8" t="s">
        <v>175</v>
      </c>
      <c r="C35" s="8" t="s">
        <v>122</v>
      </c>
      <c r="D35" s="8" t="s">
        <v>123</v>
      </c>
      <c r="E35" s="8" t="s">
        <v>124</v>
      </c>
      <c r="F35" s="8" t="s">
        <v>125</v>
      </c>
      <c r="G35" s="8" t="s">
        <v>126</v>
      </c>
      <c r="H35" s="8" t="s">
        <v>127</v>
      </c>
      <c r="I35" s="8">
        <v>46.93</v>
      </c>
      <c r="J35" s="8">
        <v>72.88</v>
      </c>
      <c r="K35" s="8">
        <v>66.34</v>
      </c>
      <c r="L35" s="9">
        <v>70.400000000000006</v>
      </c>
      <c r="M35" s="8">
        <v>38.39</v>
      </c>
      <c r="N35" s="8">
        <v>70.09</v>
      </c>
      <c r="O35" s="8">
        <v>61.61</v>
      </c>
      <c r="P35" s="9">
        <v>67.12</v>
      </c>
      <c r="Q35" s="8">
        <v>4.0599999999999996</v>
      </c>
      <c r="R35" s="8">
        <v>33.33</v>
      </c>
      <c r="S35" s="8">
        <v>28.2</v>
      </c>
      <c r="T35" s="9">
        <v>22.29</v>
      </c>
      <c r="U35" s="8">
        <v>31.24</v>
      </c>
      <c r="V35" s="8">
        <v>52.73</v>
      </c>
      <c r="W35" s="8">
        <v>46.81</v>
      </c>
      <c r="X35" s="9">
        <v>53.88</v>
      </c>
      <c r="Y35" s="10">
        <f t="shared" si="2"/>
        <v>47.893750000000004</v>
      </c>
      <c r="Z35" s="10">
        <f t="shared" si="3"/>
        <v>49.83</v>
      </c>
    </row>
    <row r="36" spans="1:26" x14ac:dyDescent="0.25">
      <c r="A36" s="8" t="s">
        <v>352</v>
      </c>
      <c r="B36" s="8" t="s">
        <v>175</v>
      </c>
      <c r="C36" s="8" t="s">
        <v>122</v>
      </c>
      <c r="D36" s="8" t="s">
        <v>128</v>
      </c>
      <c r="E36" s="8" t="s">
        <v>124</v>
      </c>
      <c r="F36" s="8" t="s">
        <v>125</v>
      </c>
      <c r="G36" s="8" t="s">
        <v>126</v>
      </c>
      <c r="H36" s="8" t="s">
        <v>127</v>
      </c>
      <c r="I36" s="8">
        <v>20.62</v>
      </c>
      <c r="J36" s="8">
        <v>55.56</v>
      </c>
      <c r="K36" s="8">
        <v>54.68</v>
      </c>
      <c r="L36" s="9">
        <v>61.89</v>
      </c>
      <c r="M36" s="8">
        <v>24.15</v>
      </c>
      <c r="N36" s="8">
        <v>56.07</v>
      </c>
      <c r="O36" s="8">
        <v>54.35</v>
      </c>
      <c r="P36" s="9">
        <v>64.260000000000005</v>
      </c>
      <c r="Q36" s="8">
        <v>12.13</v>
      </c>
      <c r="R36" s="8">
        <v>46.51</v>
      </c>
      <c r="S36" s="8">
        <v>35.1</v>
      </c>
      <c r="T36" s="9">
        <v>37.380000000000003</v>
      </c>
      <c r="U36" s="8">
        <v>9.7100000000000009</v>
      </c>
      <c r="V36" s="8">
        <v>40</v>
      </c>
      <c r="W36" s="8">
        <v>38.39</v>
      </c>
      <c r="X36" s="9">
        <v>47.5</v>
      </c>
      <c r="Y36" s="10">
        <f t="shared" si="2"/>
        <v>41.143750000000004</v>
      </c>
      <c r="Z36" s="10">
        <f t="shared" si="3"/>
        <v>43.254999999999995</v>
      </c>
    </row>
    <row r="37" spans="1:26" x14ac:dyDescent="0.25">
      <c r="A37" s="8" t="s">
        <v>329</v>
      </c>
      <c r="B37" s="8" t="s">
        <v>175</v>
      </c>
      <c r="C37" s="8" t="s">
        <v>122</v>
      </c>
      <c r="D37" s="8" t="s">
        <v>129</v>
      </c>
      <c r="E37" s="8" t="s">
        <v>124</v>
      </c>
      <c r="F37" s="8" t="s">
        <v>125</v>
      </c>
      <c r="G37" s="8" t="s">
        <v>126</v>
      </c>
      <c r="H37" s="8" t="s">
        <v>127</v>
      </c>
      <c r="I37" s="8">
        <v>15.67</v>
      </c>
      <c r="J37" s="8">
        <v>45.05</v>
      </c>
      <c r="K37" s="8">
        <v>46.9</v>
      </c>
      <c r="L37" s="9">
        <v>39.82</v>
      </c>
      <c r="M37" s="8">
        <v>13.17</v>
      </c>
      <c r="N37" s="8">
        <v>41.82</v>
      </c>
      <c r="O37" s="8">
        <v>44.78</v>
      </c>
      <c r="P37" s="9">
        <v>43.92</v>
      </c>
      <c r="Q37" s="8">
        <v>8.08</v>
      </c>
      <c r="R37" s="8">
        <v>38.200000000000003</v>
      </c>
      <c r="S37" s="8">
        <v>32.619999999999997</v>
      </c>
      <c r="T37" s="9">
        <v>26.92</v>
      </c>
      <c r="U37" s="8">
        <v>17.07</v>
      </c>
      <c r="V37" s="8">
        <v>36.89</v>
      </c>
      <c r="W37" s="8">
        <v>38.36</v>
      </c>
      <c r="X37" s="9">
        <v>34.71</v>
      </c>
      <c r="Y37" s="10">
        <f t="shared" si="2"/>
        <v>32.748750000000001</v>
      </c>
      <c r="Z37" s="10">
        <f t="shared" si="3"/>
        <v>37.545000000000002</v>
      </c>
    </row>
    <row r="38" spans="1:26" x14ac:dyDescent="0.25">
      <c r="A38" s="8" t="s">
        <v>340</v>
      </c>
      <c r="B38" s="8" t="s">
        <v>175</v>
      </c>
      <c r="C38" s="8" t="s">
        <v>130</v>
      </c>
      <c r="D38" s="8" t="s">
        <v>131</v>
      </c>
      <c r="E38" s="8" t="s">
        <v>132</v>
      </c>
      <c r="F38" s="8" t="s">
        <v>133</v>
      </c>
      <c r="G38" s="8" t="s">
        <v>134</v>
      </c>
      <c r="H38" s="8" t="s">
        <v>135</v>
      </c>
      <c r="I38" s="8">
        <v>39.590000000000003</v>
      </c>
      <c r="J38" s="8">
        <v>63.04</v>
      </c>
      <c r="K38" s="8">
        <v>57.79</v>
      </c>
      <c r="L38" s="9">
        <v>71.56</v>
      </c>
      <c r="M38" s="8">
        <v>36.51</v>
      </c>
      <c r="N38" s="8">
        <v>67.44</v>
      </c>
      <c r="O38" s="8">
        <v>52.83</v>
      </c>
      <c r="P38" s="9">
        <v>63.46</v>
      </c>
      <c r="Q38" s="8">
        <v>16.96</v>
      </c>
      <c r="R38" s="8">
        <v>49.44</v>
      </c>
      <c r="S38" s="8">
        <v>43.03</v>
      </c>
      <c r="T38" s="9">
        <v>61.69</v>
      </c>
      <c r="U38" s="8">
        <v>7.05</v>
      </c>
      <c r="V38" s="8">
        <v>45.33</v>
      </c>
      <c r="W38" s="8">
        <v>29.75</v>
      </c>
      <c r="X38" s="9">
        <v>38.869999999999997</v>
      </c>
      <c r="Y38" s="10">
        <f t="shared" si="2"/>
        <v>46.521249999999995</v>
      </c>
      <c r="Z38" s="10">
        <f t="shared" si="3"/>
        <v>47.384999999999998</v>
      </c>
    </row>
    <row r="39" spans="1:26" x14ac:dyDescent="0.25">
      <c r="A39" s="1" t="s">
        <v>366</v>
      </c>
      <c r="B39" s="1" t="s">
        <v>175</v>
      </c>
      <c r="C39" s="8" t="s">
        <v>130</v>
      </c>
      <c r="D39" s="8" t="s">
        <v>137</v>
      </c>
      <c r="E39" s="8" t="s">
        <v>132</v>
      </c>
      <c r="F39" s="8" t="s">
        <v>133</v>
      </c>
      <c r="G39" s="8" t="s">
        <v>134</v>
      </c>
      <c r="H39" s="8" t="s">
        <v>135</v>
      </c>
      <c r="I39" s="8">
        <v>12.03</v>
      </c>
      <c r="J39" s="8">
        <v>44.21</v>
      </c>
      <c r="K39" s="8">
        <v>36.79</v>
      </c>
      <c r="L39" s="9">
        <v>43.81</v>
      </c>
      <c r="M39" s="8">
        <v>11.84</v>
      </c>
      <c r="N39" s="8">
        <v>38.200000000000003</v>
      </c>
      <c r="O39" s="8">
        <v>33.020000000000003</v>
      </c>
      <c r="P39" s="9">
        <v>33.369999999999997</v>
      </c>
      <c r="Q39" s="8">
        <v>5.71</v>
      </c>
      <c r="R39" s="8">
        <v>41.3</v>
      </c>
      <c r="S39" s="8">
        <v>33.32</v>
      </c>
      <c r="T39" s="9">
        <v>38.28</v>
      </c>
      <c r="U39" s="8">
        <v>2.1</v>
      </c>
      <c r="V39" s="8">
        <v>28.21</v>
      </c>
      <c r="W39" s="8">
        <v>19.47</v>
      </c>
      <c r="X39" s="9">
        <v>19.05</v>
      </c>
      <c r="Y39" s="10">
        <f t="shared" si="2"/>
        <v>27.544374999999999</v>
      </c>
      <c r="Z39" s="10">
        <f t="shared" si="3"/>
        <v>33.17</v>
      </c>
    </row>
    <row r="40" spans="1:26" x14ac:dyDescent="0.25">
      <c r="A40" s="1" t="s">
        <v>362</v>
      </c>
      <c r="B40" s="1" t="s">
        <v>175</v>
      </c>
      <c r="C40" s="8" t="s">
        <v>303</v>
      </c>
      <c r="D40" s="8" t="s">
        <v>137</v>
      </c>
      <c r="E40" s="8" t="s">
        <v>295</v>
      </c>
      <c r="F40" s="8" t="s">
        <v>296</v>
      </c>
      <c r="G40" s="8" t="s">
        <v>297</v>
      </c>
      <c r="H40" s="8" t="s">
        <v>298</v>
      </c>
      <c r="I40" s="8">
        <v>12.68</v>
      </c>
      <c r="J40" s="8">
        <v>43.48</v>
      </c>
      <c r="K40" s="8">
        <v>35.159999999999997</v>
      </c>
      <c r="L40" s="9">
        <v>43.66</v>
      </c>
      <c r="M40" s="8">
        <v>11.88</v>
      </c>
      <c r="N40" s="8">
        <v>37.78</v>
      </c>
      <c r="O40" s="8">
        <v>33.33</v>
      </c>
      <c r="P40" s="9">
        <v>33.31</v>
      </c>
      <c r="Q40" s="8">
        <v>13.81</v>
      </c>
      <c r="R40" s="8">
        <v>37.36</v>
      </c>
      <c r="S40" s="8">
        <v>34.58</v>
      </c>
      <c r="T40" s="9">
        <v>37.81</v>
      </c>
      <c r="U40" s="8">
        <v>2.1</v>
      </c>
      <c r="V40" s="8">
        <v>25.32</v>
      </c>
      <c r="W40" s="8">
        <v>19.89</v>
      </c>
      <c r="X40" s="9">
        <v>18.09</v>
      </c>
      <c r="Y40" s="8">
        <f t="shared" si="2"/>
        <v>27.514999999999997</v>
      </c>
      <c r="Z40" s="8">
        <f t="shared" si="3"/>
        <v>33.32</v>
      </c>
    </row>
    <row r="41" spans="1:26" x14ac:dyDescent="0.25">
      <c r="A41" s="1" t="s">
        <v>367</v>
      </c>
      <c r="B41" s="1" t="s">
        <v>175</v>
      </c>
      <c r="C41" s="8" t="s">
        <v>130</v>
      </c>
      <c r="D41" s="8" t="s">
        <v>139</v>
      </c>
      <c r="E41" s="8" t="s">
        <v>132</v>
      </c>
      <c r="F41" s="8" t="s">
        <v>133</v>
      </c>
      <c r="G41" s="8" t="s">
        <v>134</v>
      </c>
      <c r="H41" s="8" t="s">
        <v>135</v>
      </c>
      <c r="I41" s="8">
        <v>10.26</v>
      </c>
      <c r="J41" s="8">
        <v>41.18</v>
      </c>
      <c r="K41" s="8">
        <v>34.42</v>
      </c>
      <c r="L41" s="9">
        <v>42.68</v>
      </c>
      <c r="M41" s="8">
        <v>15.7</v>
      </c>
      <c r="N41" s="8">
        <v>47.92</v>
      </c>
      <c r="O41" s="8">
        <v>36.69</v>
      </c>
      <c r="P41" s="9">
        <v>35.65</v>
      </c>
      <c r="Q41" s="8">
        <v>4.8899999999999997</v>
      </c>
      <c r="R41" s="8">
        <v>38.380000000000003</v>
      </c>
      <c r="S41" s="8">
        <v>31.23</v>
      </c>
      <c r="T41" s="9">
        <v>30.95</v>
      </c>
      <c r="U41" s="8">
        <v>4.17</v>
      </c>
      <c r="V41" s="8">
        <v>32.94</v>
      </c>
      <c r="W41" s="8">
        <v>22.23</v>
      </c>
      <c r="X41" s="9">
        <v>25.69</v>
      </c>
      <c r="Y41" s="10">
        <f t="shared" si="2"/>
        <v>28.436249999999998</v>
      </c>
      <c r="Z41" s="10">
        <f t="shared" si="3"/>
        <v>32.085000000000001</v>
      </c>
    </row>
    <row r="42" spans="1:26" x14ac:dyDescent="0.25">
      <c r="A42" s="1" t="s">
        <v>363</v>
      </c>
      <c r="B42" s="1" t="s">
        <v>175</v>
      </c>
      <c r="C42" s="8" t="s">
        <v>303</v>
      </c>
      <c r="D42" s="8" t="s">
        <v>139</v>
      </c>
      <c r="E42" s="8" t="s">
        <v>295</v>
      </c>
      <c r="F42" s="8" t="s">
        <v>296</v>
      </c>
      <c r="G42" s="8" t="s">
        <v>297</v>
      </c>
      <c r="H42" s="8" t="s">
        <v>298</v>
      </c>
      <c r="I42" s="8">
        <v>7.36</v>
      </c>
      <c r="J42" s="8">
        <v>40.4</v>
      </c>
      <c r="K42" s="8">
        <v>32.53</v>
      </c>
      <c r="L42" s="9">
        <v>37.03</v>
      </c>
      <c r="M42" s="8">
        <v>15.81</v>
      </c>
      <c r="N42" s="8">
        <v>47.42</v>
      </c>
      <c r="O42" s="8">
        <v>36.97</v>
      </c>
      <c r="P42" s="9">
        <v>35.6</v>
      </c>
      <c r="Q42" s="8">
        <v>6.93</v>
      </c>
      <c r="R42" s="8">
        <v>36.729999999999997</v>
      </c>
      <c r="S42" s="8">
        <v>34.04</v>
      </c>
      <c r="T42" s="9">
        <v>34.6</v>
      </c>
      <c r="U42" s="8">
        <v>3.14</v>
      </c>
      <c r="V42" s="8">
        <v>27.91</v>
      </c>
      <c r="W42" s="8">
        <v>21.33</v>
      </c>
      <c r="X42" s="9">
        <v>22.82</v>
      </c>
      <c r="Y42" s="8">
        <f t="shared" si="2"/>
        <v>27.538750000000004</v>
      </c>
      <c r="Z42" s="8">
        <f t="shared" si="3"/>
        <v>33.284999999999997</v>
      </c>
    </row>
    <row r="43" spans="1:26" x14ac:dyDescent="0.25">
      <c r="A43" s="8" t="s">
        <v>346</v>
      </c>
      <c r="B43" s="8" t="s">
        <v>176</v>
      </c>
      <c r="C43" s="8" t="s">
        <v>140</v>
      </c>
      <c r="D43" s="8" t="s">
        <v>141</v>
      </c>
      <c r="E43" s="8" t="s">
        <v>142</v>
      </c>
      <c r="F43" s="8" t="s">
        <v>143</v>
      </c>
      <c r="G43" s="8" t="s">
        <v>144</v>
      </c>
      <c r="H43" s="8" t="s">
        <v>145</v>
      </c>
      <c r="I43" s="8">
        <v>35.299999999999997</v>
      </c>
      <c r="J43" s="8">
        <v>77.61</v>
      </c>
      <c r="K43" s="8">
        <v>65.58</v>
      </c>
      <c r="L43" s="9">
        <v>70.75</v>
      </c>
      <c r="M43" s="8">
        <v>21.04</v>
      </c>
      <c r="N43" s="8">
        <v>69.12</v>
      </c>
      <c r="O43" s="8">
        <v>57.08</v>
      </c>
      <c r="P43" s="9">
        <v>51.54</v>
      </c>
      <c r="Q43" s="8">
        <v>24.37</v>
      </c>
      <c r="R43" s="8">
        <v>64.290000000000006</v>
      </c>
      <c r="S43" s="8">
        <v>59.14</v>
      </c>
      <c r="T43" s="9">
        <v>61.2</v>
      </c>
      <c r="U43" s="8">
        <v>20.97</v>
      </c>
      <c r="V43" s="8">
        <v>61.07</v>
      </c>
      <c r="W43" s="8">
        <v>50.92</v>
      </c>
      <c r="X43" s="9">
        <v>55.67</v>
      </c>
      <c r="Y43" s="10">
        <f t="shared" si="2"/>
        <v>52.853125000000006</v>
      </c>
      <c r="Z43" s="10">
        <f t="shared" si="3"/>
        <v>58.11</v>
      </c>
    </row>
    <row r="44" spans="1:26" x14ac:dyDescent="0.25">
      <c r="A44" s="8" t="s">
        <v>354</v>
      </c>
      <c r="B44" s="8" t="s">
        <v>176</v>
      </c>
      <c r="C44" s="8" t="s">
        <v>140</v>
      </c>
      <c r="D44" s="8" t="s">
        <v>146</v>
      </c>
      <c r="E44" s="8" t="s">
        <v>142</v>
      </c>
      <c r="F44" s="8" t="s">
        <v>143</v>
      </c>
      <c r="G44" s="8" t="s">
        <v>144</v>
      </c>
      <c r="H44" s="8" t="s">
        <v>145</v>
      </c>
      <c r="I44" s="8">
        <v>29.14</v>
      </c>
      <c r="J44" s="8">
        <v>67.150000000000006</v>
      </c>
      <c r="K44" s="8">
        <v>60.4</v>
      </c>
      <c r="L44" s="9">
        <v>58.72</v>
      </c>
      <c r="M44" s="8">
        <v>19.690000000000001</v>
      </c>
      <c r="N44" s="8">
        <v>58.99</v>
      </c>
      <c r="O44" s="8">
        <v>54.98</v>
      </c>
      <c r="P44" s="9">
        <v>51.4</v>
      </c>
      <c r="Q44" s="8">
        <v>20.75</v>
      </c>
      <c r="R44" s="8">
        <v>64.34</v>
      </c>
      <c r="S44" s="8">
        <v>58.46</v>
      </c>
      <c r="T44" s="9">
        <v>53.44</v>
      </c>
      <c r="U44" s="8">
        <v>11.49</v>
      </c>
      <c r="V44" s="8">
        <v>53.73</v>
      </c>
      <c r="W44" s="8">
        <v>46.04</v>
      </c>
      <c r="X44" s="9">
        <v>44.56</v>
      </c>
      <c r="Y44" s="10">
        <f t="shared" si="2"/>
        <v>47.08</v>
      </c>
      <c r="Z44" s="10">
        <f t="shared" si="3"/>
        <v>53.584999999999994</v>
      </c>
    </row>
    <row r="45" spans="1:26" x14ac:dyDescent="0.25">
      <c r="A45" s="8" t="s">
        <v>336</v>
      </c>
      <c r="B45" s="8" t="s">
        <v>176</v>
      </c>
      <c r="C45" s="8" t="s">
        <v>140</v>
      </c>
      <c r="D45" s="8" t="s">
        <v>147</v>
      </c>
      <c r="E45" s="8" t="s">
        <v>142</v>
      </c>
      <c r="F45" s="8" t="s">
        <v>143</v>
      </c>
      <c r="G45" s="8" t="s">
        <v>144</v>
      </c>
      <c r="H45" s="8" t="s">
        <v>145</v>
      </c>
      <c r="I45" s="8">
        <v>22.39</v>
      </c>
      <c r="J45" s="8">
        <v>65.69</v>
      </c>
      <c r="K45" s="8">
        <v>57.03</v>
      </c>
      <c r="L45" s="9">
        <v>67</v>
      </c>
      <c r="M45" s="8">
        <v>10.9</v>
      </c>
      <c r="N45" s="8">
        <v>56.12</v>
      </c>
      <c r="O45" s="8">
        <v>49.95</v>
      </c>
      <c r="P45" s="9">
        <v>54.44</v>
      </c>
      <c r="Q45" s="8">
        <v>19.559999999999999</v>
      </c>
      <c r="R45" s="8">
        <v>61.54</v>
      </c>
      <c r="S45" s="8">
        <v>54.84</v>
      </c>
      <c r="T45" s="9">
        <v>61.81</v>
      </c>
      <c r="U45" s="8">
        <v>11.42</v>
      </c>
      <c r="V45" s="8">
        <v>52.24</v>
      </c>
      <c r="W45" s="8">
        <v>43.63</v>
      </c>
      <c r="X45" s="9">
        <v>51.32</v>
      </c>
      <c r="Y45" s="10">
        <f t="shared" si="2"/>
        <v>46.2425</v>
      </c>
      <c r="Z45" s="10">
        <f t="shared" si="3"/>
        <v>53.34</v>
      </c>
    </row>
    <row r="46" spans="1:26" x14ac:dyDescent="0.25">
      <c r="A46" s="8" t="s">
        <v>347</v>
      </c>
      <c r="B46" s="8" t="s">
        <v>176</v>
      </c>
      <c r="C46" s="8" t="s">
        <v>148</v>
      </c>
      <c r="D46" s="8" t="s">
        <v>149</v>
      </c>
      <c r="E46" s="8" t="s">
        <v>150</v>
      </c>
      <c r="F46" s="8" t="s">
        <v>151</v>
      </c>
      <c r="G46" s="8" t="s">
        <v>152</v>
      </c>
      <c r="H46" s="8" t="s">
        <v>153</v>
      </c>
      <c r="I46" s="8">
        <v>46.29</v>
      </c>
      <c r="J46" s="8">
        <v>72.73</v>
      </c>
      <c r="K46" s="8">
        <v>63.87</v>
      </c>
      <c r="L46" s="9">
        <v>68.040000000000006</v>
      </c>
      <c r="M46" s="8">
        <v>41.11</v>
      </c>
      <c r="N46" s="8">
        <v>72.62</v>
      </c>
      <c r="O46" s="8">
        <v>61.22</v>
      </c>
      <c r="P46" s="9">
        <v>61.29</v>
      </c>
      <c r="Q46" s="8">
        <v>32.69</v>
      </c>
      <c r="R46" s="8">
        <v>65.849999999999994</v>
      </c>
      <c r="S46" s="8">
        <v>50.14</v>
      </c>
      <c r="T46" s="9">
        <v>56.9</v>
      </c>
      <c r="U46" s="8">
        <v>28.77</v>
      </c>
      <c r="V46" s="8">
        <v>65.12</v>
      </c>
      <c r="W46" s="8">
        <v>50.15</v>
      </c>
      <c r="X46" s="9">
        <v>52.91</v>
      </c>
      <c r="Y46" s="10">
        <f t="shared" si="2"/>
        <v>55.606249999999996</v>
      </c>
      <c r="Z46" s="10">
        <f t="shared" si="3"/>
        <v>59.06</v>
      </c>
    </row>
    <row r="47" spans="1:26" x14ac:dyDescent="0.25">
      <c r="A47" s="8" t="s">
        <v>372</v>
      </c>
      <c r="B47" s="8" t="s">
        <v>176</v>
      </c>
      <c r="C47" s="8" t="s">
        <v>148</v>
      </c>
      <c r="D47" s="8" t="s">
        <v>154</v>
      </c>
      <c r="E47" s="8" t="s">
        <v>150</v>
      </c>
      <c r="F47" s="8" t="s">
        <v>151</v>
      </c>
      <c r="G47" s="8" t="s">
        <v>152</v>
      </c>
      <c r="H47" s="8" t="s">
        <v>153</v>
      </c>
      <c r="I47" s="8">
        <v>35.619999999999997</v>
      </c>
      <c r="J47" s="8">
        <v>71.17</v>
      </c>
      <c r="K47" s="8">
        <v>59.86</v>
      </c>
      <c r="L47" s="9">
        <v>65.959999999999994</v>
      </c>
      <c r="M47" s="8">
        <v>42.36</v>
      </c>
      <c r="N47" s="8">
        <v>72.260000000000005</v>
      </c>
      <c r="O47" s="8">
        <v>60.94</v>
      </c>
      <c r="P47" s="9">
        <v>63.8</v>
      </c>
      <c r="Q47" s="8">
        <v>85.88</v>
      </c>
      <c r="R47" s="8">
        <v>98.01</v>
      </c>
      <c r="S47" s="8">
        <v>94.16</v>
      </c>
      <c r="T47" s="9">
        <v>96.95</v>
      </c>
      <c r="U47" s="8">
        <v>29.09</v>
      </c>
      <c r="V47" s="8">
        <v>62.89</v>
      </c>
      <c r="W47" s="8">
        <v>49.64</v>
      </c>
      <c r="X47" s="9">
        <v>58.31</v>
      </c>
      <c r="Y47" s="10">
        <f t="shared" si="2"/>
        <v>65.431249999999991</v>
      </c>
      <c r="Z47" s="10">
        <f t="shared" si="3"/>
        <v>63.344999999999999</v>
      </c>
    </row>
    <row r="48" spans="1:26" x14ac:dyDescent="0.25">
      <c r="A48" s="8" t="s">
        <v>373</v>
      </c>
      <c r="B48" s="8" t="s">
        <v>176</v>
      </c>
      <c r="C48" s="8" t="s">
        <v>148</v>
      </c>
      <c r="D48" s="8" t="s">
        <v>155</v>
      </c>
      <c r="E48" s="8" t="s">
        <v>150</v>
      </c>
      <c r="F48" s="8" t="s">
        <v>151</v>
      </c>
      <c r="G48" s="8" t="s">
        <v>152</v>
      </c>
      <c r="H48" s="8" t="s">
        <v>153</v>
      </c>
      <c r="I48" s="8">
        <v>29.88</v>
      </c>
      <c r="J48" s="8">
        <v>60.61</v>
      </c>
      <c r="K48" s="8">
        <v>54.01</v>
      </c>
      <c r="L48" s="9">
        <v>55.88</v>
      </c>
      <c r="M48" s="8">
        <v>37.31</v>
      </c>
      <c r="N48" s="8">
        <v>62.42</v>
      </c>
      <c r="O48" s="8">
        <v>57.29</v>
      </c>
      <c r="P48" s="9">
        <v>53.96</v>
      </c>
      <c r="Q48" s="8">
        <v>62.62</v>
      </c>
      <c r="R48" s="8">
        <v>82.35</v>
      </c>
      <c r="S48" s="8">
        <v>78.52</v>
      </c>
      <c r="T48" s="9">
        <v>80.92</v>
      </c>
      <c r="U48" s="8">
        <v>20.69</v>
      </c>
      <c r="V48" s="8">
        <v>55.9</v>
      </c>
      <c r="W48" s="8">
        <v>43.19</v>
      </c>
      <c r="X48" s="9">
        <v>50.29</v>
      </c>
      <c r="Y48" s="10">
        <f t="shared" si="2"/>
        <v>55.364999999999995</v>
      </c>
      <c r="Z48" s="10">
        <f t="shared" si="3"/>
        <v>55.89</v>
      </c>
    </row>
    <row r="49" spans="1:26" x14ac:dyDescent="0.25">
      <c r="A49" s="8" t="s">
        <v>374</v>
      </c>
      <c r="B49" s="8" t="s">
        <v>176</v>
      </c>
      <c r="C49" s="8" t="s">
        <v>156</v>
      </c>
      <c r="D49" s="8" t="s">
        <v>162</v>
      </c>
      <c r="E49" s="8" t="s">
        <v>158</v>
      </c>
      <c r="F49" s="8" t="s">
        <v>159</v>
      </c>
      <c r="G49" s="8" t="s">
        <v>160</v>
      </c>
      <c r="H49" s="8" t="s">
        <v>161</v>
      </c>
      <c r="I49" s="8">
        <v>21.1</v>
      </c>
      <c r="J49" s="8">
        <v>47.83</v>
      </c>
      <c r="K49" s="8">
        <v>44.62</v>
      </c>
      <c r="L49" s="9">
        <v>52.65</v>
      </c>
      <c r="M49" s="8">
        <v>9.36</v>
      </c>
      <c r="N49" s="8">
        <v>48.89</v>
      </c>
      <c r="O49" s="8">
        <v>42.44</v>
      </c>
      <c r="P49" s="9">
        <v>47.12</v>
      </c>
      <c r="Q49" s="8">
        <v>11.84</v>
      </c>
      <c r="R49" s="8">
        <v>41.71</v>
      </c>
      <c r="S49" s="8">
        <v>40.869999999999997</v>
      </c>
      <c r="T49" s="9">
        <v>46.66</v>
      </c>
      <c r="U49" s="8">
        <v>11.73</v>
      </c>
      <c r="V49" s="8">
        <v>41.42</v>
      </c>
      <c r="W49" s="8">
        <v>37.89</v>
      </c>
      <c r="X49" s="9">
        <v>43.8</v>
      </c>
      <c r="Y49" s="10">
        <f t="shared" si="2"/>
        <v>36.870624999999997</v>
      </c>
      <c r="Z49" s="10">
        <f t="shared" si="3"/>
        <v>42.075000000000003</v>
      </c>
    </row>
    <row r="50" spans="1:26" x14ac:dyDescent="0.25">
      <c r="A50" s="16" t="s">
        <v>375</v>
      </c>
      <c r="B50" s="8" t="s">
        <v>176</v>
      </c>
      <c r="C50" s="8" t="s">
        <v>156</v>
      </c>
      <c r="D50" s="8" t="s">
        <v>163</v>
      </c>
      <c r="E50" s="8" t="s">
        <v>158</v>
      </c>
      <c r="F50" s="8" t="s">
        <v>159</v>
      </c>
      <c r="G50" s="8" t="s">
        <v>160</v>
      </c>
      <c r="H50" s="8" t="s">
        <v>161</v>
      </c>
      <c r="I50" s="8">
        <v>16.62</v>
      </c>
      <c r="J50" s="8">
        <v>46.93</v>
      </c>
      <c r="K50" s="8">
        <v>43.23</v>
      </c>
      <c r="L50" s="9">
        <v>48.39</v>
      </c>
      <c r="M50" s="8">
        <v>7.28</v>
      </c>
      <c r="N50" s="8">
        <v>45.71</v>
      </c>
      <c r="O50" s="8">
        <v>40.86</v>
      </c>
      <c r="P50" s="9">
        <v>41.8</v>
      </c>
      <c r="Q50" s="8">
        <v>6.17</v>
      </c>
      <c r="R50" s="8">
        <v>38.46</v>
      </c>
      <c r="S50" s="8">
        <v>37.090000000000003</v>
      </c>
      <c r="T50" s="9">
        <v>37.15</v>
      </c>
      <c r="U50" s="8">
        <v>7.86</v>
      </c>
      <c r="V50" s="8">
        <v>37.799999999999997</v>
      </c>
      <c r="W50" s="8">
        <v>36.26</v>
      </c>
      <c r="X50" s="9">
        <v>37.35</v>
      </c>
      <c r="Y50" s="10">
        <f t="shared" si="2"/>
        <v>33.06</v>
      </c>
      <c r="Z50" s="10">
        <f t="shared" si="3"/>
        <v>37.575000000000003</v>
      </c>
    </row>
    <row r="51" spans="1:26" ht="15" customHeight="1" x14ac:dyDescent="0.25">
      <c r="A51" s="16" t="s">
        <v>376</v>
      </c>
      <c r="B51" s="8" t="s">
        <v>176</v>
      </c>
      <c r="C51" s="8" t="s">
        <v>156</v>
      </c>
      <c r="D51" s="8" t="s">
        <v>157</v>
      </c>
      <c r="E51" s="8" t="s">
        <v>158</v>
      </c>
      <c r="F51" s="8" t="s">
        <v>159</v>
      </c>
      <c r="G51" s="8" t="s">
        <v>160</v>
      </c>
      <c r="H51" s="8" t="s">
        <v>161</v>
      </c>
      <c r="I51" s="8">
        <v>28.94</v>
      </c>
      <c r="J51" s="8">
        <v>61.54</v>
      </c>
      <c r="K51" s="8">
        <v>54.35</v>
      </c>
      <c r="L51" s="9">
        <v>52.32</v>
      </c>
      <c r="M51" s="8">
        <v>24.68</v>
      </c>
      <c r="N51" s="8">
        <v>59.55</v>
      </c>
      <c r="O51" s="8">
        <v>49.77</v>
      </c>
      <c r="P51" s="9">
        <v>53.51</v>
      </c>
      <c r="Q51" s="8">
        <v>27.25</v>
      </c>
      <c r="R51" s="8">
        <v>58.38</v>
      </c>
      <c r="S51" s="8">
        <v>50.93</v>
      </c>
      <c r="T51" s="9">
        <v>49.59</v>
      </c>
      <c r="U51" s="8">
        <v>20.25</v>
      </c>
      <c r="V51" s="8">
        <v>50.3</v>
      </c>
      <c r="W51" s="8">
        <v>43.46</v>
      </c>
      <c r="X51" s="9">
        <v>41.69</v>
      </c>
      <c r="Y51" s="10">
        <f t="shared" si="2"/>
        <v>45.406874999999999</v>
      </c>
      <c r="Z51" s="10">
        <f t="shared" si="3"/>
        <v>50.034999999999997</v>
      </c>
    </row>
    <row r="52" spans="1:26" x14ac:dyDescent="0.25">
      <c r="A52" s="8" t="s">
        <v>342</v>
      </c>
      <c r="B52" s="8" t="s">
        <v>176</v>
      </c>
      <c r="C52" s="8" t="s">
        <v>164</v>
      </c>
      <c r="D52" s="8" t="s">
        <v>165</v>
      </c>
      <c r="E52" s="8" t="s">
        <v>166</v>
      </c>
      <c r="F52" s="8" t="s">
        <v>167</v>
      </c>
      <c r="G52" s="8" t="s">
        <v>168</v>
      </c>
      <c r="H52" s="8" t="s">
        <v>169</v>
      </c>
      <c r="I52" s="8">
        <v>36.26</v>
      </c>
      <c r="J52" s="8">
        <v>66.67</v>
      </c>
      <c r="K52" s="8">
        <v>60.56</v>
      </c>
      <c r="L52" s="9">
        <v>71.959999999999994</v>
      </c>
      <c r="M52" s="8">
        <v>13.46</v>
      </c>
      <c r="N52" s="8">
        <v>55.05</v>
      </c>
      <c r="O52" s="8">
        <v>46.78</v>
      </c>
      <c r="P52" s="9">
        <v>41.82</v>
      </c>
      <c r="Q52" s="8">
        <v>34.86</v>
      </c>
      <c r="R52" s="8">
        <v>64.22</v>
      </c>
      <c r="S52" s="8">
        <v>58.58</v>
      </c>
      <c r="T52" s="9">
        <v>67.42</v>
      </c>
      <c r="U52" s="8">
        <v>15.26</v>
      </c>
      <c r="V52" s="8">
        <v>50</v>
      </c>
      <c r="W52" s="8">
        <v>44.92</v>
      </c>
      <c r="X52" s="9">
        <v>44.75</v>
      </c>
      <c r="Y52" s="10">
        <f t="shared" si="2"/>
        <v>48.285624999999996</v>
      </c>
      <c r="Z52" s="10">
        <f t="shared" si="3"/>
        <v>48.39</v>
      </c>
    </row>
    <row r="53" spans="1:26" x14ac:dyDescent="0.25">
      <c r="A53" s="8" t="s">
        <v>355</v>
      </c>
      <c r="B53" s="8" t="s">
        <v>176</v>
      </c>
      <c r="C53" s="8" t="s">
        <v>164</v>
      </c>
      <c r="D53" s="8" t="s">
        <v>170</v>
      </c>
      <c r="E53" s="8" t="s">
        <v>166</v>
      </c>
      <c r="F53" s="8" t="s">
        <v>167</v>
      </c>
      <c r="G53" s="8" t="s">
        <v>168</v>
      </c>
      <c r="H53" s="8" t="s">
        <v>169</v>
      </c>
      <c r="I53" s="8">
        <v>37.24</v>
      </c>
      <c r="J53" s="8">
        <v>60.38</v>
      </c>
      <c r="K53" s="8">
        <v>56.67</v>
      </c>
      <c r="L53" s="9">
        <v>66.61</v>
      </c>
      <c r="M53" s="8">
        <v>21.52</v>
      </c>
      <c r="N53" s="8">
        <v>50</v>
      </c>
      <c r="O53" s="8">
        <v>45.95</v>
      </c>
      <c r="P53" s="9">
        <v>40.049999999999997</v>
      </c>
      <c r="Q53" s="8">
        <v>37.979999999999997</v>
      </c>
      <c r="R53" s="8">
        <v>57.69</v>
      </c>
      <c r="S53" s="8">
        <v>56.56</v>
      </c>
      <c r="T53" s="9">
        <v>65.3</v>
      </c>
      <c r="U53" s="8">
        <v>22.08</v>
      </c>
      <c r="V53" s="8">
        <v>44.66</v>
      </c>
      <c r="W53" s="8">
        <v>46.45</v>
      </c>
      <c r="X53" s="9">
        <v>48.79</v>
      </c>
      <c r="Y53" s="10">
        <f t="shared" si="2"/>
        <v>47.370625000000004</v>
      </c>
      <c r="Z53" s="10">
        <f t="shared" si="3"/>
        <v>47.620000000000005</v>
      </c>
    </row>
    <row r="54" spans="1:26" x14ac:dyDescent="0.25">
      <c r="A54" s="8" t="s">
        <v>332</v>
      </c>
      <c r="B54" s="8" t="s">
        <v>176</v>
      </c>
      <c r="C54" s="8" t="s">
        <v>164</v>
      </c>
      <c r="D54" s="8" t="s">
        <v>171</v>
      </c>
      <c r="E54" s="8" t="s">
        <v>166</v>
      </c>
      <c r="F54" s="8" t="s">
        <v>167</v>
      </c>
      <c r="G54" s="8" t="s">
        <v>168</v>
      </c>
      <c r="H54" s="8" t="s">
        <v>169</v>
      </c>
      <c r="I54" s="8">
        <v>17.59</v>
      </c>
      <c r="J54" s="8">
        <v>52.73</v>
      </c>
      <c r="K54" s="8">
        <v>49.91</v>
      </c>
      <c r="L54" s="9">
        <v>47.73</v>
      </c>
      <c r="M54" s="8">
        <v>10.29</v>
      </c>
      <c r="N54" s="8">
        <v>40.74</v>
      </c>
      <c r="O54" s="8">
        <v>40.71</v>
      </c>
      <c r="P54" s="9">
        <v>33.950000000000003</v>
      </c>
      <c r="Q54" s="8">
        <v>22.79</v>
      </c>
      <c r="R54" s="8">
        <v>55.56</v>
      </c>
      <c r="S54" s="8">
        <v>52.2</v>
      </c>
      <c r="T54" s="9">
        <v>51.52</v>
      </c>
      <c r="U54" s="8">
        <v>13.61</v>
      </c>
      <c r="V54" s="8">
        <v>46.73</v>
      </c>
      <c r="W54" s="8">
        <v>46.71</v>
      </c>
      <c r="X54" s="9">
        <v>40.53</v>
      </c>
      <c r="Y54" s="10">
        <f t="shared" si="2"/>
        <v>38.956249999999997</v>
      </c>
      <c r="Z54" s="10">
        <f t="shared" si="3"/>
        <v>43.725000000000001</v>
      </c>
    </row>
  </sheetData>
  <sortState xmlns:xlrd2="http://schemas.microsoft.com/office/spreadsheetml/2017/richdata2" ref="A2:Z54">
    <sortCondition ref="A2:A54"/>
  </sortState>
  <conditionalFormatting sqref="I2:Z54">
    <cfRule type="cellIs" dxfId="1" priority="1" operator="greaterThan">
      <formula>60</formula>
    </cfRule>
    <cfRule type="cellIs" dxfId="0" priority="2" operator="lessThan">
      <formula>30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CEE29-79A6-4357-AD9A-5F12C04660C0}">
  <dimension ref="A1:Y36"/>
  <sheetViews>
    <sheetView workbookViewId="0">
      <pane xSplit="1" ySplit="1" topLeftCell="B2" activePane="bottomRight" state="frozen"/>
      <selection pane="topRight" activeCell="B1" sqref="B1"/>
      <selection pane="bottomLeft" activeCell="A2" sqref="A2"/>
      <selection pane="bottomRight" activeCell="D19" sqref="D19"/>
    </sheetView>
  </sheetViews>
  <sheetFormatPr baseColWidth="10" defaultColWidth="8.7109375" defaultRowHeight="15" x14ac:dyDescent="0.25"/>
  <cols>
    <col min="1" max="1" width="8.7109375" style="4"/>
    <col min="2" max="2" width="18.42578125" style="1" customWidth="1"/>
    <col min="3" max="3" width="28.7109375" style="1" customWidth="1"/>
    <col min="4" max="4" width="8.7109375" style="1" customWidth="1"/>
    <col min="5" max="6" width="17.140625" style="1" customWidth="1"/>
    <col min="7" max="7" width="36" style="1" customWidth="1"/>
    <col min="8" max="8" width="9.5703125" style="1" bestFit="1" customWidth="1"/>
    <col min="9" max="9" width="11.5703125" style="1" bestFit="1" customWidth="1"/>
    <col min="10" max="10" width="8.85546875" style="1" bestFit="1" customWidth="1"/>
    <col min="11" max="11" width="12.5703125" style="1" bestFit="1" customWidth="1"/>
    <col min="12" max="12" width="12.42578125" style="1" bestFit="1" customWidth="1"/>
    <col min="13" max="13" width="14.42578125" style="1" bestFit="1" customWidth="1"/>
    <col min="14" max="14" width="11.7109375" style="1" bestFit="1" customWidth="1"/>
    <col min="15" max="15" width="15.42578125" style="1" bestFit="1" customWidth="1"/>
    <col min="16" max="16" width="12.5703125" style="1" bestFit="1" customWidth="1"/>
    <col min="17" max="17" width="14.5703125" style="1" bestFit="1" customWidth="1"/>
    <col min="18" max="18" width="11.85546875" style="1" bestFit="1" customWidth="1"/>
    <col min="19" max="19" width="15.5703125" style="1" bestFit="1" customWidth="1"/>
    <col min="20" max="20" width="12.5703125" style="1" bestFit="1" customWidth="1"/>
    <col min="21" max="21" width="14.5703125" style="1" bestFit="1" customWidth="1"/>
    <col min="22" max="22" width="11.85546875" style="1" bestFit="1" customWidth="1"/>
    <col min="23" max="23" width="15.5703125" style="1" bestFit="1" customWidth="1"/>
    <col min="24" max="24" width="18.140625" style="1" bestFit="1" customWidth="1"/>
    <col min="25" max="25" width="17.5703125" style="1" bestFit="1" customWidth="1"/>
    <col min="26" max="16384" width="8.7109375" style="1"/>
  </cols>
  <sheetData>
    <row r="1" spans="1:25" s="3" customFormat="1" x14ac:dyDescent="0.25">
      <c r="A1" s="13" t="s">
        <v>0</v>
      </c>
      <c r="B1" s="13" t="s">
        <v>1</v>
      </c>
      <c r="C1" s="13" t="s">
        <v>304</v>
      </c>
      <c r="D1" s="13" t="s">
        <v>2</v>
      </c>
      <c r="E1" s="13" t="s">
        <v>3</v>
      </c>
      <c r="F1" s="13" t="s">
        <v>172</v>
      </c>
      <c r="G1" s="13" t="s">
        <v>173</v>
      </c>
      <c r="H1" s="13" t="s">
        <v>306</v>
      </c>
      <c r="I1" s="13" t="s">
        <v>305</v>
      </c>
      <c r="J1" s="13" t="s">
        <v>319</v>
      </c>
      <c r="K1" s="14" t="s">
        <v>320</v>
      </c>
      <c r="L1" s="13" t="s">
        <v>307</v>
      </c>
      <c r="M1" s="13" t="s">
        <v>308</v>
      </c>
      <c r="N1" s="13" t="s">
        <v>309</v>
      </c>
      <c r="O1" s="14" t="s">
        <v>310</v>
      </c>
      <c r="P1" s="13" t="s">
        <v>311</v>
      </c>
      <c r="Q1" s="13" t="s">
        <v>312</v>
      </c>
      <c r="R1" s="13" t="s">
        <v>313</v>
      </c>
      <c r="S1" s="14" t="s">
        <v>314</v>
      </c>
      <c r="T1" s="13" t="s">
        <v>315</v>
      </c>
      <c r="U1" s="13" t="s">
        <v>316</v>
      </c>
      <c r="V1" s="13" t="s">
        <v>317</v>
      </c>
      <c r="W1" s="14" t="s">
        <v>318</v>
      </c>
      <c r="X1" s="13" t="s">
        <v>369</v>
      </c>
      <c r="Y1" s="13" t="s">
        <v>370</v>
      </c>
    </row>
    <row r="2" spans="1:25" x14ac:dyDescent="0.25">
      <c r="A2" s="15" t="s">
        <v>89</v>
      </c>
      <c r="C2" s="1" t="s">
        <v>91</v>
      </c>
      <c r="D2" s="1" t="s">
        <v>205</v>
      </c>
      <c r="E2" s="1" t="s">
        <v>239</v>
      </c>
      <c r="F2" s="1" t="s">
        <v>240</v>
      </c>
      <c r="G2" s="1" t="s">
        <v>241</v>
      </c>
      <c r="H2">
        <v>6.85</v>
      </c>
      <c r="I2">
        <v>29.13</v>
      </c>
      <c r="J2">
        <v>46.24</v>
      </c>
      <c r="K2">
        <v>34.51</v>
      </c>
      <c r="L2">
        <v>7.57</v>
      </c>
      <c r="M2">
        <v>30.8</v>
      </c>
      <c r="N2">
        <v>47.62</v>
      </c>
      <c r="O2">
        <v>39.549999999999997</v>
      </c>
      <c r="P2">
        <v>5.73</v>
      </c>
      <c r="Q2">
        <v>29.51</v>
      </c>
      <c r="R2">
        <v>47.06</v>
      </c>
      <c r="S2">
        <v>36.65</v>
      </c>
      <c r="T2">
        <v>3.68</v>
      </c>
      <c r="U2">
        <v>25.3</v>
      </c>
      <c r="V2">
        <v>43.35</v>
      </c>
      <c r="W2">
        <v>32.56</v>
      </c>
      <c r="X2" s="1">
        <f>AVERAGE(H2:W2)</f>
        <v>29.131875000000001</v>
      </c>
      <c r="Y2" s="1">
        <f>MEDIAN(H2:W2)</f>
        <v>31.68</v>
      </c>
    </row>
    <row r="3" spans="1:25" ht="14.65" customHeight="1" x14ac:dyDescent="0.25">
      <c r="A3" s="15"/>
      <c r="B3" s="1" t="s">
        <v>178</v>
      </c>
      <c r="D3" s="1" t="s">
        <v>194</v>
      </c>
      <c r="E3" s="1" t="s">
        <v>206</v>
      </c>
      <c r="F3" s="1" t="s">
        <v>217</v>
      </c>
      <c r="G3" s="1" t="s">
        <v>228</v>
      </c>
      <c r="H3" s="1" t="s">
        <v>371</v>
      </c>
      <c r="X3" s="2"/>
      <c r="Y3" s="2"/>
    </row>
    <row r="4" spans="1:25" x14ac:dyDescent="0.25">
      <c r="A4" s="15"/>
      <c r="B4" s="1" t="s">
        <v>179</v>
      </c>
      <c r="D4" s="1" t="s">
        <v>195</v>
      </c>
      <c r="E4" s="1" t="s">
        <v>207</v>
      </c>
      <c r="F4" s="1" t="s">
        <v>218</v>
      </c>
      <c r="G4" s="1" t="s">
        <v>229</v>
      </c>
      <c r="H4" s="1" t="s">
        <v>371</v>
      </c>
    </row>
    <row r="5" spans="1:25" x14ac:dyDescent="0.25">
      <c r="A5" s="15"/>
      <c r="B5" s="1" t="s">
        <v>180</v>
      </c>
      <c r="D5" s="1" t="s">
        <v>196</v>
      </c>
      <c r="E5" s="1" t="s">
        <v>208</v>
      </c>
      <c r="F5" s="1" t="s">
        <v>219</v>
      </c>
      <c r="G5" s="1" t="s">
        <v>230</v>
      </c>
      <c r="H5" s="1" t="s">
        <v>371</v>
      </c>
    </row>
    <row r="6" spans="1:25" x14ac:dyDescent="0.25">
      <c r="A6" s="15"/>
      <c r="B6" s="1" t="s">
        <v>181</v>
      </c>
      <c r="D6" s="1" t="s">
        <v>197</v>
      </c>
      <c r="E6" s="1" t="s">
        <v>209</v>
      </c>
      <c r="F6" t="s">
        <v>220</v>
      </c>
      <c r="G6" s="1" t="s">
        <v>231</v>
      </c>
      <c r="H6" s="1" t="s">
        <v>371</v>
      </c>
    </row>
    <row r="7" spans="1:25" x14ac:dyDescent="0.25">
      <c r="A7" s="15"/>
      <c r="B7" s="1" t="s">
        <v>182</v>
      </c>
      <c r="D7" s="1" t="s">
        <v>198</v>
      </c>
      <c r="E7" s="1" t="s">
        <v>210</v>
      </c>
      <c r="F7" t="s">
        <v>221</v>
      </c>
      <c r="G7" s="1" t="s">
        <v>232</v>
      </c>
      <c r="H7" s="1" t="s">
        <v>371</v>
      </c>
    </row>
    <row r="8" spans="1:25" x14ac:dyDescent="0.25">
      <c r="A8" s="15"/>
      <c r="B8" s="1" t="s">
        <v>183</v>
      </c>
      <c r="D8" s="1" t="s">
        <v>199</v>
      </c>
      <c r="E8" s="1" t="s">
        <v>211</v>
      </c>
      <c r="F8" s="1" t="s">
        <v>222</v>
      </c>
      <c r="G8" s="1" t="s">
        <v>233</v>
      </c>
      <c r="H8" s="1" t="s">
        <v>371</v>
      </c>
    </row>
    <row r="9" spans="1:25" x14ac:dyDescent="0.25">
      <c r="A9" s="15"/>
      <c r="B9" s="1" t="s">
        <v>184</v>
      </c>
      <c r="D9" s="1" t="s">
        <v>200</v>
      </c>
      <c r="E9" s="1" t="s">
        <v>212</v>
      </c>
      <c r="F9" t="s">
        <v>223</v>
      </c>
      <c r="G9" s="1" t="s">
        <v>234</v>
      </c>
      <c r="H9" s="1" t="s">
        <v>371</v>
      </c>
    </row>
    <row r="10" spans="1:25" x14ac:dyDescent="0.25">
      <c r="A10" s="15"/>
      <c r="B10" s="1" t="s">
        <v>185</v>
      </c>
      <c r="D10" s="1" t="s">
        <v>201</v>
      </c>
      <c r="E10" s="1" t="s">
        <v>213</v>
      </c>
      <c r="F10" t="s">
        <v>224</v>
      </c>
      <c r="G10" s="1" t="s">
        <v>235</v>
      </c>
      <c r="H10" s="1" t="s">
        <v>371</v>
      </c>
    </row>
    <row r="11" spans="1:25" x14ac:dyDescent="0.25">
      <c r="A11" s="15"/>
      <c r="B11" s="1" t="s">
        <v>186</v>
      </c>
      <c r="D11" s="1" t="s">
        <v>202</v>
      </c>
      <c r="E11" s="1" t="s">
        <v>214</v>
      </c>
      <c r="F11" t="s">
        <v>225</v>
      </c>
      <c r="G11" s="1" t="s">
        <v>236</v>
      </c>
      <c r="H11" s="1" t="s">
        <v>371</v>
      </c>
    </row>
    <row r="12" spans="1:25" x14ac:dyDescent="0.25">
      <c r="A12" s="15"/>
      <c r="B12" s="1" t="s">
        <v>187</v>
      </c>
      <c r="D12" s="1" t="s">
        <v>203</v>
      </c>
      <c r="E12" s="1" t="s">
        <v>215</v>
      </c>
      <c r="F12" t="s">
        <v>226</v>
      </c>
      <c r="G12" s="1" t="s">
        <v>237</v>
      </c>
      <c r="H12" s="1" t="s">
        <v>371</v>
      </c>
    </row>
    <row r="13" spans="1:25" s="3" customFormat="1" x14ac:dyDescent="0.25">
      <c r="A13" s="15"/>
      <c r="B13" s="3" t="s">
        <v>188</v>
      </c>
      <c r="D13" s="3" t="s">
        <v>204</v>
      </c>
      <c r="E13" s="3" t="s">
        <v>216</v>
      </c>
      <c r="F13" s="6" t="s">
        <v>227</v>
      </c>
      <c r="G13" s="3" t="s">
        <v>238</v>
      </c>
      <c r="H13" s="3" t="s">
        <v>371</v>
      </c>
    </row>
    <row r="14" spans="1:25" x14ac:dyDescent="0.25">
      <c r="A14" s="15" t="s">
        <v>136</v>
      </c>
      <c r="C14" s="1" t="s">
        <v>137</v>
      </c>
      <c r="D14" s="1" t="s">
        <v>295</v>
      </c>
      <c r="E14" s="1" t="s">
        <v>296</v>
      </c>
      <c r="F14" s="1" t="s">
        <v>297</v>
      </c>
      <c r="G14" s="1" t="s">
        <v>298</v>
      </c>
      <c r="H14">
        <v>12.68</v>
      </c>
      <c r="I14">
        <v>43.48</v>
      </c>
      <c r="J14">
        <v>35.159999999999997</v>
      </c>
      <c r="K14">
        <v>43.66</v>
      </c>
      <c r="L14">
        <v>11.88</v>
      </c>
      <c r="M14">
        <v>37.78</v>
      </c>
      <c r="N14">
        <v>33.33</v>
      </c>
      <c r="O14">
        <v>33.31</v>
      </c>
      <c r="P14">
        <v>13.81</v>
      </c>
      <c r="Q14">
        <v>37.36</v>
      </c>
      <c r="R14">
        <v>34.58</v>
      </c>
      <c r="S14">
        <v>37.81</v>
      </c>
      <c r="T14">
        <v>2.1</v>
      </c>
      <c r="U14">
        <v>25.32</v>
      </c>
      <c r="V14">
        <v>19.89</v>
      </c>
      <c r="W14">
        <v>18.09</v>
      </c>
      <c r="X14" s="1">
        <f>AVERAGE(H14:W14)</f>
        <v>27.514999999999997</v>
      </c>
      <c r="Y14" s="1">
        <f>MEDIAN(H14:W14)</f>
        <v>33.32</v>
      </c>
    </row>
    <row r="15" spans="1:25" ht="14.65" customHeight="1" x14ac:dyDescent="0.25">
      <c r="A15" s="15"/>
      <c r="B15" s="1" t="s">
        <v>189</v>
      </c>
      <c r="D15" s="1" t="s">
        <v>249</v>
      </c>
      <c r="E15" s="1" t="s">
        <v>249</v>
      </c>
      <c r="F15" t="s">
        <v>249</v>
      </c>
      <c r="G15" t="s">
        <v>272</v>
      </c>
      <c r="H15" s="1" t="s">
        <v>371</v>
      </c>
      <c r="X15" s="2"/>
      <c r="Y15" s="2"/>
    </row>
    <row r="16" spans="1:25" x14ac:dyDescent="0.25">
      <c r="A16" s="15"/>
      <c r="B16" s="1" t="s">
        <v>190</v>
      </c>
      <c r="D16" s="1" t="s">
        <v>250</v>
      </c>
      <c r="E16" s="1" t="s">
        <v>273</v>
      </c>
      <c r="F16" t="s">
        <v>268</v>
      </c>
      <c r="G16" s="1" t="s">
        <v>293</v>
      </c>
      <c r="H16" s="1" t="s">
        <v>371</v>
      </c>
    </row>
    <row r="17" spans="1:25" x14ac:dyDescent="0.25">
      <c r="A17" s="15"/>
      <c r="B17" s="1" t="s">
        <v>191</v>
      </c>
      <c r="D17" t="s">
        <v>251</v>
      </c>
      <c r="E17" s="1" t="s">
        <v>274</v>
      </c>
      <c r="F17" t="s">
        <v>269</v>
      </c>
      <c r="G17" t="s">
        <v>275</v>
      </c>
      <c r="H17" s="1" t="s">
        <v>371</v>
      </c>
    </row>
    <row r="18" spans="1:25" x14ac:dyDescent="0.25">
      <c r="A18" s="15"/>
      <c r="B18" s="1" t="s">
        <v>192</v>
      </c>
      <c r="D18" t="s">
        <v>252</v>
      </c>
      <c r="E18" s="1" t="s">
        <v>276</v>
      </c>
      <c r="F18" t="s">
        <v>270</v>
      </c>
      <c r="G18" s="1" t="s">
        <v>294</v>
      </c>
      <c r="H18" s="1" t="s">
        <v>371</v>
      </c>
    </row>
    <row r="19" spans="1:25" s="3" customFormat="1" x14ac:dyDescent="0.25">
      <c r="A19" s="15"/>
      <c r="B19" s="3" t="s">
        <v>193</v>
      </c>
      <c r="D19" s="3" t="s">
        <v>253</v>
      </c>
      <c r="E19" s="3" t="s">
        <v>278</v>
      </c>
      <c r="F19" s="3" t="s">
        <v>271</v>
      </c>
      <c r="G19" s="3" t="s">
        <v>277</v>
      </c>
      <c r="H19" s="3" t="s">
        <v>371</v>
      </c>
    </row>
    <row r="20" spans="1:25" x14ac:dyDescent="0.25">
      <c r="A20" s="15" t="s">
        <v>138</v>
      </c>
      <c r="C20" s="1" t="s">
        <v>139</v>
      </c>
      <c r="D20" s="1" t="s">
        <v>295</v>
      </c>
      <c r="E20" s="1" t="s">
        <v>296</v>
      </c>
      <c r="F20" s="1" t="s">
        <v>297</v>
      </c>
      <c r="G20" s="1" t="s">
        <v>298</v>
      </c>
      <c r="H20">
        <v>7.36</v>
      </c>
      <c r="I20">
        <v>40.4</v>
      </c>
      <c r="J20">
        <v>32.53</v>
      </c>
      <c r="K20">
        <v>37.03</v>
      </c>
      <c r="L20">
        <v>15.81</v>
      </c>
      <c r="M20">
        <v>47.42</v>
      </c>
      <c r="N20">
        <v>36.97</v>
      </c>
      <c r="O20">
        <v>35.6</v>
      </c>
      <c r="P20">
        <v>6.93</v>
      </c>
      <c r="Q20">
        <v>36.729999999999997</v>
      </c>
      <c r="R20">
        <v>34.04</v>
      </c>
      <c r="S20">
        <v>34.6</v>
      </c>
      <c r="T20">
        <v>3.14</v>
      </c>
      <c r="U20">
        <v>27.91</v>
      </c>
      <c r="V20">
        <v>21.33</v>
      </c>
      <c r="W20">
        <v>22.82</v>
      </c>
      <c r="X20" s="1">
        <f>AVERAGE(H20:W20)</f>
        <v>27.538750000000004</v>
      </c>
      <c r="Y20" s="1">
        <f>MEDIAN(H20:W20)</f>
        <v>33.284999999999997</v>
      </c>
    </row>
    <row r="21" spans="1:25" x14ac:dyDescent="0.25">
      <c r="A21" s="15"/>
      <c r="B21" s="1" t="s">
        <v>189</v>
      </c>
      <c r="D21" s="1" t="s">
        <v>249</v>
      </c>
      <c r="E21" s="1" t="s">
        <v>249</v>
      </c>
      <c r="F21" t="s">
        <v>249</v>
      </c>
      <c r="G21" t="s">
        <v>272</v>
      </c>
      <c r="H21" s="1" t="s">
        <v>371</v>
      </c>
      <c r="X21" s="2"/>
      <c r="Y21" s="2"/>
    </row>
    <row r="22" spans="1:25" x14ac:dyDescent="0.25">
      <c r="A22" s="15"/>
      <c r="B22" s="1" t="s">
        <v>190</v>
      </c>
      <c r="D22" s="1" t="s">
        <v>250</v>
      </c>
      <c r="E22" s="1" t="s">
        <v>273</v>
      </c>
      <c r="F22" t="s">
        <v>268</v>
      </c>
      <c r="G22" s="1" t="s">
        <v>293</v>
      </c>
      <c r="H22" s="1" t="s">
        <v>371</v>
      </c>
    </row>
    <row r="23" spans="1:25" x14ac:dyDescent="0.25">
      <c r="A23" s="15"/>
      <c r="B23" s="1" t="s">
        <v>191</v>
      </c>
      <c r="D23" t="s">
        <v>251</v>
      </c>
      <c r="E23" s="1" t="s">
        <v>274</v>
      </c>
      <c r="F23" t="s">
        <v>269</v>
      </c>
      <c r="G23" t="s">
        <v>275</v>
      </c>
      <c r="H23" s="1" t="s">
        <v>371</v>
      </c>
    </row>
    <row r="24" spans="1:25" x14ac:dyDescent="0.25">
      <c r="A24" s="15"/>
      <c r="B24" s="1" t="s">
        <v>192</v>
      </c>
      <c r="D24" t="s">
        <v>252</v>
      </c>
      <c r="E24" s="1" t="s">
        <v>276</v>
      </c>
      <c r="F24" t="s">
        <v>270</v>
      </c>
      <c r="G24" s="1" t="s">
        <v>294</v>
      </c>
      <c r="H24" s="1" t="s">
        <v>371</v>
      </c>
    </row>
    <row r="25" spans="1:25" s="3" customFormat="1" x14ac:dyDescent="0.25">
      <c r="A25" s="15"/>
      <c r="B25" s="3" t="s">
        <v>193</v>
      </c>
      <c r="D25" s="3" t="s">
        <v>253</v>
      </c>
      <c r="E25" s="3" t="s">
        <v>278</v>
      </c>
      <c r="F25" s="3" t="s">
        <v>271</v>
      </c>
      <c r="G25" s="3" t="s">
        <v>277</v>
      </c>
      <c r="H25" s="3" t="s">
        <v>371</v>
      </c>
    </row>
    <row r="26" spans="1:25" x14ac:dyDescent="0.25">
      <c r="A26" s="15" t="s">
        <v>30</v>
      </c>
      <c r="C26" s="1" t="s">
        <v>32</v>
      </c>
      <c r="D26" s="1" t="s">
        <v>299</v>
      </c>
      <c r="E26" s="1" t="s">
        <v>300</v>
      </c>
      <c r="F26" s="1" t="s">
        <v>301</v>
      </c>
      <c r="G26" s="1" t="s">
        <v>302</v>
      </c>
      <c r="H26">
        <v>16.63</v>
      </c>
      <c r="I26">
        <v>37.89</v>
      </c>
      <c r="J26">
        <v>49.45</v>
      </c>
      <c r="K26">
        <v>49.97</v>
      </c>
      <c r="L26">
        <v>8.9700000000000006</v>
      </c>
      <c r="M26">
        <v>29.47</v>
      </c>
      <c r="N26">
        <v>43.35</v>
      </c>
      <c r="O26">
        <v>38.64</v>
      </c>
      <c r="P26">
        <v>8.9700000000000006</v>
      </c>
      <c r="Q26">
        <v>28.47</v>
      </c>
      <c r="R26">
        <v>43.35</v>
      </c>
      <c r="S26">
        <v>42.85</v>
      </c>
      <c r="T26">
        <v>7.12</v>
      </c>
      <c r="U26">
        <v>30.04</v>
      </c>
      <c r="V26">
        <v>40.81</v>
      </c>
      <c r="W26">
        <v>38.409999999999997</v>
      </c>
      <c r="X26" s="1">
        <f>AVERAGE(H26:W26)</f>
        <v>32.149375000000006</v>
      </c>
      <c r="Y26" s="1">
        <f>MEDIAN(H26:W26)</f>
        <v>38.15</v>
      </c>
    </row>
    <row r="27" spans="1:25" x14ac:dyDescent="0.25">
      <c r="A27" s="15"/>
      <c r="B27" s="1" t="s">
        <v>242</v>
      </c>
      <c r="D27" s="1" t="s">
        <v>254</v>
      </c>
      <c r="E27" s="1" t="s">
        <v>279</v>
      </c>
      <c r="F27" t="s">
        <v>267</v>
      </c>
      <c r="G27" s="1" t="s">
        <v>280</v>
      </c>
      <c r="H27" s="1" t="s">
        <v>371</v>
      </c>
      <c r="X27" s="2"/>
      <c r="Y27" s="2"/>
    </row>
    <row r="28" spans="1:25" x14ac:dyDescent="0.25">
      <c r="A28" s="15"/>
      <c r="B28" s="1" t="s">
        <v>243</v>
      </c>
      <c r="D28" t="s">
        <v>255</v>
      </c>
      <c r="E28" s="1" t="s">
        <v>281</v>
      </c>
      <c r="F28" t="s">
        <v>266</v>
      </c>
      <c r="G28" s="1" t="s">
        <v>284</v>
      </c>
      <c r="H28" s="1" t="s">
        <v>371</v>
      </c>
    </row>
    <row r="29" spans="1:25" x14ac:dyDescent="0.25">
      <c r="A29" s="15"/>
      <c r="B29" s="1" t="s">
        <v>244</v>
      </c>
      <c r="D29" s="1" t="s">
        <v>256</v>
      </c>
      <c r="E29" s="1" t="s">
        <v>282</v>
      </c>
      <c r="F29" t="s">
        <v>265</v>
      </c>
      <c r="G29" s="1" t="s">
        <v>283</v>
      </c>
      <c r="H29" s="1" t="s">
        <v>371</v>
      </c>
    </row>
    <row r="30" spans="1:25" x14ac:dyDescent="0.25">
      <c r="A30" s="15"/>
      <c r="B30" s="1" t="s">
        <v>245</v>
      </c>
      <c r="D30" t="s">
        <v>257</v>
      </c>
      <c r="E30" s="1" t="s">
        <v>285</v>
      </c>
      <c r="F30" t="s">
        <v>264</v>
      </c>
      <c r="G30" s="1" t="s">
        <v>286</v>
      </c>
      <c r="H30" s="1" t="s">
        <v>371</v>
      </c>
    </row>
    <row r="31" spans="1:25" x14ac:dyDescent="0.25">
      <c r="A31" s="15"/>
      <c r="B31" s="1" t="s">
        <v>246</v>
      </c>
      <c r="D31" t="s">
        <v>258</v>
      </c>
      <c r="E31" s="1" t="s">
        <v>287</v>
      </c>
      <c r="F31" t="s">
        <v>263</v>
      </c>
      <c r="G31" s="1" t="s">
        <v>288</v>
      </c>
      <c r="H31" s="1" t="s">
        <v>371</v>
      </c>
    </row>
    <row r="32" spans="1:25" x14ac:dyDescent="0.25">
      <c r="A32" s="15"/>
      <c r="B32" s="1" t="s">
        <v>247</v>
      </c>
      <c r="D32" t="s">
        <v>259</v>
      </c>
      <c r="E32" s="1" t="s">
        <v>289</v>
      </c>
      <c r="F32" t="s">
        <v>262</v>
      </c>
      <c r="G32" s="1" t="s">
        <v>290</v>
      </c>
      <c r="H32" s="1" t="s">
        <v>371</v>
      </c>
    </row>
    <row r="33" spans="1:8" x14ac:dyDescent="0.25">
      <c r="A33" s="15"/>
      <c r="B33" s="1" t="s">
        <v>248</v>
      </c>
      <c r="D33" t="s">
        <v>260</v>
      </c>
      <c r="E33" s="1" t="s">
        <v>291</v>
      </c>
      <c r="F33" s="1" t="s">
        <v>261</v>
      </c>
      <c r="G33" s="1" t="s">
        <v>292</v>
      </c>
      <c r="H33" s="1" t="s">
        <v>371</v>
      </c>
    </row>
    <row r="36" spans="1:8" x14ac:dyDescent="0.15">
      <c r="B36" s="5"/>
    </row>
  </sheetData>
  <mergeCells count="4">
    <mergeCell ref="A2:A13"/>
    <mergeCell ref="A14:A19"/>
    <mergeCell ref="A20:A25"/>
    <mergeCell ref="A26:A3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All results</vt:lpstr>
      <vt:lpstr>Retranslation by sentences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Scheck</dc:creator>
  <cp:lastModifiedBy>Scheck, Andrea</cp:lastModifiedBy>
  <dcterms:modified xsi:type="dcterms:W3CDTF">2025-01-07T09:15:17Z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68a7eba-5507-4be7-87ab-be5a2ad9d7c1_Enabled">
    <vt:lpwstr>true</vt:lpwstr>
  </property>
  <property fmtid="{D5CDD505-2E9C-101B-9397-08002B2CF9AE}" pid="3" name="MSIP_Label_e68a7eba-5507-4be7-87ab-be5a2ad9d7c1_SetDate">
    <vt:lpwstr>2024-11-14T14:13:38Z</vt:lpwstr>
  </property>
  <property fmtid="{D5CDD505-2E9C-101B-9397-08002B2CF9AE}" pid="4" name="MSIP_Label_e68a7eba-5507-4be7-87ab-be5a2ad9d7c1_Method">
    <vt:lpwstr>Standard</vt:lpwstr>
  </property>
  <property fmtid="{D5CDD505-2E9C-101B-9397-08002B2CF9AE}" pid="5" name="MSIP_Label_e68a7eba-5507-4be7-87ab-be5a2ad9d7c1_Name">
    <vt:lpwstr>General</vt:lpwstr>
  </property>
  <property fmtid="{D5CDD505-2E9C-101B-9397-08002B2CF9AE}" pid="6" name="MSIP_Label_e68a7eba-5507-4be7-87ab-be5a2ad9d7c1_SiteId">
    <vt:lpwstr>da758f18-b6d4-4358-942a-60930627c405</vt:lpwstr>
  </property>
  <property fmtid="{D5CDD505-2E9C-101B-9397-08002B2CF9AE}" pid="7" name="MSIP_Label_e68a7eba-5507-4be7-87ab-be5a2ad9d7c1_ActionId">
    <vt:lpwstr>c5209d5f-a473-4e64-a4ce-ca4691f16d2e</vt:lpwstr>
  </property>
  <property fmtid="{D5CDD505-2E9C-101B-9397-08002B2CF9AE}" pid="8" name="MSIP_Label_e68a7eba-5507-4be7-87ab-be5a2ad9d7c1_ContentBits">
    <vt:lpwstr>0</vt:lpwstr>
  </property>
</Properties>
</file>