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sad/Desktop/Jan_2022/Teaching/BAX442/2022/Lectures/Class8/"/>
    </mc:Choice>
  </mc:AlternateContent>
  <xr:revisionPtr revIDLastSave="0" documentId="13_ncr:1_{581EEDFC-68A7-AD4B-8CE3-35112448F131}" xr6:coauthVersionLast="47" xr6:coauthVersionMax="47" xr10:uidLastSave="{00000000-0000-0000-0000-000000000000}"/>
  <bookViews>
    <workbookView xWindow="3200" yWindow="460" windowWidth="25600" windowHeight="14320" tabRatio="500" activeTab="2" xr2:uid="{00000000-000D-0000-FFFF-FFFF00000000}"/>
  </bookViews>
  <sheets>
    <sheet name="logistic" sheetId="5" r:id="rId1"/>
    <sheet name="bi-logistic" sheetId="3" r:id="rId2"/>
    <sheet name="tri-logistic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2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2" i="3"/>
  <c r="Q6" i="6"/>
  <c r="N6" i="6"/>
  <c r="K6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2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2" i="5"/>
  <c r="B2" i="5"/>
  <c r="I6" i="5"/>
  <c r="L6" i="3"/>
  <c r="I6" i="3"/>
</calcChain>
</file>

<file path=xl/sharedStrings.xml><?xml version="1.0" encoding="utf-8"?>
<sst xmlns="http://schemas.openxmlformats.org/spreadsheetml/2006/main" count="39" uniqueCount="13">
  <si>
    <t>sd</t>
  </si>
  <si>
    <t>week</t>
  </si>
  <si>
    <t>sales</t>
  </si>
  <si>
    <t>del_t</t>
  </si>
  <si>
    <t>M1</t>
  </si>
  <si>
    <t>alpha1</t>
  </si>
  <si>
    <t>tm</t>
  </si>
  <si>
    <t>noise_free_sales</t>
  </si>
  <si>
    <t>noisy sales</t>
  </si>
  <si>
    <t>M2</t>
  </si>
  <si>
    <t>alpha2</t>
  </si>
  <si>
    <t>M3</t>
  </si>
  <si>
    <t>alpha3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</si>
</sst>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logistic!$A$2:$A$54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logistic!$B$2:$B$54</c:f>
              <c:numCache>
                <c:formatCode>General</c:formatCode>
                <c:ptCount val="53"/>
                <c:pt idx="0">
                  <c:v>0.52750474410289716</c:v>
                </c:pt>
                <c:pt idx="1">
                  <c:v>0.41682227978120828</c:v>
                </c:pt>
                <c:pt idx="2">
                  <c:v>0.84661404718553335</c:v>
                </c:pt>
                <c:pt idx="3">
                  <c:v>1.2406818470710728</c:v>
                </c:pt>
                <c:pt idx="4">
                  <c:v>1.1791463694409778</c:v>
                </c:pt>
                <c:pt idx="5">
                  <c:v>1.5738479462045807</c:v>
                </c:pt>
                <c:pt idx="6">
                  <c:v>2.2124306446647797</c:v>
                </c:pt>
                <c:pt idx="7">
                  <c:v>1.9445202095135816</c:v>
                </c:pt>
                <c:pt idx="8">
                  <c:v>2.2446120434216188</c:v>
                </c:pt>
                <c:pt idx="9">
                  <c:v>2.8855481490539621</c:v>
                </c:pt>
                <c:pt idx="10">
                  <c:v>3.6329384921491492</c:v>
                </c:pt>
                <c:pt idx="11">
                  <c:v>3.8693474639612178</c:v>
                </c:pt>
                <c:pt idx="12">
                  <c:v>4.4293798645900049</c:v>
                </c:pt>
                <c:pt idx="13">
                  <c:v>8.8926753096042539</c:v>
                </c:pt>
                <c:pt idx="14">
                  <c:v>6.2778874491258367</c:v>
                </c:pt>
                <c:pt idx="15">
                  <c:v>8.3505827228469194</c:v>
                </c:pt>
                <c:pt idx="16">
                  <c:v>12.192472640688514</c:v>
                </c:pt>
                <c:pt idx="17">
                  <c:v>12.274214153563797</c:v>
                </c:pt>
                <c:pt idx="18">
                  <c:v>16.102935584584891</c:v>
                </c:pt>
                <c:pt idx="19">
                  <c:v>17.17949875749629</c:v>
                </c:pt>
                <c:pt idx="20">
                  <c:v>27.433416704296103</c:v>
                </c:pt>
                <c:pt idx="21">
                  <c:v>25.525031490725059</c:v>
                </c:pt>
                <c:pt idx="22">
                  <c:v>27.397806492376294</c:v>
                </c:pt>
                <c:pt idx="23">
                  <c:v>23.760190168930791</c:v>
                </c:pt>
                <c:pt idx="24">
                  <c:v>31.480646607652286</c:v>
                </c:pt>
                <c:pt idx="25">
                  <c:v>39.922353150529311</c:v>
                </c:pt>
                <c:pt idx="26">
                  <c:v>51.215020532496901</c:v>
                </c:pt>
                <c:pt idx="27">
                  <c:v>58.375056326345366</c:v>
                </c:pt>
                <c:pt idx="28">
                  <c:v>61.65702023528209</c:v>
                </c:pt>
                <c:pt idx="29">
                  <c:v>58.745066710315228</c:v>
                </c:pt>
                <c:pt idx="30">
                  <c:v>89.845026109207112</c:v>
                </c:pt>
                <c:pt idx="31">
                  <c:v>57.348970207352565</c:v>
                </c:pt>
                <c:pt idx="32">
                  <c:v>65.572551597665338</c:v>
                </c:pt>
                <c:pt idx="33">
                  <c:v>66.066562883997108</c:v>
                </c:pt>
                <c:pt idx="34">
                  <c:v>64.134554233624684</c:v>
                </c:pt>
                <c:pt idx="35">
                  <c:v>76.450502428488264</c:v>
                </c:pt>
                <c:pt idx="36">
                  <c:v>99.705368501549898</c:v>
                </c:pt>
                <c:pt idx="37">
                  <c:v>133.83179134386384</c:v>
                </c:pt>
                <c:pt idx="38">
                  <c:v>87.118211158641941</c:v>
                </c:pt>
                <c:pt idx="39">
                  <c:v>105.96307887561807</c:v>
                </c:pt>
                <c:pt idx="40">
                  <c:v>95.915943278424137</c:v>
                </c:pt>
                <c:pt idx="41">
                  <c:v>96.742188288524005</c:v>
                </c:pt>
                <c:pt idx="42">
                  <c:v>92.765250455776268</c:v>
                </c:pt>
                <c:pt idx="43">
                  <c:v>102.20312142957977</c:v>
                </c:pt>
                <c:pt idx="44">
                  <c:v>121.4846666797862</c:v>
                </c:pt>
                <c:pt idx="45">
                  <c:v>91.395578222326506</c:v>
                </c:pt>
                <c:pt idx="46">
                  <c:v>136.54663246482042</c:v>
                </c:pt>
                <c:pt idx="47">
                  <c:v>102.51152211589526</c:v>
                </c:pt>
                <c:pt idx="48">
                  <c:v>123.20872206866844</c:v>
                </c:pt>
                <c:pt idx="49">
                  <c:v>92.975875358664609</c:v>
                </c:pt>
                <c:pt idx="50">
                  <c:v>74.147136576873635</c:v>
                </c:pt>
                <c:pt idx="51">
                  <c:v>99.046823826726097</c:v>
                </c:pt>
                <c:pt idx="52">
                  <c:v>103.52346844946057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3-714F-AC52-7325EDE8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089136"/>
        <c:axId val="1237166864"/>
      </c:scatterChart>
      <c:valAx>
        <c:axId val="12520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66864"/>
        <c:crosses val="autoZero"/>
        <c:crossBetween val="midCat"/>
      </c:valAx>
      <c:valAx>
        <c:axId val="1237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'bi-logistic'!$B$1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'bi-logistic'!$A$2:$A$106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xVal>
          <c:yVal>
            <c:numRef>
              <c:f>'bi-logistic'!$B$2:$B$106</c:f>
              <c:numCache>
                <c:formatCode>General</c:formatCode>
                <c:ptCount val="105"/>
                <c:pt idx="0">
                  <c:v>0.51159968341019557</c:v>
                </c:pt>
                <c:pt idx="1">
                  <c:v>0.92614845968385251</c:v>
                </c:pt>
                <c:pt idx="2">
                  <c:v>0.76070046902835076</c:v>
                </c:pt>
                <c:pt idx="3">
                  <c:v>0.83380591415629191</c:v>
                </c:pt>
                <c:pt idx="4">
                  <c:v>1.0838918686741152</c:v>
                </c:pt>
                <c:pt idx="5">
                  <c:v>1.484082552078047</c:v>
                </c:pt>
                <c:pt idx="6">
                  <c:v>1.7378029908681156</c:v>
                </c:pt>
                <c:pt idx="7">
                  <c:v>1.9183422306978077</c:v>
                </c:pt>
                <c:pt idx="8">
                  <c:v>3.5602918116571427</c:v>
                </c:pt>
                <c:pt idx="9">
                  <c:v>2.9992783534971319</c:v>
                </c:pt>
                <c:pt idx="10">
                  <c:v>3.8587582214712812</c:v>
                </c:pt>
                <c:pt idx="11">
                  <c:v>4.5931077604055659</c:v>
                </c:pt>
                <c:pt idx="12">
                  <c:v>4.8392619202825644</c:v>
                </c:pt>
                <c:pt idx="13">
                  <c:v>10.033490234870579</c:v>
                </c:pt>
                <c:pt idx="14">
                  <c:v>8.8501704078674948</c:v>
                </c:pt>
                <c:pt idx="15">
                  <c:v>8.6341992858568126</c:v>
                </c:pt>
                <c:pt idx="16">
                  <c:v>10.204812625553512</c:v>
                </c:pt>
                <c:pt idx="17">
                  <c:v>17.543085967900467</c:v>
                </c:pt>
                <c:pt idx="18">
                  <c:v>17.169455692014637</c:v>
                </c:pt>
                <c:pt idx="19">
                  <c:v>12.172169063037995</c:v>
                </c:pt>
                <c:pt idx="20">
                  <c:v>24.412852616760752</c:v>
                </c:pt>
                <c:pt idx="21">
                  <c:v>29.921845004338579</c:v>
                </c:pt>
                <c:pt idx="22">
                  <c:v>33.499056268644694</c:v>
                </c:pt>
                <c:pt idx="23">
                  <c:v>32.557738772094702</c:v>
                </c:pt>
                <c:pt idx="24">
                  <c:v>40.318665374677202</c:v>
                </c:pt>
                <c:pt idx="25">
                  <c:v>47.70249600744657</c:v>
                </c:pt>
                <c:pt idx="26">
                  <c:v>46.599638844857985</c:v>
                </c:pt>
                <c:pt idx="27">
                  <c:v>59.234747707397972</c:v>
                </c:pt>
                <c:pt idx="28">
                  <c:v>55.405110246856111</c:v>
                </c:pt>
                <c:pt idx="29">
                  <c:v>59.091940229913149</c:v>
                </c:pt>
                <c:pt idx="30">
                  <c:v>54.236532541303902</c:v>
                </c:pt>
                <c:pt idx="31">
                  <c:v>95.381463829754424</c:v>
                </c:pt>
                <c:pt idx="32">
                  <c:v>91.479846587121472</c:v>
                </c:pt>
                <c:pt idx="33">
                  <c:v>56.920971128982302</c:v>
                </c:pt>
                <c:pt idx="34">
                  <c:v>75.903618603155863</c:v>
                </c:pt>
                <c:pt idx="35">
                  <c:v>85.511806812167634</c:v>
                </c:pt>
                <c:pt idx="36">
                  <c:v>93.770327828241818</c:v>
                </c:pt>
                <c:pt idx="37">
                  <c:v>103.18311374998622</c:v>
                </c:pt>
                <c:pt idx="38">
                  <c:v>95.012653228429784</c:v>
                </c:pt>
                <c:pt idx="39">
                  <c:v>71.812884060238986</c:v>
                </c:pt>
                <c:pt idx="40">
                  <c:v>99.387902492957593</c:v>
                </c:pt>
                <c:pt idx="41">
                  <c:v>110.14353524444208</c:v>
                </c:pt>
                <c:pt idx="42">
                  <c:v>106.59877261950403</c:v>
                </c:pt>
                <c:pt idx="43">
                  <c:v>114.35953047795154</c:v>
                </c:pt>
                <c:pt idx="44">
                  <c:v>109.50989674604773</c:v>
                </c:pt>
                <c:pt idx="45">
                  <c:v>84.464745672597275</c:v>
                </c:pt>
                <c:pt idx="46">
                  <c:v>107.50241301696491</c:v>
                </c:pt>
                <c:pt idx="47">
                  <c:v>64.091963630216867</c:v>
                </c:pt>
                <c:pt idx="48">
                  <c:v>108.53730312900622</c:v>
                </c:pt>
                <c:pt idx="49">
                  <c:v>135.59791014719534</c:v>
                </c:pt>
                <c:pt idx="50">
                  <c:v>83.811518414958513</c:v>
                </c:pt>
                <c:pt idx="51">
                  <c:v>107.60562979117769</c:v>
                </c:pt>
                <c:pt idx="52">
                  <c:v>96.391963843920422</c:v>
                </c:pt>
                <c:pt idx="53">
                  <c:v>108.58533464150156</c:v>
                </c:pt>
                <c:pt idx="54">
                  <c:v>89.788635804169644</c:v>
                </c:pt>
                <c:pt idx="55">
                  <c:v>97.057443820196085</c:v>
                </c:pt>
                <c:pt idx="56">
                  <c:v>100.89629267767941</c:v>
                </c:pt>
                <c:pt idx="57">
                  <c:v>109.50426787385723</c:v>
                </c:pt>
                <c:pt idx="58">
                  <c:v>110.01118674473516</c:v>
                </c:pt>
                <c:pt idx="59">
                  <c:v>84.496821463882668</c:v>
                </c:pt>
                <c:pt idx="60">
                  <c:v>74.154059165384922</c:v>
                </c:pt>
                <c:pt idx="61">
                  <c:v>70.503168807719092</c:v>
                </c:pt>
                <c:pt idx="62">
                  <c:v>125.35320745375527</c:v>
                </c:pt>
                <c:pt idx="63">
                  <c:v>86.137283595974424</c:v>
                </c:pt>
                <c:pt idx="64">
                  <c:v>92.194534302917219</c:v>
                </c:pt>
                <c:pt idx="65">
                  <c:v>121.94194207569998</c:v>
                </c:pt>
                <c:pt idx="66">
                  <c:v>128.52431968283202</c:v>
                </c:pt>
                <c:pt idx="67">
                  <c:v>80.460671160034494</c:v>
                </c:pt>
                <c:pt idx="68">
                  <c:v>97.561270967430033</c:v>
                </c:pt>
                <c:pt idx="69">
                  <c:v>127.8855828259415</c:v>
                </c:pt>
                <c:pt idx="70">
                  <c:v>172.31320599851034</c:v>
                </c:pt>
                <c:pt idx="71">
                  <c:v>121.05803563001774</c:v>
                </c:pt>
                <c:pt idx="72">
                  <c:v>156.388734125665</c:v>
                </c:pt>
                <c:pt idx="73">
                  <c:v>102.81826130450014</c:v>
                </c:pt>
                <c:pt idx="74">
                  <c:v>184.93185322829913</c:v>
                </c:pt>
                <c:pt idx="75">
                  <c:v>145.85176976759553</c:v>
                </c:pt>
                <c:pt idx="76">
                  <c:v>191.65594589285038</c:v>
                </c:pt>
                <c:pt idx="77">
                  <c:v>149.27065620881874</c:v>
                </c:pt>
                <c:pt idx="78">
                  <c:v>193.85041727896012</c:v>
                </c:pt>
                <c:pt idx="79">
                  <c:v>210.63775822076937</c:v>
                </c:pt>
                <c:pt idx="80">
                  <c:v>316.2451449641988</c:v>
                </c:pt>
                <c:pt idx="81">
                  <c:v>214.99092100277397</c:v>
                </c:pt>
                <c:pt idx="82">
                  <c:v>244.12785856107706</c:v>
                </c:pt>
                <c:pt idx="83">
                  <c:v>320.45452263967513</c:v>
                </c:pt>
                <c:pt idx="84">
                  <c:v>277.28997393033973</c:v>
                </c:pt>
                <c:pt idx="85">
                  <c:v>156.70539896040111</c:v>
                </c:pt>
                <c:pt idx="86">
                  <c:v>165.52790346382835</c:v>
                </c:pt>
                <c:pt idx="87">
                  <c:v>272.42933408376166</c:v>
                </c:pt>
                <c:pt idx="88">
                  <c:v>256.24346575955803</c:v>
                </c:pt>
                <c:pt idx="89">
                  <c:v>403.4980462147833</c:v>
                </c:pt>
                <c:pt idx="90">
                  <c:v>371.35295152375664</c:v>
                </c:pt>
                <c:pt idx="91">
                  <c:v>202.90682467411233</c:v>
                </c:pt>
                <c:pt idx="92">
                  <c:v>278.84988804113357</c:v>
                </c:pt>
                <c:pt idx="93">
                  <c:v>212.02991569265609</c:v>
                </c:pt>
                <c:pt idx="94">
                  <c:v>315.62258128548683</c:v>
                </c:pt>
                <c:pt idx="95">
                  <c:v>401.82953189675891</c:v>
                </c:pt>
                <c:pt idx="96">
                  <c:v>387.88459899030323</c:v>
                </c:pt>
                <c:pt idx="97">
                  <c:v>228.58081880805602</c:v>
                </c:pt>
                <c:pt idx="98">
                  <c:v>412.56351483683324</c:v>
                </c:pt>
                <c:pt idx="99">
                  <c:v>305.10130490745468</c:v>
                </c:pt>
                <c:pt idx="100">
                  <c:v>338.31003726800321</c:v>
                </c:pt>
                <c:pt idx="101">
                  <c:v>382.38752559130177</c:v>
                </c:pt>
                <c:pt idx="102">
                  <c:v>293.29234728930652</c:v>
                </c:pt>
                <c:pt idx="103">
                  <c:v>256.85966776473219</c:v>
                </c:pt>
                <c:pt idx="104">
                  <c:v>276.48742512342176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3-A749-AA26-599CFAAE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85920"/>
        <c:axId val="1254792944"/>
      </c:scatterChart>
      <c:valAx>
        <c:axId val="11861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92944"/>
        <c:crosses val="autoZero"/>
        <c:crossBetween val="midCat"/>
      </c:valAx>
      <c:valAx>
        <c:axId val="12547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'tri-logistic'!$B$2:$B$200</c:f>
              <c:numCache>
                <c:formatCode>General</c:formatCode>
                <c:ptCount val="199"/>
                <c:pt idx="0">
                  <c:v>0.48556639246301725</c:v>
                </c:pt>
                <c:pt idx="1">
                  <c:v>0.55735316563730553</c:v>
                </c:pt>
                <c:pt idx="2">
                  <c:v>0.78225389331736928</c:v>
                </c:pt>
                <c:pt idx="3">
                  <c:v>0.84378867163825999</c:v>
                </c:pt>
                <c:pt idx="4">
                  <c:v>1.2587314221460575</c:v>
                </c:pt>
                <c:pt idx="5">
                  <c:v>1.1947499938732276</c:v>
                </c:pt>
                <c:pt idx="6">
                  <c:v>2.1270675899564866</c:v>
                </c:pt>
                <c:pt idx="7">
                  <c:v>2.0908539120852185</c:v>
                </c:pt>
                <c:pt idx="8">
                  <c:v>2.9484013636552939</c:v>
                </c:pt>
                <c:pt idx="9">
                  <c:v>3.3696249946801355</c:v>
                </c:pt>
                <c:pt idx="10">
                  <c:v>3.4247703770234965</c:v>
                </c:pt>
                <c:pt idx="11">
                  <c:v>5.3765884909273032</c:v>
                </c:pt>
                <c:pt idx="12">
                  <c:v>5.3580167098776954</c:v>
                </c:pt>
                <c:pt idx="13">
                  <c:v>6.0744876698165138</c:v>
                </c:pt>
                <c:pt idx="14">
                  <c:v>8.713611254635115</c:v>
                </c:pt>
                <c:pt idx="15">
                  <c:v>9.6482202122398881</c:v>
                </c:pt>
                <c:pt idx="16">
                  <c:v>13.17980123964567</c:v>
                </c:pt>
                <c:pt idx="17">
                  <c:v>16.459526969083825</c:v>
                </c:pt>
                <c:pt idx="18">
                  <c:v>16.77747691056376</c:v>
                </c:pt>
                <c:pt idx="19">
                  <c:v>20.429598518040475</c:v>
                </c:pt>
                <c:pt idx="20">
                  <c:v>22.882276074655291</c:v>
                </c:pt>
                <c:pt idx="21">
                  <c:v>30.681541714781432</c:v>
                </c:pt>
                <c:pt idx="22">
                  <c:v>25.733359837491797</c:v>
                </c:pt>
                <c:pt idx="23">
                  <c:v>37.290893318978604</c:v>
                </c:pt>
                <c:pt idx="24">
                  <c:v>36.406077025748523</c:v>
                </c:pt>
                <c:pt idx="25">
                  <c:v>46.690997889578888</c:v>
                </c:pt>
                <c:pt idx="26">
                  <c:v>48.212337453081254</c:v>
                </c:pt>
                <c:pt idx="27">
                  <c:v>51.917194580887056</c:v>
                </c:pt>
                <c:pt idx="28">
                  <c:v>58.877941783081155</c:v>
                </c:pt>
                <c:pt idx="29">
                  <c:v>68.838410730272301</c:v>
                </c:pt>
                <c:pt idx="30">
                  <c:v>76.765590032284422</c:v>
                </c:pt>
                <c:pt idx="31">
                  <c:v>66.281068441665425</c:v>
                </c:pt>
                <c:pt idx="32">
                  <c:v>75.161439827300285</c:v>
                </c:pt>
                <c:pt idx="33">
                  <c:v>96.96430480522352</c:v>
                </c:pt>
                <c:pt idx="34">
                  <c:v>80.315653085865961</c:v>
                </c:pt>
                <c:pt idx="35">
                  <c:v>85.631533074094818</c:v>
                </c:pt>
                <c:pt idx="36">
                  <c:v>95.878925818299209</c:v>
                </c:pt>
                <c:pt idx="37">
                  <c:v>104.23578913098298</c:v>
                </c:pt>
                <c:pt idx="38">
                  <c:v>93.626797881497325</c:v>
                </c:pt>
                <c:pt idx="39">
                  <c:v>89.658460290478885</c:v>
                </c:pt>
                <c:pt idx="40">
                  <c:v>91.795520323855911</c:v>
                </c:pt>
                <c:pt idx="41">
                  <c:v>87.310017414220496</c:v>
                </c:pt>
                <c:pt idx="42">
                  <c:v>89.453484932925903</c:v>
                </c:pt>
                <c:pt idx="43">
                  <c:v>105.68480223465727</c:v>
                </c:pt>
                <c:pt idx="44">
                  <c:v>92.837661781116623</c:v>
                </c:pt>
                <c:pt idx="45">
                  <c:v>108.83899242754211</c:v>
                </c:pt>
                <c:pt idx="46">
                  <c:v>95.606528859188799</c:v>
                </c:pt>
                <c:pt idx="47">
                  <c:v>111.21739056527993</c:v>
                </c:pt>
                <c:pt idx="48">
                  <c:v>125.20911879398604</c:v>
                </c:pt>
                <c:pt idx="49">
                  <c:v>92.01878144474243</c:v>
                </c:pt>
                <c:pt idx="50">
                  <c:v>97.691971974180788</c:v>
                </c:pt>
                <c:pt idx="51">
                  <c:v>109.31527677684738</c:v>
                </c:pt>
                <c:pt idx="52">
                  <c:v>90.984771183911931</c:v>
                </c:pt>
                <c:pt idx="53">
                  <c:v>102.43301025490113</c:v>
                </c:pt>
                <c:pt idx="54">
                  <c:v>83.49435181999911</c:v>
                </c:pt>
                <c:pt idx="55">
                  <c:v>106.44501693837746</c:v>
                </c:pt>
                <c:pt idx="56">
                  <c:v>94.924236025876382</c:v>
                </c:pt>
                <c:pt idx="57">
                  <c:v>98.405182433254893</c:v>
                </c:pt>
                <c:pt idx="58">
                  <c:v>91.187224494293019</c:v>
                </c:pt>
                <c:pt idx="59">
                  <c:v>97.186424868692086</c:v>
                </c:pt>
                <c:pt idx="60">
                  <c:v>92.433154276383334</c:v>
                </c:pt>
                <c:pt idx="61">
                  <c:v>103.07049954279935</c:v>
                </c:pt>
                <c:pt idx="62">
                  <c:v>107.78664394756412</c:v>
                </c:pt>
                <c:pt idx="63">
                  <c:v>96.350193152639235</c:v>
                </c:pt>
                <c:pt idx="64">
                  <c:v>109.89671921142003</c:v>
                </c:pt>
                <c:pt idx="65">
                  <c:v>103.93527218354282</c:v>
                </c:pt>
                <c:pt idx="66">
                  <c:v>92.50274617972228</c:v>
                </c:pt>
                <c:pt idx="67">
                  <c:v>117.84338255641278</c:v>
                </c:pt>
                <c:pt idx="68">
                  <c:v>111.53974238144004</c:v>
                </c:pt>
                <c:pt idx="69">
                  <c:v>113.56730719317207</c:v>
                </c:pt>
                <c:pt idx="70">
                  <c:v>96.252037301302096</c:v>
                </c:pt>
                <c:pt idx="71">
                  <c:v>123.41619086261724</c:v>
                </c:pt>
                <c:pt idx="72">
                  <c:v>122.62706605634206</c:v>
                </c:pt>
                <c:pt idx="73">
                  <c:v>144.0393144978089</c:v>
                </c:pt>
                <c:pt idx="74">
                  <c:v>171.83778641480555</c:v>
                </c:pt>
                <c:pt idx="75">
                  <c:v>153.49263004823644</c:v>
                </c:pt>
                <c:pt idx="76">
                  <c:v>170.51516250584015</c:v>
                </c:pt>
                <c:pt idx="77">
                  <c:v>178.78784416477487</c:v>
                </c:pt>
                <c:pt idx="78">
                  <c:v>198.97846407672554</c:v>
                </c:pt>
                <c:pt idx="79">
                  <c:v>213.67838238493235</c:v>
                </c:pt>
                <c:pt idx="80">
                  <c:v>283.32642229076515</c:v>
                </c:pt>
                <c:pt idx="81">
                  <c:v>230.18579782424587</c:v>
                </c:pt>
                <c:pt idx="82">
                  <c:v>245.253001429904</c:v>
                </c:pt>
                <c:pt idx="83">
                  <c:v>238.39374537843935</c:v>
                </c:pt>
                <c:pt idx="84">
                  <c:v>284.69231758968596</c:v>
                </c:pt>
                <c:pt idx="85">
                  <c:v>267.93888745041198</c:v>
                </c:pt>
                <c:pt idx="86">
                  <c:v>213.98629517902296</c:v>
                </c:pt>
                <c:pt idx="87">
                  <c:v>314.11020997499463</c:v>
                </c:pt>
                <c:pt idx="88">
                  <c:v>275.35589653197655</c:v>
                </c:pt>
                <c:pt idx="89">
                  <c:v>243.38321381731078</c:v>
                </c:pt>
                <c:pt idx="90">
                  <c:v>297.39009603315958</c:v>
                </c:pt>
                <c:pt idx="91">
                  <c:v>285.99697120037973</c:v>
                </c:pt>
                <c:pt idx="92">
                  <c:v>259.67103762665624</c:v>
                </c:pt>
                <c:pt idx="93">
                  <c:v>294.65372795114871</c:v>
                </c:pt>
                <c:pt idx="94">
                  <c:v>297.26817749820424</c:v>
                </c:pt>
                <c:pt idx="95">
                  <c:v>284.34510250513955</c:v>
                </c:pt>
                <c:pt idx="96">
                  <c:v>219.52450947656035</c:v>
                </c:pt>
                <c:pt idx="97">
                  <c:v>303.49457776898817</c:v>
                </c:pt>
                <c:pt idx="98">
                  <c:v>336.82940439505182</c:v>
                </c:pt>
                <c:pt idx="99">
                  <c:v>309.80110763742596</c:v>
                </c:pt>
                <c:pt idx="100">
                  <c:v>340.07647612580411</c:v>
                </c:pt>
                <c:pt idx="101">
                  <c:v>333.98055448862482</c:v>
                </c:pt>
                <c:pt idx="102">
                  <c:v>308.85818911598778</c:v>
                </c:pt>
                <c:pt idx="103">
                  <c:v>288.69237474150225</c:v>
                </c:pt>
                <c:pt idx="104">
                  <c:v>311.44567149871222</c:v>
                </c:pt>
                <c:pt idx="105">
                  <c:v>331.15224158534244</c:v>
                </c:pt>
                <c:pt idx="106">
                  <c:v>335.174974209651</c:v>
                </c:pt>
                <c:pt idx="107">
                  <c:v>274.24985306972144</c:v>
                </c:pt>
                <c:pt idx="108">
                  <c:v>313.9687044781482</c:v>
                </c:pt>
                <c:pt idx="109">
                  <c:v>345.70228493043163</c:v>
                </c:pt>
                <c:pt idx="110">
                  <c:v>303.59216131508413</c:v>
                </c:pt>
                <c:pt idx="111">
                  <c:v>306.92842099211146</c:v>
                </c:pt>
                <c:pt idx="112">
                  <c:v>260.91424463779833</c:v>
                </c:pt>
                <c:pt idx="113">
                  <c:v>308.42904029440245</c:v>
                </c:pt>
                <c:pt idx="114">
                  <c:v>323.50450869581516</c:v>
                </c:pt>
                <c:pt idx="115">
                  <c:v>298.9247397475321</c:v>
                </c:pt>
                <c:pt idx="116">
                  <c:v>309.85774369159731</c:v>
                </c:pt>
                <c:pt idx="117">
                  <c:v>336.67416190194626</c:v>
                </c:pt>
                <c:pt idx="118">
                  <c:v>310.76848538673539</c:v>
                </c:pt>
                <c:pt idx="119">
                  <c:v>319.6783119706509</c:v>
                </c:pt>
                <c:pt idx="120">
                  <c:v>312.02456032302399</c:v>
                </c:pt>
                <c:pt idx="121">
                  <c:v>348.67482920710097</c:v>
                </c:pt>
                <c:pt idx="122">
                  <c:v>339.58877256719489</c:v>
                </c:pt>
                <c:pt idx="123">
                  <c:v>341.35839235291382</c:v>
                </c:pt>
                <c:pt idx="124">
                  <c:v>352.49136688135326</c:v>
                </c:pt>
                <c:pt idx="125">
                  <c:v>338.55360869064094</c:v>
                </c:pt>
                <c:pt idx="126">
                  <c:v>345.97999313853296</c:v>
                </c:pt>
                <c:pt idx="127">
                  <c:v>390.50791508689105</c:v>
                </c:pt>
                <c:pt idx="128">
                  <c:v>414.53174429849702</c:v>
                </c:pt>
                <c:pt idx="129">
                  <c:v>421.58533253731588</c:v>
                </c:pt>
                <c:pt idx="130">
                  <c:v>416.67857994834105</c:v>
                </c:pt>
                <c:pt idx="131">
                  <c:v>521.18764243672888</c:v>
                </c:pt>
                <c:pt idx="132">
                  <c:v>547.65845286427862</c:v>
                </c:pt>
                <c:pt idx="133">
                  <c:v>515.09817790603859</c:v>
                </c:pt>
                <c:pt idx="134">
                  <c:v>472.93367958191408</c:v>
                </c:pt>
                <c:pt idx="135">
                  <c:v>607.15898675684525</c:v>
                </c:pt>
                <c:pt idx="136">
                  <c:v>595.00085133659888</c:v>
                </c:pt>
                <c:pt idx="137">
                  <c:v>554.30474793981671</c:v>
                </c:pt>
                <c:pt idx="138">
                  <c:v>565.19583502834371</c:v>
                </c:pt>
                <c:pt idx="139">
                  <c:v>589.84615925583955</c:v>
                </c:pt>
                <c:pt idx="140">
                  <c:v>597.10030597069567</c:v>
                </c:pt>
                <c:pt idx="141">
                  <c:v>501.77619525830937</c:v>
                </c:pt>
                <c:pt idx="142">
                  <c:v>530.21419814170122</c:v>
                </c:pt>
                <c:pt idx="143">
                  <c:v>546.73872488584004</c:v>
                </c:pt>
                <c:pt idx="144">
                  <c:v>490.36999352518706</c:v>
                </c:pt>
                <c:pt idx="145">
                  <c:v>640.7129156474399</c:v>
                </c:pt>
                <c:pt idx="146">
                  <c:v>569.16149024255549</c:v>
                </c:pt>
                <c:pt idx="147">
                  <c:v>530.75339638087075</c:v>
                </c:pt>
                <c:pt idx="148">
                  <c:v>539.87162718586603</c:v>
                </c:pt>
                <c:pt idx="149">
                  <c:v>543.40444437014503</c:v>
                </c:pt>
                <c:pt idx="150">
                  <c:v>704.70905120489647</c:v>
                </c:pt>
                <c:pt idx="151">
                  <c:v>609.00724011612033</c:v>
                </c:pt>
                <c:pt idx="152">
                  <c:v>667.91807000413382</c:v>
                </c:pt>
                <c:pt idx="153">
                  <c:v>602.779777689497</c:v>
                </c:pt>
                <c:pt idx="154">
                  <c:v>734.11186702749956</c:v>
                </c:pt>
                <c:pt idx="155">
                  <c:v>526.86212627839291</c:v>
                </c:pt>
                <c:pt idx="156">
                  <c:v>694.38255328086098</c:v>
                </c:pt>
                <c:pt idx="157">
                  <c:v>661.76696725212298</c:v>
                </c:pt>
                <c:pt idx="158">
                  <c:v>781.31176870486274</c:v>
                </c:pt>
                <c:pt idx="159">
                  <c:v>644.29351014393899</c:v>
                </c:pt>
                <c:pt idx="160">
                  <c:v>619.68194379365934</c:v>
                </c:pt>
                <c:pt idx="161">
                  <c:v>649.97233557266998</c:v>
                </c:pt>
                <c:pt idx="162">
                  <c:v>677.7929565788919</c:v>
                </c:pt>
                <c:pt idx="163">
                  <c:v>631.67611619481136</c:v>
                </c:pt>
                <c:pt idx="164">
                  <c:v>592.81381170007182</c:v>
                </c:pt>
                <c:pt idx="165">
                  <c:v>617.75744609260232</c:v>
                </c:pt>
                <c:pt idx="166">
                  <c:v>632.05767339434226</c:v>
                </c:pt>
                <c:pt idx="167">
                  <c:v>531.09454164981855</c:v>
                </c:pt>
                <c:pt idx="168">
                  <c:v>638.15596271737479</c:v>
                </c:pt>
                <c:pt idx="169">
                  <c:v>612.79175837850084</c:v>
                </c:pt>
                <c:pt idx="170">
                  <c:v>547.56168672984802</c:v>
                </c:pt>
                <c:pt idx="171">
                  <c:v>450.60608365744838</c:v>
                </c:pt>
                <c:pt idx="172">
                  <c:v>567.47446586131639</c:v>
                </c:pt>
                <c:pt idx="173">
                  <c:v>518.59551929447036</c:v>
                </c:pt>
                <c:pt idx="174">
                  <c:v>643.84395850202645</c:v>
                </c:pt>
                <c:pt idx="175">
                  <c:v>593.53867869999146</c:v>
                </c:pt>
                <c:pt idx="176">
                  <c:v>591.80559218166525</c:v>
                </c:pt>
                <c:pt idx="177">
                  <c:v>629.85907613502536</c:v>
                </c:pt>
                <c:pt idx="178">
                  <c:v>579.48502953733032</c:v>
                </c:pt>
                <c:pt idx="179">
                  <c:v>578.30373546201577</c:v>
                </c:pt>
                <c:pt idx="180">
                  <c:v>639.2269765667354</c:v>
                </c:pt>
                <c:pt idx="181">
                  <c:v>568.35086364028757</c:v>
                </c:pt>
                <c:pt idx="182">
                  <c:v>588.91009121955335</c:v>
                </c:pt>
                <c:pt idx="183">
                  <c:v>569.01519027267898</c:v>
                </c:pt>
                <c:pt idx="184">
                  <c:v>662.06284486940888</c:v>
                </c:pt>
                <c:pt idx="185">
                  <c:v>517.77800282025407</c:v>
                </c:pt>
                <c:pt idx="186">
                  <c:v>647.94181510290582</c:v>
                </c:pt>
                <c:pt idx="187">
                  <c:v>585.05901173407892</c:v>
                </c:pt>
                <c:pt idx="188">
                  <c:v>586.62576390096467</c:v>
                </c:pt>
                <c:pt idx="189">
                  <c:v>567.89431126479474</c:v>
                </c:pt>
                <c:pt idx="190">
                  <c:v>668.60343035284382</c:v>
                </c:pt>
                <c:pt idx="191">
                  <c:v>509.1661289878806</c:v>
                </c:pt>
                <c:pt idx="192">
                  <c:v>553.72613713854332</c:v>
                </c:pt>
                <c:pt idx="193">
                  <c:v>579.22689237982104</c:v>
                </c:pt>
                <c:pt idx="194">
                  <c:v>418.41081364829347</c:v>
                </c:pt>
                <c:pt idx="195">
                  <c:v>584.24499192856069</c:v>
                </c:pt>
                <c:pt idx="196">
                  <c:v>639.11011095778531</c:v>
                </c:pt>
                <c:pt idx="197">
                  <c:v>615.02091085264476</c:v>
                </c:pt>
                <c:pt idx="198">
                  <c:v>735.73904268019737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3-3548-A92E-D5C6D0CA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04271"/>
        <c:axId val="946636911"/>
      </c:scatterChart>
      <c:valAx>
        <c:axId val="10194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36911"/>
        <c:crosses val="autoZero"/>
        <c:crossBetween val="midCat"/>
      </c:valAx>
      <c:valAx>
        <c:axId val="9466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0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8</xdr:row>
      <xdr:rowOff>184150</xdr:rowOff>
    </xdr:from>
    <xdr:to>
      <xdr:col>12</xdr:col>
      <xdr:colOff>387350</xdr:colOff>
      <xdr:row>22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DD4F4-A96C-774E-8E82-0553B07C3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8</xdr:row>
      <xdr:rowOff>6350</xdr:rowOff>
    </xdr:from>
    <xdr:to>
      <xdr:col>12</xdr:col>
      <xdr:colOff>425450</xdr:colOff>
      <xdr:row>21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E627DE-61CC-1A47-9E4C-40F24F151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7</xdr:row>
      <xdr:rowOff>184150</xdr:rowOff>
    </xdr:from>
    <xdr:to>
      <xdr:col>14</xdr:col>
      <xdr:colOff>438150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517AD-F0AF-9142-87FA-D0E673EE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2B04-8446-3140-92D8-7C82251CE258}">
  <dimension ref="A1:I54"/>
  <sheetViews>
    <sheetView workbookViewId="0">
      <selection activeCell="E1" sqref="E1:E54"/>
    </sheetView>
  </sheetViews>
  <sheetFormatPr baseColWidth="10" defaultRowHeight="16" x14ac:dyDescent="0.2"/>
  <cols>
    <col min="3" max="3" width="15" bestFit="1" customWidth="1"/>
  </cols>
  <sheetData>
    <row r="1" spans="1:9" x14ac:dyDescent="0.2">
      <c r="A1" t="s">
        <v>1</v>
      </c>
      <c r="B1" t="s">
        <v>2</v>
      </c>
      <c r="C1" t="s">
        <v>7</v>
      </c>
      <c r="D1" t="s">
        <v>0</v>
      </c>
      <c r="E1" t="s">
        <v>8</v>
      </c>
      <c r="H1" t="s">
        <v>4</v>
      </c>
      <c r="I1">
        <v>100</v>
      </c>
    </row>
    <row r="2" spans="1:9" x14ac:dyDescent="0.2">
      <c r="A2">
        <v>0</v>
      </c>
      <c r="B2">
        <f ca="1">$I$1/(1+EXP(-((LN(81)/$I$6))*(A2-$I$5))) + _xlfn.NORM.INV(RAND(),0,D2)</f>
        <v>0.52750474410289716</v>
      </c>
      <c r="C2">
        <v>0.5486634664900033</v>
      </c>
      <c r="D2">
        <f>C2/5</f>
        <v>0.10973269329800066</v>
      </c>
      <c r="E2">
        <v>0.61551264264107464</v>
      </c>
      <c r="H2" t="s">
        <v>5</v>
      </c>
      <c r="I2">
        <v>0.2</v>
      </c>
    </row>
    <row r="3" spans="1:9" x14ac:dyDescent="0.2">
      <c r="A3">
        <v>1</v>
      </c>
      <c r="B3">
        <f t="shared" ref="B3:B54" ca="1" si="0">$I$1/(1+EXP(-((LN(81)/$I$6))*(A3-$I$5))) + _xlfn.NORM.INV(RAND(),0,D3)</f>
        <v>0.41682227978120828</v>
      </c>
      <c r="C3">
        <v>0.66932610291158845</v>
      </c>
      <c r="D3">
        <f t="shared" ref="D3:D54" si="1">C3/5</f>
        <v>0.1338652205823177</v>
      </c>
      <c r="E3">
        <v>0.8668298917500793</v>
      </c>
    </row>
    <row r="4" spans="1:9" x14ac:dyDescent="0.2">
      <c r="A4">
        <v>2</v>
      </c>
      <c r="B4">
        <f t="shared" ca="1" si="0"/>
        <v>0.84661404718553335</v>
      </c>
      <c r="C4">
        <v>0.81630720563089032</v>
      </c>
      <c r="D4">
        <f t="shared" si="1"/>
        <v>0.16326144112617808</v>
      </c>
      <c r="E4">
        <v>0.82647121368733445</v>
      </c>
    </row>
    <row r="5" spans="1:9" x14ac:dyDescent="0.2">
      <c r="A5">
        <v>3</v>
      </c>
      <c r="B5">
        <f t="shared" ca="1" si="0"/>
        <v>1.2406818470710728</v>
      </c>
      <c r="C5">
        <v>0.99524136713581679</v>
      </c>
      <c r="D5">
        <f t="shared" si="1"/>
        <v>0.19904827342716336</v>
      </c>
      <c r="E5">
        <v>0.75383883326906087</v>
      </c>
      <c r="H5" t="s">
        <v>6</v>
      </c>
      <c r="I5">
        <v>26</v>
      </c>
    </row>
    <row r="6" spans="1:9" x14ac:dyDescent="0.2">
      <c r="A6">
        <v>4</v>
      </c>
      <c r="B6">
        <f t="shared" ca="1" si="0"/>
        <v>1.1791463694409778</v>
      </c>
      <c r="C6">
        <v>1.2129182243871015</v>
      </c>
      <c r="D6">
        <f t="shared" si="1"/>
        <v>0.24258364487742029</v>
      </c>
      <c r="E6">
        <v>0.94061280904443501</v>
      </c>
      <c r="H6" t="s">
        <v>3</v>
      </c>
      <c r="I6">
        <f>LN(81)/I2</f>
        <v>21.972245773362193</v>
      </c>
    </row>
    <row r="7" spans="1:9" x14ac:dyDescent="0.2">
      <c r="A7">
        <v>5</v>
      </c>
      <c r="B7">
        <f t="shared" ca="1" si="0"/>
        <v>1.5738479462045807</v>
      </c>
      <c r="C7">
        <v>1.4774944398130121</v>
      </c>
      <c r="D7">
        <f t="shared" si="1"/>
        <v>0.29549888796260243</v>
      </c>
      <c r="E7">
        <v>1.4650499962433949</v>
      </c>
    </row>
    <row r="8" spans="1:9" x14ac:dyDescent="0.2">
      <c r="A8">
        <v>6</v>
      </c>
      <c r="B8">
        <f t="shared" ca="1" si="0"/>
        <v>2.2124306446647797</v>
      </c>
      <c r="C8">
        <v>1.798732474220873</v>
      </c>
      <c r="D8">
        <f t="shared" si="1"/>
        <v>0.35974649484417459</v>
      </c>
      <c r="E8">
        <v>1.6612715874667843</v>
      </c>
    </row>
    <row r="9" spans="1:9" x14ac:dyDescent="0.2">
      <c r="A9">
        <v>7</v>
      </c>
      <c r="B9">
        <f t="shared" ca="1" si="0"/>
        <v>1.9445202095135816</v>
      </c>
      <c r="C9">
        <v>2.188263253147229</v>
      </c>
      <c r="D9">
        <f t="shared" si="1"/>
        <v>0.43765265062944581</v>
      </c>
      <c r="E9">
        <v>1.8924050750137935</v>
      </c>
    </row>
    <row r="10" spans="1:9" x14ac:dyDescent="0.2">
      <c r="A10">
        <v>8</v>
      </c>
      <c r="B10">
        <f t="shared" ca="1" si="0"/>
        <v>2.2446120434216188</v>
      </c>
      <c r="C10">
        <v>2.6598656632921185</v>
      </c>
      <c r="D10">
        <f t="shared" si="1"/>
        <v>0.53197313265842372</v>
      </c>
      <c r="E10">
        <v>3.7560132509357267</v>
      </c>
    </row>
    <row r="11" spans="1:9" x14ac:dyDescent="0.2">
      <c r="A11">
        <v>9</v>
      </c>
      <c r="B11">
        <f t="shared" ca="1" si="0"/>
        <v>2.8855481490539621</v>
      </c>
      <c r="C11">
        <v>3.2297495959329487</v>
      </c>
      <c r="D11">
        <f t="shared" si="1"/>
        <v>0.64594991918658973</v>
      </c>
      <c r="E11">
        <v>3.345722718254732</v>
      </c>
    </row>
    <row r="12" spans="1:9" x14ac:dyDescent="0.2">
      <c r="A12">
        <v>10</v>
      </c>
      <c r="B12">
        <f t="shared" ca="1" si="0"/>
        <v>3.6329384921491492</v>
      </c>
      <c r="C12">
        <v>3.9168203783846613</v>
      </c>
      <c r="D12">
        <f t="shared" si="1"/>
        <v>0.78336407567693223</v>
      </c>
      <c r="E12">
        <v>4.8612405331371367</v>
      </c>
    </row>
    <row r="13" spans="1:9" x14ac:dyDescent="0.2">
      <c r="A13">
        <v>11</v>
      </c>
      <c r="B13">
        <f t="shared" ca="1" si="0"/>
        <v>3.8693474639612178</v>
      </c>
      <c r="C13">
        <v>4.7428903461199754</v>
      </c>
      <c r="D13">
        <f t="shared" si="1"/>
        <v>0.94857806922399512</v>
      </c>
      <c r="E13">
        <v>4.7687853277391419</v>
      </c>
    </row>
    <row r="14" spans="1:9" x14ac:dyDescent="0.2">
      <c r="A14">
        <v>12</v>
      </c>
      <c r="B14">
        <f t="shared" ca="1" si="0"/>
        <v>4.4293798645900049</v>
      </c>
      <c r="C14">
        <v>5.7327877094414452</v>
      </c>
      <c r="D14">
        <f t="shared" si="1"/>
        <v>1.146557541888289</v>
      </c>
      <c r="E14">
        <v>5.0560176201662932</v>
      </c>
    </row>
    <row r="15" spans="1:9" x14ac:dyDescent="0.2">
      <c r="A15">
        <v>13</v>
      </c>
      <c r="B15">
        <f t="shared" ca="1" si="0"/>
        <v>8.8926753096042539</v>
      </c>
      <c r="C15">
        <v>6.9142940991942625</v>
      </c>
      <c r="D15">
        <f t="shared" si="1"/>
        <v>1.3828588198388525</v>
      </c>
      <c r="E15">
        <v>5.860923538717123</v>
      </c>
    </row>
    <row r="16" spans="1:9" x14ac:dyDescent="0.2">
      <c r="A16">
        <v>14</v>
      </c>
      <c r="B16">
        <f t="shared" ca="1" si="0"/>
        <v>6.2778874491258367</v>
      </c>
      <c r="C16">
        <v>8.3178218023822748</v>
      </c>
      <c r="D16">
        <f t="shared" si="1"/>
        <v>1.663564360476455</v>
      </c>
      <c r="E16">
        <v>8.0781178846464385</v>
      </c>
    </row>
    <row r="17" spans="1:5" x14ac:dyDescent="0.2">
      <c r="A17">
        <v>15</v>
      </c>
      <c r="B17">
        <f t="shared" ca="1" si="0"/>
        <v>8.3505827228469194</v>
      </c>
      <c r="C17">
        <v>9.9757233127412519</v>
      </c>
      <c r="D17">
        <f t="shared" si="1"/>
        <v>1.9951446625482503</v>
      </c>
      <c r="E17">
        <v>10.101832045477579</v>
      </c>
    </row>
    <row r="18" spans="1:5" x14ac:dyDescent="0.2">
      <c r="A18">
        <v>16</v>
      </c>
      <c r="B18">
        <f t="shared" ca="1" si="0"/>
        <v>12.192472640688514</v>
      </c>
      <c r="C18">
        <v>11.921115916560721</v>
      </c>
      <c r="D18">
        <f t="shared" si="1"/>
        <v>2.3842231833121441</v>
      </c>
      <c r="E18">
        <v>14.149783652595785</v>
      </c>
    </row>
    <row r="19" spans="1:5" x14ac:dyDescent="0.2">
      <c r="A19">
        <v>17</v>
      </c>
      <c r="B19">
        <f t="shared" ca="1" si="0"/>
        <v>12.274214153563797</v>
      </c>
      <c r="C19">
        <v>14.186112576109128</v>
      </c>
      <c r="D19">
        <f t="shared" si="1"/>
        <v>2.8372225152218258</v>
      </c>
      <c r="E19">
        <v>13.882479706295801</v>
      </c>
    </row>
    <row r="20" spans="1:5" x14ac:dyDescent="0.2">
      <c r="A20">
        <v>18</v>
      </c>
      <c r="B20">
        <f t="shared" ca="1" si="0"/>
        <v>16.102935584584891</v>
      </c>
      <c r="C20">
        <v>16.799390321527994</v>
      </c>
      <c r="D20">
        <f t="shared" si="1"/>
        <v>3.3598780643055988</v>
      </c>
      <c r="E20">
        <v>15.743828428846882</v>
      </c>
    </row>
    <row r="21" spans="1:5" x14ac:dyDescent="0.2">
      <c r="A21">
        <v>19</v>
      </c>
      <c r="B21">
        <f t="shared" ca="1" si="0"/>
        <v>17.17949875749629</v>
      </c>
      <c r="C21">
        <v>19.783112044461244</v>
      </c>
      <c r="D21">
        <f t="shared" si="1"/>
        <v>3.9566224088922488</v>
      </c>
      <c r="E21">
        <v>18.265511883642674</v>
      </c>
    </row>
    <row r="22" spans="1:5" x14ac:dyDescent="0.2">
      <c r="A22">
        <v>20</v>
      </c>
      <c r="B22">
        <f t="shared" ca="1" si="0"/>
        <v>27.433416704296103</v>
      </c>
      <c r="C22">
        <v>23.149354850842201</v>
      </c>
      <c r="D22">
        <f t="shared" si="1"/>
        <v>4.6298709701684402</v>
      </c>
      <c r="E22">
        <v>19.750326118218162</v>
      </c>
    </row>
    <row r="23" spans="1:5" x14ac:dyDescent="0.2">
      <c r="A23">
        <v>21</v>
      </c>
      <c r="B23">
        <f t="shared" ca="1" si="0"/>
        <v>25.525031490725059</v>
      </c>
      <c r="C23">
        <v>26.896381208900536</v>
      </c>
      <c r="D23">
        <f t="shared" si="1"/>
        <v>5.379276241780107</v>
      </c>
      <c r="E23">
        <v>32.939116926130694</v>
      </c>
    </row>
    <row r="24" spans="1:5" x14ac:dyDescent="0.2">
      <c r="A24">
        <v>22</v>
      </c>
      <c r="B24">
        <f t="shared" ca="1" si="0"/>
        <v>27.397806492376294</v>
      </c>
      <c r="C24">
        <v>31.005286689055673</v>
      </c>
      <c r="D24">
        <f t="shared" si="1"/>
        <v>6.2010573378111342</v>
      </c>
      <c r="E24">
        <v>36.501784095899659</v>
      </c>
    </row>
    <row r="25" spans="1:5" x14ac:dyDescent="0.2">
      <c r="A25">
        <v>23</v>
      </c>
      <c r="B25">
        <f t="shared" ca="1" si="0"/>
        <v>23.760190168930791</v>
      </c>
      <c r="C25">
        <v>35.437709661790073</v>
      </c>
      <c r="D25">
        <f t="shared" si="1"/>
        <v>7.0875419323580147</v>
      </c>
      <c r="E25">
        <v>38.264665881018935</v>
      </c>
    </row>
    <row r="26" spans="1:5" x14ac:dyDescent="0.2">
      <c r="A26">
        <v>24</v>
      </c>
      <c r="B26">
        <f t="shared" ca="1" si="0"/>
        <v>31.480646607652286</v>
      </c>
      <c r="C26">
        <v>40.135313806210782</v>
      </c>
      <c r="D26">
        <f t="shared" si="1"/>
        <v>8.0270627612421563</v>
      </c>
      <c r="E26">
        <v>35.952866199382854</v>
      </c>
    </row>
    <row r="27" spans="1:5" x14ac:dyDescent="0.2">
      <c r="A27">
        <v>25</v>
      </c>
      <c r="B27">
        <f t="shared" ca="1" si="0"/>
        <v>39.922353150529311</v>
      </c>
      <c r="C27">
        <v>45.021583346540098</v>
      </c>
      <c r="D27">
        <f t="shared" si="1"/>
        <v>9.0043166693080199</v>
      </c>
      <c r="E27">
        <v>42.215744292804978</v>
      </c>
    </row>
    <row r="28" spans="1:5" x14ac:dyDescent="0.2">
      <c r="A28">
        <v>26</v>
      </c>
      <c r="B28">
        <f t="shared" ca="1" si="0"/>
        <v>51.215020532496901</v>
      </c>
      <c r="C28">
        <v>50.006086311380116</v>
      </c>
      <c r="D28">
        <f t="shared" si="1"/>
        <v>10.001217262276024</v>
      </c>
      <c r="E28">
        <v>54.027565554583674</v>
      </c>
    </row>
    <row r="29" spans="1:5" x14ac:dyDescent="0.2">
      <c r="A29">
        <v>27</v>
      </c>
      <c r="B29">
        <f t="shared" ca="1" si="0"/>
        <v>58.375056326345366</v>
      </c>
      <c r="C29">
        <v>54.990833518668374</v>
      </c>
      <c r="D29">
        <f t="shared" si="1"/>
        <v>10.998166703733675</v>
      </c>
      <c r="E29">
        <v>53.341502933294343</v>
      </c>
    </row>
    <row r="30" spans="1:5" x14ac:dyDescent="0.2">
      <c r="A30">
        <v>28</v>
      </c>
      <c r="B30">
        <f t="shared" ca="1" si="0"/>
        <v>61.65702023528209</v>
      </c>
      <c r="C30">
        <v>59.877845584985685</v>
      </c>
      <c r="D30">
        <f t="shared" si="1"/>
        <v>11.975569116997137</v>
      </c>
      <c r="E30">
        <v>45.907566122717931</v>
      </c>
    </row>
    <row r="31" spans="1:5" x14ac:dyDescent="0.2">
      <c r="A31">
        <v>29</v>
      </c>
      <c r="B31">
        <f t="shared" ca="1" si="0"/>
        <v>58.745066710315228</v>
      </c>
      <c r="C31">
        <v>64.5767203275241</v>
      </c>
      <c r="D31">
        <f t="shared" si="1"/>
        <v>12.91534406550482</v>
      </c>
      <c r="E31">
        <v>56.483176767325212</v>
      </c>
    </row>
    <row r="32" spans="1:5" x14ac:dyDescent="0.2">
      <c r="A32">
        <v>30</v>
      </c>
      <c r="B32">
        <f t="shared" ca="1" si="0"/>
        <v>89.845026109207112</v>
      </c>
      <c r="C32">
        <v>69.010992942685206</v>
      </c>
      <c r="D32">
        <f t="shared" si="1"/>
        <v>13.802198588537042</v>
      </c>
      <c r="E32">
        <v>64.971902888462665</v>
      </c>
    </row>
    <row r="33" spans="1:5" x14ac:dyDescent="0.2">
      <c r="A33">
        <v>31</v>
      </c>
      <c r="B33">
        <f t="shared" ca="1" si="0"/>
        <v>57.348970207352565</v>
      </c>
      <c r="C33">
        <v>73.122401307570811</v>
      </c>
      <c r="D33">
        <f t="shared" si="1"/>
        <v>14.624480261514162</v>
      </c>
      <c r="E33">
        <v>62.73629135146863</v>
      </c>
    </row>
    <row r="34" spans="1:5" x14ac:dyDescent="0.2">
      <c r="A34">
        <v>32</v>
      </c>
      <c r="B34">
        <f t="shared" ca="1" si="0"/>
        <v>65.572551597665338</v>
      </c>
      <c r="C34">
        <v>76.872684188683323</v>
      </c>
      <c r="D34">
        <f t="shared" si="1"/>
        <v>15.374536837736665</v>
      </c>
      <c r="E34">
        <v>75.567290566390895</v>
      </c>
    </row>
    <row r="35" spans="1:5" x14ac:dyDescent="0.2">
      <c r="A35">
        <v>33</v>
      </c>
      <c r="B35">
        <f t="shared" ca="1" si="0"/>
        <v>66.066562883997108</v>
      </c>
      <c r="C35">
        <v>80.243067771055422</v>
      </c>
      <c r="D35">
        <f t="shared" si="1"/>
        <v>16.048613554211084</v>
      </c>
      <c r="E35">
        <v>91.788745847325558</v>
      </c>
    </row>
    <row r="36" spans="1:5" x14ac:dyDescent="0.2">
      <c r="A36">
        <v>34</v>
      </c>
      <c r="B36">
        <f t="shared" ca="1" si="0"/>
        <v>64.134554233624684</v>
      </c>
      <c r="C36">
        <v>83.231980585004393</v>
      </c>
      <c r="D36">
        <f t="shared" si="1"/>
        <v>16.646396117000879</v>
      </c>
      <c r="E36">
        <v>80.409758191430967</v>
      </c>
    </row>
    <row r="37" spans="1:5" x14ac:dyDescent="0.2">
      <c r="A37">
        <v>35</v>
      </c>
      <c r="B37">
        <f t="shared" ca="1" si="0"/>
        <v>76.450502428488264</v>
      </c>
      <c r="C37">
        <v>85.851707890943914</v>
      </c>
      <c r="D37">
        <f t="shared" si="1"/>
        <v>17.170341578188783</v>
      </c>
      <c r="E37">
        <v>80.566181793805683</v>
      </c>
    </row>
    <row r="38" spans="1:5" x14ac:dyDescent="0.2">
      <c r="A38">
        <v>36</v>
      </c>
      <c r="B38">
        <f t="shared" ca="1" si="0"/>
        <v>99.705368501549898</v>
      </c>
      <c r="C38">
        <v>88.124671151834889</v>
      </c>
      <c r="D38">
        <f t="shared" si="1"/>
        <v>17.624934230366978</v>
      </c>
      <c r="E38">
        <v>87.260525983237244</v>
      </c>
    </row>
    <row r="39" spans="1:5" x14ac:dyDescent="0.2">
      <c r="A39">
        <v>37</v>
      </c>
      <c r="B39">
        <f t="shared" ca="1" si="0"/>
        <v>133.83179134386384</v>
      </c>
      <c r="C39">
        <v>90.079866719251754</v>
      </c>
      <c r="D39">
        <f t="shared" si="1"/>
        <v>18.015973343850352</v>
      </c>
      <c r="E39">
        <v>79.175673766496871</v>
      </c>
    </row>
    <row r="40" spans="1:5" x14ac:dyDescent="0.2">
      <c r="A40">
        <v>38</v>
      </c>
      <c r="B40">
        <f t="shared" ca="1" si="0"/>
        <v>87.118211158641941</v>
      </c>
      <c r="C40">
        <v>91.74980037670106</v>
      </c>
      <c r="D40">
        <f t="shared" si="1"/>
        <v>18.349960075340213</v>
      </c>
      <c r="E40">
        <v>94.834387824904368</v>
      </c>
    </row>
    <row r="41" spans="1:5" x14ac:dyDescent="0.2">
      <c r="A41">
        <v>39</v>
      </c>
      <c r="B41">
        <f t="shared" ca="1" si="0"/>
        <v>105.96307887561807</v>
      </c>
      <c r="C41">
        <v>93.168071398662534</v>
      </c>
      <c r="D41">
        <f t="shared" si="1"/>
        <v>18.633614279732505</v>
      </c>
      <c r="E41">
        <v>89.742105495407728</v>
      </c>
    </row>
    <row r="42" spans="1:5" x14ac:dyDescent="0.2">
      <c r="A42">
        <v>40</v>
      </c>
      <c r="B42">
        <f t="shared" ca="1" si="0"/>
        <v>95.915943278424137</v>
      </c>
      <c r="C42">
        <v>94.367622631529045</v>
      </c>
      <c r="D42">
        <f t="shared" si="1"/>
        <v>18.873524526305808</v>
      </c>
      <c r="E42">
        <v>91.435762165212694</v>
      </c>
    </row>
    <row r="43" spans="1:5" x14ac:dyDescent="0.2">
      <c r="A43">
        <v>41</v>
      </c>
      <c r="B43">
        <f t="shared" ca="1" si="0"/>
        <v>96.742188288524005</v>
      </c>
      <c r="C43">
        <v>95.379588554130208</v>
      </c>
      <c r="D43">
        <f t="shared" si="1"/>
        <v>19.07591771082604</v>
      </c>
      <c r="E43">
        <v>116.85185638281638</v>
      </c>
    </row>
    <row r="44" spans="1:5" x14ac:dyDescent="0.2">
      <c r="A44">
        <v>42</v>
      </c>
      <c r="B44">
        <f t="shared" ca="1" si="0"/>
        <v>92.765250455776268</v>
      </c>
      <c r="C44">
        <v>96.232633487090908</v>
      </c>
      <c r="D44">
        <f t="shared" si="1"/>
        <v>19.246526697418183</v>
      </c>
      <c r="E44">
        <v>104.00147487411728</v>
      </c>
    </row>
    <row r="45" spans="1:5" x14ac:dyDescent="0.2">
      <c r="A45">
        <v>43</v>
      </c>
      <c r="B45">
        <f t="shared" ca="1" si="0"/>
        <v>102.20312142957977</v>
      </c>
      <c r="C45">
        <v>96.952663769035084</v>
      </c>
      <c r="D45">
        <f t="shared" si="1"/>
        <v>19.390532753807015</v>
      </c>
      <c r="E45">
        <v>76.451758418460344</v>
      </c>
    </row>
    <row r="46" spans="1:5" x14ac:dyDescent="0.2">
      <c r="A46">
        <v>44</v>
      </c>
      <c r="B46">
        <f t="shared" ca="1" si="0"/>
        <v>121.4846666797862</v>
      </c>
      <c r="C46">
        <v>97.56280784888547</v>
      </c>
      <c r="D46">
        <f t="shared" si="1"/>
        <v>19.512561569777095</v>
      </c>
      <c r="E46">
        <v>90.348552803476068</v>
      </c>
    </row>
    <row r="47" spans="1:5" x14ac:dyDescent="0.2">
      <c r="A47">
        <v>45</v>
      </c>
      <c r="B47">
        <f t="shared" ca="1" si="0"/>
        <v>91.395578222326506</v>
      </c>
      <c r="C47">
        <v>98.083576896472749</v>
      </c>
      <c r="D47">
        <f t="shared" si="1"/>
        <v>19.616715379294551</v>
      </c>
      <c r="E47">
        <v>93.561128882727999</v>
      </c>
    </row>
    <row r="48" spans="1:5" x14ac:dyDescent="0.2">
      <c r="A48">
        <v>46</v>
      </c>
      <c r="B48">
        <f t="shared" ca="1" si="0"/>
        <v>136.54663246482042</v>
      </c>
      <c r="C48">
        <v>98.533139219825713</v>
      </c>
      <c r="D48">
        <f t="shared" si="1"/>
        <v>19.706627843965144</v>
      </c>
      <c r="E48">
        <v>105.50368700915939</v>
      </c>
    </row>
    <row r="49" spans="1:5" x14ac:dyDescent="0.2">
      <c r="A49">
        <v>47</v>
      </c>
      <c r="B49">
        <f t="shared" ca="1" si="0"/>
        <v>102.51152211589526</v>
      </c>
      <c r="C49">
        <v>98.927660908482679</v>
      </c>
      <c r="D49">
        <f t="shared" si="1"/>
        <v>19.785532181696535</v>
      </c>
      <c r="E49">
        <v>84.11276145614147</v>
      </c>
    </row>
    <row r="50" spans="1:5" x14ac:dyDescent="0.2">
      <c r="A50">
        <v>48</v>
      </c>
      <c r="B50">
        <f t="shared" ca="1" si="0"/>
        <v>123.20872206866844</v>
      </c>
      <c r="C50">
        <v>99.281681132899536</v>
      </c>
      <c r="D50">
        <f t="shared" si="1"/>
        <v>19.856336226579906</v>
      </c>
      <c r="E50">
        <v>110.40288752246668</v>
      </c>
    </row>
    <row r="51" spans="1:5" x14ac:dyDescent="0.2">
      <c r="A51">
        <v>49</v>
      </c>
      <c r="B51">
        <f t="shared" ca="1" si="0"/>
        <v>92.975875358664609</v>
      </c>
      <c r="C51">
        <v>99.608503078251246</v>
      </c>
      <c r="D51">
        <f t="shared" si="1"/>
        <v>19.921700615650249</v>
      </c>
      <c r="E51">
        <v>85.01726088699273</v>
      </c>
    </row>
    <row r="52" spans="1:5" x14ac:dyDescent="0.2">
      <c r="A52">
        <v>50</v>
      </c>
      <c r="B52">
        <f t="shared" ca="1" si="0"/>
        <v>74.147136576873635</v>
      </c>
      <c r="C52">
        <v>99.92059086457121</v>
      </c>
      <c r="D52">
        <f t="shared" si="1"/>
        <v>19.984118172914243</v>
      </c>
      <c r="E52">
        <v>127.74567711769858</v>
      </c>
    </row>
    <row r="53" spans="1:5" x14ac:dyDescent="0.2">
      <c r="A53">
        <v>51</v>
      </c>
      <c r="B53">
        <f t="shared" ca="1" si="0"/>
        <v>99.046823826726097</v>
      </c>
      <c r="C53">
        <v>100.22996953975975</v>
      </c>
      <c r="D53">
        <f t="shared" si="1"/>
        <v>20.045993907951949</v>
      </c>
      <c r="E53">
        <v>68.549515629725363</v>
      </c>
    </row>
    <row r="54" spans="1:5" x14ac:dyDescent="0.2">
      <c r="A54">
        <v>52</v>
      </c>
      <c r="B54">
        <f t="shared" ca="1" si="0"/>
        <v>103.52346844946057</v>
      </c>
      <c r="C54">
        <v>100.54862988994503</v>
      </c>
      <c r="D54">
        <f t="shared" si="1"/>
        <v>20.109725977989008</v>
      </c>
      <c r="E54">
        <v>101.03238523966645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5A18-309C-5D43-A193-D9A06D752142}">
  <dimension ref="A1:L106"/>
  <sheetViews>
    <sheetView workbookViewId="0">
      <selection activeCell="B2" sqref="B2"/>
    </sheetView>
  </sheetViews>
  <sheetFormatPr baseColWidth="10" defaultRowHeight="16" x14ac:dyDescent="0.2"/>
  <cols>
    <col min="3" max="3" width="15" bestFit="1" customWidth="1"/>
  </cols>
  <sheetData>
    <row r="1" spans="1:12" x14ac:dyDescent="0.2">
      <c r="A1" t="s">
        <v>1</v>
      </c>
      <c r="B1" t="s">
        <v>2</v>
      </c>
      <c r="C1" t="s">
        <v>7</v>
      </c>
      <c r="D1" t="s">
        <v>0</v>
      </c>
      <c r="E1" t="s">
        <v>8</v>
      </c>
      <c r="H1" t="s">
        <v>4</v>
      </c>
      <c r="I1">
        <v>100</v>
      </c>
      <c r="K1" t="s">
        <v>9</v>
      </c>
      <c r="L1">
        <v>200</v>
      </c>
    </row>
    <row r="2" spans="1:12" x14ac:dyDescent="0.2">
      <c r="A2">
        <v>0</v>
      </c>
      <c r="B2">
        <f ca="1">$I$1/(1+EXP(-((LN(81)/$I$6))*(A2-$I$5))) + $L$1/(1+EXP(-((LN(81)/$L$6))*(A2-$L$5))) + _xlfn.NORM.INV(RAND(),0,D2)</f>
        <v>0.51159968341019557</v>
      </c>
      <c r="C2">
        <v>0.5486634664900033</v>
      </c>
      <c r="D2">
        <f>C2/5</f>
        <v>0.10973269329800066</v>
      </c>
      <c r="E2">
        <v>0.75958322685303381</v>
      </c>
      <c r="H2" t="s">
        <v>5</v>
      </c>
      <c r="I2">
        <v>0.2</v>
      </c>
      <c r="K2" t="s">
        <v>10</v>
      </c>
      <c r="L2">
        <v>0.3</v>
      </c>
    </row>
    <row r="3" spans="1:12" x14ac:dyDescent="0.2">
      <c r="A3">
        <v>1</v>
      </c>
      <c r="B3">
        <f t="shared" ref="B3:B66" ca="1" si="0">$I$1/(1+EXP(-((LN(81)/$I$6))*(A3-$I$5))) + $L$1/(1+EXP(-((LN(81)/$L$6))*(A3-$L$5))) + _xlfn.NORM.INV(RAND(),0,D3)</f>
        <v>0.92614845968385251</v>
      </c>
      <c r="C3">
        <v>0.66932610291158845</v>
      </c>
      <c r="D3">
        <f t="shared" ref="D3:D66" si="1">C3/5</f>
        <v>0.1338652205823177</v>
      </c>
      <c r="E3">
        <v>0.69416274807109557</v>
      </c>
    </row>
    <row r="4" spans="1:12" x14ac:dyDescent="0.2">
      <c r="A4">
        <v>2</v>
      </c>
      <c r="B4">
        <f t="shared" ca="1" si="0"/>
        <v>0.76070046902835076</v>
      </c>
      <c r="C4">
        <v>0.81630720563089032</v>
      </c>
      <c r="D4">
        <f t="shared" si="1"/>
        <v>0.16326144112617808</v>
      </c>
      <c r="E4">
        <v>0.71688761669599432</v>
      </c>
    </row>
    <row r="5" spans="1:12" x14ac:dyDescent="0.2">
      <c r="A5">
        <v>3</v>
      </c>
      <c r="B5">
        <f t="shared" ca="1" si="0"/>
        <v>0.83380591415629191</v>
      </c>
      <c r="C5">
        <v>0.99524136713581679</v>
      </c>
      <c r="D5">
        <f t="shared" si="1"/>
        <v>0.19904827342716336</v>
      </c>
      <c r="E5">
        <v>0.8632481908704156</v>
      </c>
      <c r="H5" t="s">
        <v>6</v>
      </c>
      <c r="I5">
        <v>26</v>
      </c>
      <c r="K5" t="s">
        <v>6</v>
      </c>
      <c r="L5">
        <v>78</v>
      </c>
    </row>
    <row r="6" spans="1:12" x14ac:dyDescent="0.2">
      <c r="A6">
        <v>4</v>
      </c>
      <c r="B6">
        <f t="shared" ca="1" si="0"/>
        <v>1.0838918686741152</v>
      </c>
      <c r="C6">
        <v>1.2129182243871015</v>
      </c>
      <c r="D6">
        <f t="shared" si="1"/>
        <v>0.24258364487742029</v>
      </c>
      <c r="E6">
        <v>1.3641133339540741</v>
      </c>
      <c r="H6" t="s">
        <v>3</v>
      </c>
      <c r="I6">
        <f>LN(81)/I2</f>
        <v>21.972245773362193</v>
      </c>
      <c r="K6" t="s">
        <v>3</v>
      </c>
      <c r="L6">
        <f>LN(81)/L2</f>
        <v>14.648163848908132</v>
      </c>
    </row>
    <row r="7" spans="1:12" x14ac:dyDescent="0.2">
      <c r="A7">
        <v>5</v>
      </c>
      <c r="B7">
        <f t="shared" ca="1" si="0"/>
        <v>1.484082552078047</v>
      </c>
      <c r="C7">
        <v>1.4774944398130121</v>
      </c>
      <c r="D7">
        <f t="shared" si="1"/>
        <v>0.29549888796260243</v>
      </c>
      <c r="E7">
        <v>1.2951263604655354</v>
      </c>
    </row>
    <row r="8" spans="1:12" x14ac:dyDescent="0.2">
      <c r="A8">
        <v>6</v>
      </c>
      <c r="B8">
        <f t="shared" ca="1" si="0"/>
        <v>1.7378029908681156</v>
      </c>
      <c r="C8">
        <v>1.798732474220873</v>
      </c>
      <c r="D8">
        <f t="shared" si="1"/>
        <v>0.35974649484417459</v>
      </c>
      <c r="E8">
        <v>1.3760376656352795</v>
      </c>
    </row>
    <row r="9" spans="1:12" x14ac:dyDescent="0.2">
      <c r="A9">
        <v>7</v>
      </c>
      <c r="B9">
        <f t="shared" ca="1" si="0"/>
        <v>1.9183422306978077</v>
      </c>
      <c r="C9">
        <v>2.188263253147229</v>
      </c>
      <c r="D9">
        <f t="shared" si="1"/>
        <v>0.43765265062944581</v>
      </c>
      <c r="E9">
        <v>2.347294229254977</v>
      </c>
    </row>
    <row r="10" spans="1:12" x14ac:dyDescent="0.2">
      <c r="A10">
        <v>8</v>
      </c>
      <c r="B10">
        <f t="shared" ca="1" si="0"/>
        <v>3.5602918116571427</v>
      </c>
      <c r="C10">
        <v>2.6598656632921185</v>
      </c>
      <c r="D10">
        <f t="shared" si="1"/>
        <v>0.53197313265842372</v>
      </c>
      <c r="E10">
        <v>2.4313770638288061</v>
      </c>
    </row>
    <row r="11" spans="1:12" x14ac:dyDescent="0.2">
      <c r="A11">
        <v>9</v>
      </c>
      <c r="B11">
        <f t="shared" ca="1" si="0"/>
        <v>2.9992783534971319</v>
      </c>
      <c r="C11">
        <v>3.2297495959329487</v>
      </c>
      <c r="D11">
        <f t="shared" si="1"/>
        <v>0.64594991918658973</v>
      </c>
      <c r="E11">
        <v>2.8874503027926561</v>
      </c>
    </row>
    <row r="12" spans="1:12" x14ac:dyDescent="0.2">
      <c r="A12">
        <v>10</v>
      </c>
      <c r="B12">
        <f t="shared" ca="1" si="0"/>
        <v>3.8587582214712812</v>
      </c>
      <c r="C12">
        <v>3.9168203783846613</v>
      </c>
      <c r="D12">
        <f t="shared" si="1"/>
        <v>0.78336407567693223</v>
      </c>
      <c r="E12">
        <v>3.7330225383877256</v>
      </c>
    </row>
    <row r="13" spans="1:12" x14ac:dyDescent="0.2">
      <c r="A13">
        <v>11</v>
      </c>
      <c r="B13">
        <f t="shared" ca="1" si="0"/>
        <v>4.5931077604055659</v>
      </c>
      <c r="C13">
        <v>4.7428903461199754</v>
      </c>
      <c r="D13">
        <f t="shared" si="1"/>
        <v>0.94857806922399512</v>
      </c>
      <c r="E13">
        <v>3.2613788218273241</v>
      </c>
    </row>
    <row r="14" spans="1:12" x14ac:dyDescent="0.2">
      <c r="A14">
        <v>12</v>
      </c>
      <c r="B14">
        <f t="shared" ca="1" si="0"/>
        <v>4.8392619202825644</v>
      </c>
      <c r="C14">
        <v>5.7327877094414452</v>
      </c>
      <c r="D14">
        <f t="shared" si="1"/>
        <v>1.146557541888289</v>
      </c>
      <c r="E14">
        <v>6.6173972909010708</v>
      </c>
    </row>
    <row r="15" spans="1:12" x14ac:dyDescent="0.2">
      <c r="A15">
        <v>13</v>
      </c>
      <c r="B15">
        <f t="shared" ca="1" si="0"/>
        <v>10.033490234870579</v>
      </c>
      <c r="C15">
        <v>6.9142940991942625</v>
      </c>
      <c r="D15">
        <f t="shared" si="1"/>
        <v>1.3828588198388525</v>
      </c>
      <c r="E15">
        <v>7.2361015352523008</v>
      </c>
    </row>
    <row r="16" spans="1:12" x14ac:dyDescent="0.2">
      <c r="A16">
        <v>14</v>
      </c>
      <c r="B16">
        <f t="shared" ca="1" si="0"/>
        <v>8.8501704078674948</v>
      </c>
      <c r="C16">
        <v>8.3178218023822748</v>
      </c>
      <c r="D16">
        <f t="shared" si="1"/>
        <v>1.663564360476455</v>
      </c>
      <c r="E16">
        <v>9.0682641438085767</v>
      </c>
    </row>
    <row r="17" spans="1:5" x14ac:dyDescent="0.2">
      <c r="A17">
        <v>15</v>
      </c>
      <c r="B17">
        <f t="shared" ca="1" si="0"/>
        <v>8.6341992858568126</v>
      </c>
      <c r="C17">
        <v>9.9757233127412519</v>
      </c>
      <c r="D17">
        <f t="shared" si="1"/>
        <v>1.9951446625482503</v>
      </c>
      <c r="E17">
        <v>8.29703066113637</v>
      </c>
    </row>
    <row r="18" spans="1:5" x14ac:dyDescent="0.2">
      <c r="A18">
        <v>16</v>
      </c>
      <c r="B18">
        <f t="shared" ca="1" si="0"/>
        <v>10.204812625553512</v>
      </c>
      <c r="C18">
        <v>11.921115916560721</v>
      </c>
      <c r="D18">
        <f t="shared" si="1"/>
        <v>2.3842231833121441</v>
      </c>
      <c r="E18">
        <v>12.445567231519401</v>
      </c>
    </row>
    <row r="19" spans="1:5" x14ac:dyDescent="0.2">
      <c r="A19">
        <v>17</v>
      </c>
      <c r="B19">
        <f t="shared" ca="1" si="0"/>
        <v>17.543085967900467</v>
      </c>
      <c r="C19">
        <v>14.186112576109128</v>
      </c>
      <c r="D19">
        <f t="shared" si="1"/>
        <v>2.8372225152218258</v>
      </c>
      <c r="E19">
        <v>7.8561247690515517</v>
      </c>
    </row>
    <row r="20" spans="1:5" x14ac:dyDescent="0.2">
      <c r="A20">
        <v>18</v>
      </c>
      <c r="B20">
        <f t="shared" ca="1" si="0"/>
        <v>17.169455692014637</v>
      </c>
      <c r="C20">
        <v>16.799390321527994</v>
      </c>
      <c r="D20">
        <f t="shared" si="1"/>
        <v>3.3598780643055988</v>
      </c>
      <c r="E20">
        <v>15.778165924261179</v>
      </c>
    </row>
    <row r="21" spans="1:5" x14ac:dyDescent="0.2">
      <c r="A21">
        <v>19</v>
      </c>
      <c r="B21">
        <f t="shared" ca="1" si="0"/>
        <v>12.172169063037995</v>
      </c>
      <c r="C21">
        <v>19.783112044461244</v>
      </c>
      <c r="D21">
        <f t="shared" si="1"/>
        <v>3.9566224088922488</v>
      </c>
      <c r="E21">
        <v>21.548117895281404</v>
      </c>
    </row>
    <row r="22" spans="1:5" x14ac:dyDescent="0.2">
      <c r="A22">
        <v>20</v>
      </c>
      <c r="B22">
        <f t="shared" ca="1" si="0"/>
        <v>24.412852616760752</v>
      </c>
      <c r="C22">
        <v>23.149354850842201</v>
      </c>
      <c r="D22">
        <f t="shared" si="1"/>
        <v>4.6298709701684402</v>
      </c>
      <c r="E22">
        <v>31.282286678804454</v>
      </c>
    </row>
    <row r="23" spans="1:5" x14ac:dyDescent="0.2">
      <c r="A23">
        <v>21</v>
      </c>
      <c r="B23">
        <f t="shared" ca="1" si="0"/>
        <v>29.921845004338579</v>
      </c>
      <c r="C23">
        <v>26.896381208900536</v>
      </c>
      <c r="D23">
        <f t="shared" si="1"/>
        <v>5.379276241780107</v>
      </c>
      <c r="E23">
        <v>26.262674832430363</v>
      </c>
    </row>
    <row r="24" spans="1:5" x14ac:dyDescent="0.2">
      <c r="A24">
        <v>22</v>
      </c>
      <c r="B24">
        <f t="shared" ca="1" si="0"/>
        <v>33.499056268644694</v>
      </c>
      <c r="C24">
        <v>31.005286689055673</v>
      </c>
      <c r="D24">
        <f t="shared" si="1"/>
        <v>6.2010573378111342</v>
      </c>
      <c r="E24">
        <v>34.800063663977667</v>
      </c>
    </row>
    <row r="25" spans="1:5" x14ac:dyDescent="0.2">
      <c r="A25">
        <v>23</v>
      </c>
      <c r="B25">
        <f t="shared" ca="1" si="0"/>
        <v>32.557738772094702</v>
      </c>
      <c r="C25">
        <v>35.437709661790073</v>
      </c>
      <c r="D25">
        <f t="shared" si="1"/>
        <v>7.0875419323580147</v>
      </c>
      <c r="E25">
        <v>41.963888881531126</v>
      </c>
    </row>
    <row r="26" spans="1:5" x14ac:dyDescent="0.2">
      <c r="A26">
        <v>24</v>
      </c>
      <c r="B26">
        <f t="shared" ca="1" si="0"/>
        <v>40.318665374677202</v>
      </c>
      <c r="C26">
        <v>40.135313806210782</v>
      </c>
      <c r="D26">
        <f t="shared" si="1"/>
        <v>8.0270627612421563</v>
      </c>
      <c r="E26">
        <v>42.917681991186285</v>
      </c>
    </row>
    <row r="27" spans="1:5" x14ac:dyDescent="0.2">
      <c r="A27">
        <v>25</v>
      </c>
      <c r="B27">
        <f t="shared" ca="1" si="0"/>
        <v>47.70249600744657</v>
      </c>
      <c r="C27">
        <v>45.021583346540098</v>
      </c>
      <c r="D27">
        <f t="shared" si="1"/>
        <v>9.0043166693080199</v>
      </c>
      <c r="E27">
        <v>44.583469235281683</v>
      </c>
    </row>
    <row r="28" spans="1:5" x14ac:dyDescent="0.2">
      <c r="A28">
        <v>26</v>
      </c>
      <c r="B28">
        <f t="shared" ca="1" si="0"/>
        <v>46.599638844857985</v>
      </c>
      <c r="C28">
        <v>50.006086311380116</v>
      </c>
      <c r="D28">
        <f t="shared" si="1"/>
        <v>10.001217262276024</v>
      </c>
      <c r="E28">
        <v>44.01982452750336</v>
      </c>
    </row>
    <row r="29" spans="1:5" x14ac:dyDescent="0.2">
      <c r="A29">
        <v>27</v>
      </c>
      <c r="B29">
        <f t="shared" ca="1" si="0"/>
        <v>59.234747707397972</v>
      </c>
      <c r="C29">
        <v>54.990833518668374</v>
      </c>
      <c r="D29">
        <f t="shared" si="1"/>
        <v>10.998166703733675</v>
      </c>
      <c r="E29">
        <v>52.679792481498978</v>
      </c>
    </row>
    <row r="30" spans="1:5" x14ac:dyDescent="0.2">
      <c r="A30">
        <v>28</v>
      </c>
      <c r="B30">
        <f t="shared" ca="1" si="0"/>
        <v>55.405110246856111</v>
      </c>
      <c r="C30">
        <v>59.877845584985685</v>
      </c>
      <c r="D30">
        <f t="shared" si="1"/>
        <v>11.975569116997137</v>
      </c>
      <c r="E30">
        <v>56.096646075707127</v>
      </c>
    </row>
    <row r="31" spans="1:5" x14ac:dyDescent="0.2">
      <c r="A31">
        <v>29</v>
      </c>
      <c r="B31">
        <f t="shared" ca="1" si="0"/>
        <v>59.091940229913149</v>
      </c>
      <c r="C31">
        <v>64.5767203275241</v>
      </c>
      <c r="D31">
        <f t="shared" si="1"/>
        <v>12.91534406550482</v>
      </c>
      <c r="E31">
        <v>60.909491241986238</v>
      </c>
    </row>
    <row r="32" spans="1:5" x14ac:dyDescent="0.2">
      <c r="A32">
        <v>30</v>
      </c>
      <c r="B32">
        <f t="shared" ca="1" si="0"/>
        <v>54.236532541303902</v>
      </c>
      <c r="C32">
        <v>69.010992942685206</v>
      </c>
      <c r="D32">
        <f t="shared" si="1"/>
        <v>13.802198588537042</v>
      </c>
      <c r="E32">
        <v>76.8972607644005</v>
      </c>
    </row>
    <row r="33" spans="1:5" x14ac:dyDescent="0.2">
      <c r="A33">
        <v>31</v>
      </c>
      <c r="B33">
        <f t="shared" ca="1" si="0"/>
        <v>95.381463829754424</v>
      </c>
      <c r="C33">
        <v>73.122401307570811</v>
      </c>
      <c r="D33">
        <f t="shared" si="1"/>
        <v>14.624480261514162</v>
      </c>
      <c r="E33">
        <v>72.600282501312961</v>
      </c>
    </row>
    <row r="34" spans="1:5" x14ac:dyDescent="0.2">
      <c r="A34">
        <v>32</v>
      </c>
      <c r="B34">
        <f t="shared" ca="1" si="0"/>
        <v>91.479846587121472</v>
      </c>
      <c r="C34">
        <v>76.872684188683323</v>
      </c>
      <c r="D34">
        <f t="shared" si="1"/>
        <v>15.374536837736665</v>
      </c>
      <c r="E34">
        <v>78.199043353553193</v>
      </c>
    </row>
    <row r="35" spans="1:5" x14ac:dyDescent="0.2">
      <c r="A35">
        <v>33</v>
      </c>
      <c r="B35">
        <f t="shared" ca="1" si="0"/>
        <v>56.920971128982302</v>
      </c>
      <c r="C35">
        <v>80.243067771055422</v>
      </c>
      <c r="D35">
        <f t="shared" si="1"/>
        <v>16.048613554211084</v>
      </c>
      <c r="E35">
        <v>78.50242716239552</v>
      </c>
    </row>
    <row r="36" spans="1:5" x14ac:dyDescent="0.2">
      <c r="A36">
        <v>34</v>
      </c>
      <c r="B36">
        <f t="shared" ca="1" si="0"/>
        <v>75.903618603155863</v>
      </c>
      <c r="C36">
        <v>83.231980585004393</v>
      </c>
      <c r="D36">
        <f t="shared" si="1"/>
        <v>16.646396117000879</v>
      </c>
      <c r="E36">
        <v>58.336288228669048</v>
      </c>
    </row>
    <row r="37" spans="1:5" x14ac:dyDescent="0.2">
      <c r="A37">
        <v>35</v>
      </c>
      <c r="B37">
        <f t="shared" ca="1" si="0"/>
        <v>85.511806812167634</v>
      </c>
      <c r="C37">
        <v>85.851707890943914</v>
      </c>
      <c r="D37">
        <f t="shared" si="1"/>
        <v>17.170341578188783</v>
      </c>
      <c r="E37">
        <v>85.201145294316049</v>
      </c>
    </row>
    <row r="38" spans="1:5" x14ac:dyDescent="0.2">
      <c r="A38">
        <v>36</v>
      </c>
      <c r="B38">
        <f t="shared" ca="1" si="0"/>
        <v>93.770327828241818</v>
      </c>
      <c r="C38">
        <v>88.124671151834889</v>
      </c>
      <c r="D38">
        <f t="shared" si="1"/>
        <v>17.624934230366978</v>
      </c>
      <c r="E38">
        <v>76.881625340403673</v>
      </c>
    </row>
    <row r="39" spans="1:5" x14ac:dyDescent="0.2">
      <c r="A39">
        <v>37</v>
      </c>
      <c r="B39">
        <f t="shared" ca="1" si="0"/>
        <v>103.18311374998622</v>
      </c>
      <c r="C39">
        <v>90.079866719251754</v>
      </c>
      <c r="D39">
        <f t="shared" si="1"/>
        <v>18.015973343850352</v>
      </c>
      <c r="E39">
        <v>66.662985898288142</v>
      </c>
    </row>
    <row r="40" spans="1:5" x14ac:dyDescent="0.2">
      <c r="A40">
        <v>38</v>
      </c>
      <c r="B40">
        <f t="shared" ca="1" si="0"/>
        <v>95.012653228429784</v>
      </c>
      <c r="C40">
        <v>91.74980037670106</v>
      </c>
      <c r="D40">
        <f t="shared" si="1"/>
        <v>18.349960075340213</v>
      </c>
      <c r="E40">
        <v>95.171991312824019</v>
      </c>
    </row>
    <row r="41" spans="1:5" x14ac:dyDescent="0.2">
      <c r="A41">
        <v>39</v>
      </c>
      <c r="B41">
        <f t="shared" ca="1" si="0"/>
        <v>71.812884060238986</v>
      </c>
      <c r="C41">
        <v>93.168071398662534</v>
      </c>
      <c r="D41">
        <f t="shared" si="1"/>
        <v>18.633614279732505</v>
      </c>
      <c r="E41">
        <v>114.16846667337822</v>
      </c>
    </row>
    <row r="42" spans="1:5" x14ac:dyDescent="0.2">
      <c r="A42">
        <v>40</v>
      </c>
      <c r="B42">
        <f t="shared" ca="1" si="0"/>
        <v>99.387902492957593</v>
      </c>
      <c r="C42">
        <v>94.367622631529045</v>
      </c>
      <c r="D42">
        <f t="shared" si="1"/>
        <v>18.873524526305808</v>
      </c>
      <c r="E42">
        <v>84.738709389254936</v>
      </c>
    </row>
    <row r="43" spans="1:5" x14ac:dyDescent="0.2">
      <c r="A43">
        <v>41</v>
      </c>
      <c r="B43">
        <f t="shared" ca="1" si="0"/>
        <v>110.14353524444208</v>
      </c>
      <c r="C43">
        <v>95.379588554130208</v>
      </c>
      <c r="D43">
        <f t="shared" si="1"/>
        <v>19.07591771082604</v>
      </c>
      <c r="E43">
        <v>99.993506244879427</v>
      </c>
    </row>
    <row r="44" spans="1:5" x14ac:dyDescent="0.2">
      <c r="A44">
        <v>42</v>
      </c>
      <c r="B44">
        <f t="shared" ca="1" si="0"/>
        <v>106.59877261950403</v>
      </c>
      <c r="C44">
        <v>96.232633487090908</v>
      </c>
      <c r="D44">
        <f t="shared" si="1"/>
        <v>19.246526697418183</v>
      </c>
      <c r="E44">
        <v>133.82787600507757</v>
      </c>
    </row>
    <row r="45" spans="1:5" x14ac:dyDescent="0.2">
      <c r="A45">
        <v>43</v>
      </c>
      <c r="B45">
        <f t="shared" ca="1" si="0"/>
        <v>114.35953047795154</v>
      </c>
      <c r="C45">
        <v>96.952663769035084</v>
      </c>
      <c r="D45">
        <f t="shared" si="1"/>
        <v>19.390532753807015</v>
      </c>
      <c r="E45">
        <v>77.256396587180546</v>
      </c>
    </row>
    <row r="46" spans="1:5" x14ac:dyDescent="0.2">
      <c r="A46">
        <v>44</v>
      </c>
      <c r="B46">
        <f t="shared" ca="1" si="0"/>
        <v>109.50989674604773</v>
      </c>
      <c r="C46">
        <v>97.56280784888547</v>
      </c>
      <c r="D46">
        <f t="shared" si="1"/>
        <v>19.512561569777095</v>
      </c>
      <c r="E46">
        <v>83.251545781158896</v>
      </c>
    </row>
    <row r="47" spans="1:5" x14ac:dyDescent="0.2">
      <c r="A47">
        <v>45</v>
      </c>
      <c r="B47">
        <f t="shared" ca="1" si="0"/>
        <v>84.464745672597275</v>
      </c>
      <c r="C47">
        <v>98.083576896472749</v>
      </c>
      <c r="D47">
        <f t="shared" si="1"/>
        <v>19.616715379294551</v>
      </c>
      <c r="E47">
        <v>68.978013048531778</v>
      </c>
    </row>
    <row r="48" spans="1:5" x14ac:dyDescent="0.2">
      <c r="A48">
        <v>46</v>
      </c>
      <c r="B48">
        <f t="shared" ca="1" si="0"/>
        <v>107.50241301696491</v>
      </c>
      <c r="C48">
        <v>98.533139219825713</v>
      </c>
      <c r="D48">
        <f t="shared" si="1"/>
        <v>19.706627843965144</v>
      </c>
      <c r="E48">
        <v>124.99434159285465</v>
      </c>
    </row>
    <row r="49" spans="1:5" x14ac:dyDescent="0.2">
      <c r="A49">
        <v>47</v>
      </c>
      <c r="B49">
        <f t="shared" ca="1" si="0"/>
        <v>64.091963630216867</v>
      </c>
      <c r="C49">
        <v>98.927660908482679</v>
      </c>
      <c r="D49">
        <f t="shared" si="1"/>
        <v>19.785532181696535</v>
      </c>
      <c r="E49">
        <v>107.56086983206804</v>
      </c>
    </row>
    <row r="50" spans="1:5" x14ac:dyDescent="0.2">
      <c r="A50">
        <v>48</v>
      </c>
      <c r="B50">
        <f t="shared" ca="1" si="0"/>
        <v>108.53730312900622</v>
      </c>
      <c r="C50">
        <v>99.281681132899536</v>
      </c>
      <c r="D50">
        <f t="shared" si="1"/>
        <v>19.856336226579906</v>
      </c>
      <c r="E50">
        <v>78.519425897515205</v>
      </c>
    </row>
    <row r="51" spans="1:5" x14ac:dyDescent="0.2">
      <c r="A51">
        <v>49</v>
      </c>
      <c r="B51">
        <f t="shared" ca="1" si="0"/>
        <v>135.59791014719534</v>
      </c>
      <c r="C51">
        <v>99.608503078251246</v>
      </c>
      <c r="D51">
        <f t="shared" si="1"/>
        <v>19.921700615650249</v>
      </c>
      <c r="E51">
        <v>118.26717380084187</v>
      </c>
    </row>
    <row r="52" spans="1:5" x14ac:dyDescent="0.2">
      <c r="A52">
        <v>50</v>
      </c>
      <c r="B52">
        <f t="shared" ca="1" si="0"/>
        <v>83.811518414958513</v>
      </c>
      <c r="C52">
        <v>99.92059086457121</v>
      </c>
      <c r="D52">
        <f t="shared" si="1"/>
        <v>19.984118172914243</v>
      </c>
      <c r="E52">
        <v>126.41957972624061</v>
      </c>
    </row>
    <row r="53" spans="1:5" x14ac:dyDescent="0.2">
      <c r="A53">
        <v>51</v>
      </c>
      <c r="B53">
        <f t="shared" ca="1" si="0"/>
        <v>107.60562979117769</v>
      </c>
      <c r="C53">
        <v>100.22996953975975</v>
      </c>
      <c r="D53">
        <f t="shared" si="1"/>
        <v>20.045993907951949</v>
      </c>
      <c r="E53">
        <v>94.712923204925758</v>
      </c>
    </row>
    <row r="54" spans="1:5" x14ac:dyDescent="0.2">
      <c r="A54">
        <v>52</v>
      </c>
      <c r="B54">
        <f t="shared" ca="1" si="0"/>
        <v>96.391963843920422</v>
      </c>
      <c r="C54">
        <v>100.54862988994503</v>
      </c>
      <c r="D54">
        <f t="shared" si="1"/>
        <v>20.109725977989008</v>
      </c>
      <c r="E54">
        <v>82.075133568114921</v>
      </c>
    </row>
    <row r="55" spans="1:5" x14ac:dyDescent="0.2">
      <c r="A55">
        <v>53</v>
      </c>
      <c r="B55">
        <f t="shared" ca="1" si="0"/>
        <v>108.58533464150156</v>
      </c>
      <c r="C55">
        <v>100.88894286876285</v>
      </c>
      <c r="D55">
        <f t="shared" si="1"/>
        <v>20.177788573752572</v>
      </c>
      <c r="E55">
        <v>117.68435512180253</v>
      </c>
    </row>
    <row r="56" spans="1:5" x14ac:dyDescent="0.2">
      <c r="A56">
        <v>54</v>
      </c>
      <c r="B56">
        <f t="shared" ca="1" si="0"/>
        <v>89.788635804169644</v>
      </c>
      <c r="C56">
        <v>101.26409024068839</v>
      </c>
      <c r="D56">
        <f t="shared" si="1"/>
        <v>20.252818048137676</v>
      </c>
      <c r="E56">
        <v>93.178057932232448</v>
      </c>
    </row>
    <row r="57" spans="1:5" x14ac:dyDescent="0.2">
      <c r="A57">
        <v>55</v>
      </c>
      <c r="B57">
        <f t="shared" ca="1" si="0"/>
        <v>97.057443820196085</v>
      </c>
      <c r="C57">
        <v>101.68851874091003</v>
      </c>
      <c r="D57">
        <f t="shared" si="1"/>
        <v>20.337703748182005</v>
      </c>
      <c r="E57">
        <v>127.65341173914537</v>
      </c>
    </row>
    <row r="58" spans="1:5" x14ac:dyDescent="0.2">
      <c r="A58">
        <v>56</v>
      </c>
      <c r="B58">
        <f t="shared" ca="1" si="0"/>
        <v>100.89629267767941</v>
      </c>
      <c r="C58">
        <v>102.17842468119139</v>
      </c>
      <c r="D58">
        <f t="shared" si="1"/>
        <v>20.435684936238278</v>
      </c>
      <c r="E58">
        <v>101.2885934927817</v>
      </c>
    </row>
    <row r="59" spans="1:5" x14ac:dyDescent="0.2">
      <c r="A59">
        <v>57</v>
      </c>
      <c r="B59">
        <f t="shared" ca="1" si="0"/>
        <v>109.50426787385723</v>
      </c>
      <c r="C59">
        <v>102.75227429974962</v>
      </c>
      <c r="D59">
        <f t="shared" si="1"/>
        <v>20.550454859949923</v>
      </c>
      <c r="E59">
        <v>99.381606948317184</v>
      </c>
    </row>
    <row r="60" spans="1:5" x14ac:dyDescent="0.2">
      <c r="A60">
        <v>58</v>
      </c>
      <c r="B60">
        <f t="shared" ca="1" si="0"/>
        <v>110.01118674473516</v>
      </c>
      <c r="C60">
        <v>103.43136188440087</v>
      </c>
      <c r="D60">
        <f t="shared" si="1"/>
        <v>20.686272376880176</v>
      </c>
      <c r="E60">
        <v>104.34571733696681</v>
      </c>
    </row>
    <row r="61" spans="1:5" x14ac:dyDescent="0.2">
      <c r="A61">
        <v>59</v>
      </c>
      <c r="B61">
        <f t="shared" ca="1" si="0"/>
        <v>84.496821463882668</v>
      </c>
      <c r="C61">
        <v>104.24040219218321</v>
      </c>
      <c r="D61">
        <f t="shared" si="1"/>
        <v>20.848080438436643</v>
      </c>
      <c r="E61">
        <v>100.30037307330761</v>
      </c>
    </row>
    <row r="62" spans="1:5" x14ac:dyDescent="0.2">
      <c r="A62">
        <v>60</v>
      </c>
      <c r="B62">
        <f t="shared" ca="1" si="0"/>
        <v>74.154059165384922</v>
      </c>
      <c r="C62">
        <v>105.20814511208714</v>
      </c>
      <c r="D62">
        <f t="shared" si="1"/>
        <v>21.041629022417428</v>
      </c>
      <c r="E62">
        <v>121.40827750943467</v>
      </c>
    </row>
    <row r="63" spans="1:5" x14ac:dyDescent="0.2">
      <c r="A63">
        <v>61</v>
      </c>
      <c r="B63">
        <f t="shared" ca="1" si="0"/>
        <v>70.503168807719092</v>
      </c>
      <c r="C63">
        <v>106.36798782025004</v>
      </c>
      <c r="D63">
        <f t="shared" si="1"/>
        <v>21.273597564050007</v>
      </c>
      <c r="E63">
        <v>101.29998427083454</v>
      </c>
    </row>
    <row r="64" spans="1:5" x14ac:dyDescent="0.2">
      <c r="A64">
        <v>62</v>
      </c>
      <c r="B64">
        <f t="shared" ca="1" si="0"/>
        <v>125.35320745375527</v>
      </c>
      <c r="C64">
        <v>107.75854167596921</v>
      </c>
      <c r="D64">
        <f t="shared" si="1"/>
        <v>21.551708335193844</v>
      </c>
      <c r="E64">
        <v>98.046758744792143</v>
      </c>
    </row>
    <row r="65" spans="1:5" x14ac:dyDescent="0.2">
      <c r="A65">
        <v>63</v>
      </c>
      <c r="B65">
        <f t="shared" ca="1" si="0"/>
        <v>86.137283595974424</v>
      </c>
      <c r="C65">
        <v>109.42408669956993</v>
      </c>
      <c r="D65">
        <f t="shared" si="1"/>
        <v>21.884817339913987</v>
      </c>
      <c r="E65">
        <v>68.111469747577644</v>
      </c>
    </row>
    <row r="66" spans="1:5" x14ac:dyDescent="0.2">
      <c r="A66">
        <v>64</v>
      </c>
      <c r="B66">
        <f t="shared" ca="1" si="0"/>
        <v>92.194534302917219</v>
      </c>
      <c r="C66">
        <v>111.4148150690658</v>
      </c>
      <c r="D66">
        <f t="shared" si="1"/>
        <v>22.282963013813159</v>
      </c>
      <c r="E66">
        <v>77.672286751470239</v>
      </c>
    </row>
    <row r="67" spans="1:5" x14ac:dyDescent="0.2">
      <c r="A67">
        <v>65</v>
      </c>
      <c r="B67">
        <f t="shared" ref="B67:B106" ca="1" si="2">$I$1/(1+EXP(-((LN(81)/$I$6))*(A67-$I$5))) + $L$1/(1+EXP(-((LN(81)/$L$6))*(A67-$L$5))) + _xlfn.NORM.INV(RAND(),0,D67)</f>
        <v>121.94194207569998</v>
      </c>
      <c r="C67">
        <v>113.78672735217077</v>
      </c>
      <c r="D67">
        <f t="shared" ref="D67:D106" si="3">C67/5</f>
        <v>22.757345470434153</v>
      </c>
      <c r="E67">
        <v>95.132727883105389</v>
      </c>
    </row>
    <row r="68" spans="1:5" x14ac:dyDescent="0.2">
      <c r="A68">
        <v>66</v>
      </c>
      <c r="B68">
        <f t="shared" ca="1" si="2"/>
        <v>128.52431968283202</v>
      </c>
      <c r="C68">
        <v>116.60100428573784</v>
      </c>
      <c r="D68">
        <f t="shared" si="3"/>
        <v>23.320200857147569</v>
      </c>
      <c r="E68">
        <v>79.856819075035247</v>
      </c>
    </row>
    <row r="69" spans="1:5" x14ac:dyDescent="0.2">
      <c r="A69">
        <v>67</v>
      </c>
      <c r="B69">
        <f t="shared" ca="1" si="2"/>
        <v>80.460671160034494</v>
      </c>
      <c r="C69">
        <v>119.92264000832688</v>
      </c>
      <c r="D69">
        <f t="shared" si="3"/>
        <v>23.984528001665375</v>
      </c>
      <c r="E69">
        <v>82.249452768902529</v>
      </c>
    </row>
    <row r="70" spans="1:5" x14ac:dyDescent="0.2">
      <c r="A70">
        <v>68</v>
      </c>
      <c r="B70">
        <f t="shared" ca="1" si="2"/>
        <v>97.561270967430033</v>
      </c>
      <c r="C70">
        <v>123.81810272740017</v>
      </c>
      <c r="D70">
        <f t="shared" si="3"/>
        <v>24.763620545480034</v>
      </c>
      <c r="E70">
        <v>118.39125560764379</v>
      </c>
    </row>
    <row r="71" spans="1:5" x14ac:dyDescent="0.2">
      <c r="A71">
        <v>69</v>
      </c>
      <c r="B71">
        <f t="shared" ca="1" si="2"/>
        <v>127.8855828259415</v>
      </c>
      <c r="C71">
        <v>128.3518057896012</v>
      </c>
      <c r="D71">
        <f t="shared" si="3"/>
        <v>25.67036115792024</v>
      </c>
      <c r="E71">
        <v>131.07322361973235</v>
      </c>
    </row>
    <row r="72" spans="1:5" x14ac:dyDescent="0.2">
      <c r="A72">
        <v>70</v>
      </c>
      <c r="B72">
        <f t="shared" ca="1" si="2"/>
        <v>172.31320599851034</v>
      </c>
      <c r="C72">
        <v>133.58125193740912</v>
      </c>
      <c r="D72">
        <f t="shared" si="3"/>
        <v>26.716250387481825</v>
      </c>
      <c r="E72">
        <v>84.350285151782288</v>
      </c>
    </row>
    <row r="73" spans="1:5" x14ac:dyDescent="0.2">
      <c r="A73">
        <v>71</v>
      </c>
      <c r="B73">
        <f t="shared" ca="1" si="2"/>
        <v>121.05803563001774</v>
      </c>
      <c r="C73">
        <v>139.55088283068503</v>
      </c>
      <c r="D73">
        <f t="shared" si="3"/>
        <v>27.910176566137004</v>
      </c>
      <c r="E73">
        <v>105.04778656223746</v>
      </c>
    </row>
    <row r="74" spans="1:5" x14ac:dyDescent="0.2">
      <c r="A74">
        <v>72</v>
      </c>
      <c r="B74">
        <f t="shared" ca="1" si="2"/>
        <v>156.388734125665</v>
      </c>
      <c r="C74">
        <v>146.28494038080569</v>
      </c>
      <c r="D74">
        <f t="shared" si="3"/>
        <v>29.256988076161139</v>
      </c>
      <c r="E74">
        <v>162.84040276503973</v>
      </c>
    </row>
    <row r="75" spans="1:5" x14ac:dyDescent="0.2">
      <c r="A75">
        <v>73</v>
      </c>
      <c r="B75">
        <f t="shared" ca="1" si="2"/>
        <v>102.81826130450014</v>
      </c>
      <c r="C75">
        <v>153.78001255171387</v>
      </c>
      <c r="D75">
        <f t="shared" si="3"/>
        <v>30.756002510342775</v>
      </c>
      <c r="E75">
        <v>162.54190679702526</v>
      </c>
    </row>
    <row r="76" spans="1:5" x14ac:dyDescent="0.2">
      <c r="A76">
        <v>74</v>
      </c>
      <c r="B76">
        <f t="shared" ca="1" si="2"/>
        <v>184.93185322829913</v>
      </c>
      <c r="C76">
        <v>161.99833135951553</v>
      </c>
      <c r="D76">
        <f t="shared" si="3"/>
        <v>32.399666271903108</v>
      </c>
      <c r="E76">
        <v>160.94233814304465</v>
      </c>
    </row>
    <row r="77" spans="1:5" x14ac:dyDescent="0.2">
      <c r="A77">
        <v>75</v>
      </c>
      <c r="B77">
        <f t="shared" ca="1" si="2"/>
        <v>145.85176976759553</v>
      </c>
      <c r="C77">
        <v>170.86319390236861</v>
      </c>
      <c r="D77">
        <f t="shared" si="3"/>
        <v>34.172638780473719</v>
      </c>
      <c r="E77">
        <v>132.56404895410378</v>
      </c>
    </row>
    <row r="78" spans="1:5" x14ac:dyDescent="0.2">
      <c r="A78">
        <v>76</v>
      </c>
      <c r="B78">
        <f t="shared" ca="1" si="2"/>
        <v>191.65594589285038</v>
      </c>
      <c r="C78">
        <v>180.25792819063935</v>
      </c>
      <c r="D78">
        <f t="shared" si="3"/>
        <v>36.051585638127868</v>
      </c>
      <c r="E78">
        <v>167.56170551742179</v>
      </c>
    </row>
    <row r="79" spans="1:5" x14ac:dyDescent="0.2">
      <c r="A79">
        <v>77</v>
      </c>
      <c r="B79">
        <f t="shared" ca="1" si="2"/>
        <v>149.27065620881874</v>
      </c>
      <c r="C79">
        <v>190.02948364379415</v>
      </c>
      <c r="D79">
        <f t="shared" si="3"/>
        <v>38.005896728758827</v>
      </c>
      <c r="E79">
        <v>150.33338680998557</v>
      </c>
    </row>
    <row r="80" spans="1:5" x14ac:dyDescent="0.2">
      <c r="A80">
        <v>78</v>
      </c>
      <c r="B80">
        <f t="shared" ca="1" si="2"/>
        <v>193.85041727896012</v>
      </c>
      <c r="C80">
        <v>199.99695684430992</v>
      </c>
      <c r="D80">
        <f t="shared" si="3"/>
        <v>39.999391368861986</v>
      </c>
      <c r="E80">
        <v>221.52057896096937</v>
      </c>
    </row>
    <row r="81" spans="1:5" x14ac:dyDescent="0.2">
      <c r="A81">
        <v>79</v>
      </c>
      <c r="B81">
        <f t="shared" ca="1" si="2"/>
        <v>210.63775822076937</v>
      </c>
      <c r="C81">
        <v>209.96430792360167</v>
      </c>
      <c r="D81">
        <f t="shared" si="3"/>
        <v>41.99286158472033</v>
      </c>
      <c r="E81">
        <v>294.62453076245356</v>
      </c>
    </row>
    <row r="82" spans="1:5" x14ac:dyDescent="0.2">
      <c r="A82">
        <v>80</v>
      </c>
      <c r="B82">
        <f t="shared" ca="1" si="2"/>
        <v>316.2451449641988</v>
      </c>
      <c r="C82">
        <v>219.7354921137624</v>
      </c>
      <c r="D82">
        <f t="shared" si="3"/>
        <v>43.947098422752482</v>
      </c>
      <c r="E82">
        <v>167.29722475257964</v>
      </c>
    </row>
    <row r="83" spans="1:5" x14ac:dyDescent="0.2">
      <c r="A83">
        <v>81</v>
      </c>
      <c r="B83">
        <f t="shared" ca="1" si="2"/>
        <v>214.99092100277397</v>
      </c>
      <c r="C83">
        <v>229.1295911029743</v>
      </c>
      <c r="D83">
        <f t="shared" si="3"/>
        <v>45.825918220594858</v>
      </c>
      <c r="E83">
        <v>219.84337405862198</v>
      </c>
    </row>
    <row r="84" spans="1:5" x14ac:dyDescent="0.2">
      <c r="A84">
        <v>82</v>
      </c>
      <c r="B84">
        <f t="shared" ca="1" si="2"/>
        <v>244.12785856107706</v>
      </c>
      <c r="C84">
        <v>237.99352882461403</v>
      </c>
      <c r="D84">
        <f t="shared" si="3"/>
        <v>47.598705764922805</v>
      </c>
      <c r="E84">
        <v>197.59883911324999</v>
      </c>
    </row>
    <row r="85" spans="1:5" x14ac:dyDescent="0.2">
      <c r="A85">
        <v>83</v>
      </c>
      <c r="B85">
        <f t="shared" ca="1" si="2"/>
        <v>320.45452263967513</v>
      </c>
      <c r="C85">
        <v>246.21059619005047</v>
      </c>
      <c r="D85">
        <f t="shared" si="3"/>
        <v>49.24211923801009</v>
      </c>
      <c r="E85">
        <v>255.12352966786392</v>
      </c>
    </row>
    <row r="86" spans="1:5" x14ac:dyDescent="0.2">
      <c r="A86">
        <v>84</v>
      </c>
      <c r="B86">
        <f t="shared" ca="1" si="2"/>
        <v>277.28997393033973</v>
      </c>
      <c r="C86">
        <v>253.70404009943155</v>
      </c>
      <c r="D86">
        <f t="shared" si="3"/>
        <v>50.740808019886309</v>
      </c>
      <c r="E86">
        <v>217.98633801686927</v>
      </c>
    </row>
    <row r="87" spans="1:5" x14ac:dyDescent="0.2">
      <c r="A87">
        <v>85</v>
      </c>
      <c r="B87">
        <f t="shared" ca="1" si="2"/>
        <v>156.70539896040111</v>
      </c>
      <c r="C87">
        <v>260.43602726155666</v>
      </c>
      <c r="D87">
        <f t="shared" si="3"/>
        <v>52.087205452311331</v>
      </c>
      <c r="E87">
        <v>245.11150221147881</v>
      </c>
    </row>
    <row r="88" spans="1:5" x14ac:dyDescent="0.2">
      <c r="A88">
        <v>86</v>
      </c>
      <c r="B88">
        <f t="shared" ca="1" si="2"/>
        <v>165.52790346382835</v>
      </c>
      <c r="C88">
        <v>266.40306260932465</v>
      </c>
      <c r="D88">
        <f t="shared" si="3"/>
        <v>53.280612521864931</v>
      </c>
      <c r="E88">
        <v>300.31914954955209</v>
      </c>
    </row>
    <row r="89" spans="1:5" x14ac:dyDescent="0.2">
      <c r="A89">
        <v>87</v>
      </c>
      <c r="B89">
        <f t="shared" ca="1" si="2"/>
        <v>272.42933408376166</v>
      </c>
      <c r="C89">
        <v>271.62928397687227</v>
      </c>
      <c r="D89">
        <f t="shared" si="3"/>
        <v>54.325856795374456</v>
      </c>
      <c r="E89">
        <v>327.03899695282945</v>
      </c>
    </row>
    <row r="90" spans="1:5" x14ac:dyDescent="0.2">
      <c r="A90">
        <v>88</v>
      </c>
      <c r="B90">
        <f t="shared" ca="1" si="2"/>
        <v>256.24346575955803</v>
      </c>
      <c r="C90">
        <v>276.15900373840196</v>
      </c>
      <c r="D90">
        <f t="shared" si="3"/>
        <v>55.231800747680396</v>
      </c>
      <c r="E90">
        <v>302.04362312050608</v>
      </c>
    </row>
    <row r="91" spans="1:5" x14ac:dyDescent="0.2">
      <c r="A91">
        <v>89</v>
      </c>
      <c r="B91">
        <f t="shared" ca="1" si="2"/>
        <v>403.4980462147833</v>
      </c>
      <c r="C91">
        <v>280.04956497567662</v>
      </c>
      <c r="D91">
        <f t="shared" si="3"/>
        <v>56.009912995135323</v>
      </c>
      <c r="E91">
        <v>298.43945470276219</v>
      </c>
    </row>
    <row r="92" spans="1:5" x14ac:dyDescent="0.2">
      <c r="A92">
        <v>90</v>
      </c>
      <c r="B92">
        <f t="shared" ca="1" si="2"/>
        <v>371.35295152375664</v>
      </c>
      <c r="C92">
        <v>283.36518462472054</v>
      </c>
      <c r="D92">
        <f t="shared" si="3"/>
        <v>56.673036924944107</v>
      </c>
      <c r="E92">
        <v>318.86833235202192</v>
      </c>
    </row>
    <row r="93" spans="1:5" x14ac:dyDescent="0.2">
      <c r="A93">
        <v>91</v>
      </c>
      <c r="B93">
        <f t="shared" ca="1" si="2"/>
        <v>202.90682467411233</v>
      </c>
      <c r="C93">
        <v>286.17208989890082</v>
      </c>
      <c r="D93">
        <f t="shared" si="3"/>
        <v>57.234417979780162</v>
      </c>
      <c r="E93">
        <v>331.12322027900848</v>
      </c>
    </row>
    <row r="94" spans="1:5" x14ac:dyDescent="0.2">
      <c r="A94">
        <v>92</v>
      </c>
      <c r="B94">
        <f t="shared" ca="1" si="2"/>
        <v>278.84988804113357</v>
      </c>
      <c r="C94">
        <v>288.534979760449</v>
      </c>
      <c r="D94">
        <f t="shared" si="3"/>
        <v>57.706995952089798</v>
      </c>
      <c r="E94">
        <v>386.62976608519875</v>
      </c>
    </row>
    <row r="95" spans="1:5" x14ac:dyDescent="0.2">
      <c r="A95">
        <v>93</v>
      </c>
      <c r="B95">
        <f t="shared" ca="1" si="2"/>
        <v>212.02991569265609</v>
      </c>
      <c r="C95">
        <v>290.51467385030503</v>
      </c>
      <c r="D95">
        <f t="shared" si="3"/>
        <v>58.102934770061005</v>
      </c>
      <c r="E95">
        <v>284.78651844698345</v>
      </c>
    </row>
    <row r="96" spans="1:5" x14ac:dyDescent="0.2">
      <c r="A96">
        <v>94</v>
      </c>
      <c r="B96">
        <f t="shared" ca="1" si="2"/>
        <v>315.62258128548683</v>
      </c>
      <c r="C96">
        <v>292.16673139129301</v>
      </c>
      <c r="D96">
        <f t="shared" si="3"/>
        <v>58.433346278258604</v>
      </c>
      <c r="E96">
        <v>329.25018681473517</v>
      </c>
    </row>
    <row r="97" spans="1:5" x14ac:dyDescent="0.2">
      <c r="A97">
        <v>95</v>
      </c>
      <c r="B97">
        <f t="shared" ca="1" si="2"/>
        <v>401.82953189675891</v>
      </c>
      <c r="C97">
        <v>293.54080549726598</v>
      </c>
      <c r="D97">
        <f t="shared" si="3"/>
        <v>58.708161099453193</v>
      </c>
      <c r="E97">
        <v>310.58419457925982</v>
      </c>
    </row>
    <row r="98" spans="1:5" x14ac:dyDescent="0.2">
      <c r="A98">
        <v>96</v>
      </c>
      <c r="B98">
        <f t="shared" ca="1" si="2"/>
        <v>387.88459899030323</v>
      </c>
      <c r="C98">
        <v>294.68051813182404</v>
      </c>
      <c r="D98">
        <f t="shared" si="3"/>
        <v>58.936103626364812</v>
      </c>
      <c r="E98">
        <v>413.16972014248915</v>
      </c>
    </row>
    <row r="99" spans="1:5" x14ac:dyDescent="0.2">
      <c r="A99">
        <v>97</v>
      </c>
      <c r="B99">
        <f t="shared" ca="1" si="2"/>
        <v>228.58081880805602</v>
      </c>
      <c r="C99">
        <v>295.62367773300684</v>
      </c>
      <c r="D99">
        <f t="shared" si="3"/>
        <v>59.124735546601372</v>
      </c>
      <c r="E99">
        <v>276.27942694796934</v>
      </c>
    </row>
    <row r="100" spans="1:5" x14ac:dyDescent="0.2">
      <c r="A100">
        <v>98</v>
      </c>
      <c r="B100">
        <f t="shared" ca="1" si="2"/>
        <v>412.56351483683324</v>
      </c>
      <c r="C100">
        <v>296.40270226857581</v>
      </c>
      <c r="D100">
        <f t="shared" si="3"/>
        <v>59.280540453715162</v>
      </c>
      <c r="E100">
        <v>243.8594422619604</v>
      </c>
    </row>
    <row r="101" spans="1:5" x14ac:dyDescent="0.2">
      <c r="A101">
        <v>99</v>
      </c>
      <c r="B101">
        <f t="shared" ca="1" si="2"/>
        <v>305.10130490745468</v>
      </c>
      <c r="C101">
        <v>297.04514802610254</v>
      </c>
      <c r="D101">
        <f t="shared" si="3"/>
        <v>59.40902960522051</v>
      </c>
      <c r="E101">
        <v>338.61680096044421</v>
      </c>
    </row>
    <row r="102" spans="1:5" x14ac:dyDescent="0.2">
      <c r="A102">
        <v>100</v>
      </c>
      <c r="B102">
        <f t="shared" ca="1" si="2"/>
        <v>338.31003726800321</v>
      </c>
      <c r="C102">
        <v>297.57427564016535</v>
      </c>
      <c r="D102">
        <f t="shared" si="3"/>
        <v>59.514855128033069</v>
      </c>
      <c r="E102">
        <v>320.36182607264334</v>
      </c>
    </row>
    <row r="103" spans="1:5" x14ac:dyDescent="0.2">
      <c r="A103">
        <v>101</v>
      </c>
      <c r="B103">
        <f t="shared" ca="1" si="2"/>
        <v>382.38752559130177</v>
      </c>
      <c r="C103">
        <v>298.00960903639645</v>
      </c>
      <c r="D103">
        <f t="shared" si="3"/>
        <v>59.60192180727929</v>
      </c>
      <c r="E103">
        <v>283.75992827659104</v>
      </c>
    </row>
    <row r="104" spans="1:5" x14ac:dyDescent="0.2">
      <c r="A104">
        <v>102</v>
      </c>
      <c r="B104">
        <f t="shared" ca="1" si="2"/>
        <v>293.29234728930652</v>
      </c>
      <c r="C104">
        <v>298.36746072421056</v>
      </c>
      <c r="D104">
        <f t="shared" si="3"/>
        <v>59.673492144842115</v>
      </c>
      <c r="E104">
        <v>309.96073984820293</v>
      </c>
    </row>
    <row r="105" spans="1:5" x14ac:dyDescent="0.2">
      <c r="A105">
        <v>103</v>
      </c>
      <c r="B105">
        <f t="shared" ca="1" si="2"/>
        <v>256.85966776473219</v>
      </c>
      <c r="C105">
        <v>298.6614093099015</v>
      </c>
      <c r="D105">
        <f t="shared" si="3"/>
        <v>59.732281861980297</v>
      </c>
      <c r="E105">
        <v>244.88279382448371</v>
      </c>
    </row>
    <row r="106" spans="1:5" x14ac:dyDescent="0.2">
      <c r="A106">
        <v>104</v>
      </c>
      <c r="B106">
        <f t="shared" ca="1" si="2"/>
        <v>276.48742512342176</v>
      </c>
      <c r="C106">
        <v>298.90272343183744</v>
      </c>
      <c r="D106">
        <f t="shared" si="3"/>
        <v>59.780544686367492</v>
      </c>
      <c r="E106">
        <v>322.44073898584554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FF3A-56B9-444F-BBEF-D732A06AC9AB}">
  <dimension ref="A1:Q200"/>
  <sheetViews>
    <sheetView tabSelected="1" workbookViewId="0">
      <selection activeCell="I15" sqref="I15"/>
    </sheetView>
  </sheetViews>
  <sheetFormatPr baseColWidth="10" defaultRowHeight="16" x14ac:dyDescent="0.2"/>
  <sheetData>
    <row r="1" spans="1:17" x14ac:dyDescent="0.2">
      <c r="A1" t="s">
        <v>1</v>
      </c>
      <c r="B1" t="s">
        <v>2</v>
      </c>
      <c r="C1" t="s">
        <v>7</v>
      </c>
      <c r="D1" t="s">
        <v>0</v>
      </c>
      <c r="E1" t="s">
        <v>8</v>
      </c>
      <c r="J1" t="s">
        <v>4</v>
      </c>
      <c r="K1">
        <v>100</v>
      </c>
      <c r="M1" t="s">
        <v>9</v>
      </c>
      <c r="N1">
        <v>200</v>
      </c>
      <c r="P1" t="s">
        <v>11</v>
      </c>
      <c r="Q1">
        <v>300</v>
      </c>
    </row>
    <row r="2" spans="1:17" x14ac:dyDescent="0.2">
      <c r="A2">
        <v>0</v>
      </c>
      <c r="B2">
        <f ca="1">$K$1/(1+EXP(-((LN(81)/$K$6))*(A2-$K$5))) + $N$1/(1+EXP(-((LN(81)/$N$6))*(A2-$N$5))) + $Q$1/(1+EXP(-((LN(81)/$Q$6))*(A2-$Q$5))) +_xlfn.NORM.INV(RAND(),0,D2)</f>
        <v>0.48556639246301725</v>
      </c>
      <c r="C2">
        <v>0.54862990370253106</v>
      </c>
      <c r="D2">
        <f>C2/10</f>
        <v>5.4862990370253106E-2</v>
      </c>
      <c r="E2">
        <v>0.49363724827854288</v>
      </c>
      <c r="J2" t="s">
        <v>5</v>
      </c>
      <c r="K2">
        <v>0.2</v>
      </c>
      <c r="M2" t="s">
        <v>10</v>
      </c>
      <c r="N2">
        <v>0.3</v>
      </c>
      <c r="P2" t="s">
        <v>12</v>
      </c>
      <c r="Q2">
        <v>0.3</v>
      </c>
    </row>
    <row r="3" spans="1:17" x14ac:dyDescent="0.2">
      <c r="A3">
        <v>1</v>
      </c>
      <c r="B3">
        <f t="shared" ref="B3:B66" ca="1" si="0">$K$1/(1+EXP(-((LN(81)/$K$6))*(A3-$K$5))) + $N$1/(1+EXP(-((LN(81)/$N$6))*(A3-$N$5))) + $Q$1/(1+EXP(-((LN(81)/$Q$6))*(A3-$Q$5))) +_xlfn.NORM.INV(RAND(),0,D3)</f>
        <v>0.55735316563730553</v>
      </c>
      <c r="C3">
        <v>0.66928511099915555</v>
      </c>
      <c r="D3">
        <f t="shared" ref="D3:D66" si="1">C3/10</f>
        <v>6.6928511099915558E-2</v>
      </c>
      <c r="E3">
        <v>0.63100160634543356</v>
      </c>
    </row>
    <row r="4" spans="1:17" x14ac:dyDescent="0.2">
      <c r="A4">
        <v>2</v>
      </c>
      <c r="B4">
        <f t="shared" ca="1" si="0"/>
        <v>0.78225389331736928</v>
      </c>
      <c r="C4">
        <v>0.81625714038377151</v>
      </c>
      <c r="D4">
        <f t="shared" si="1"/>
        <v>8.1625714038377151E-2</v>
      </c>
      <c r="E4">
        <v>0.75211831681989949</v>
      </c>
    </row>
    <row r="5" spans="1:17" x14ac:dyDescent="0.2">
      <c r="A5">
        <v>3</v>
      </c>
      <c r="B5">
        <f t="shared" ca="1" si="0"/>
        <v>0.84378867163825999</v>
      </c>
      <c r="C5">
        <v>0.99518022052839861</v>
      </c>
      <c r="D5">
        <f t="shared" si="1"/>
        <v>9.9518022052839855E-2</v>
      </c>
      <c r="E5">
        <v>1.1385996213158254</v>
      </c>
      <c r="J5" t="s">
        <v>6</v>
      </c>
      <c r="K5">
        <v>26</v>
      </c>
      <c r="M5" t="s">
        <v>6</v>
      </c>
      <c r="N5">
        <v>78</v>
      </c>
      <c r="P5" t="s">
        <v>6</v>
      </c>
      <c r="Q5">
        <v>130</v>
      </c>
    </row>
    <row r="6" spans="1:17" x14ac:dyDescent="0.2">
      <c r="A6">
        <v>4</v>
      </c>
      <c r="B6">
        <f t="shared" ca="1" si="0"/>
        <v>1.2587314221460575</v>
      </c>
      <c r="C6">
        <v>1.2128435441039014</v>
      </c>
      <c r="D6">
        <f t="shared" si="1"/>
        <v>0.12128435441039014</v>
      </c>
      <c r="E6">
        <v>1.2944165139164383</v>
      </c>
      <c r="J6" t="s">
        <v>3</v>
      </c>
      <c r="K6">
        <f>LN(81)/K2</f>
        <v>21.972245773362193</v>
      </c>
      <c r="M6" t="s">
        <v>3</v>
      </c>
      <c r="N6">
        <f>LN(81)/N2</f>
        <v>14.648163848908132</v>
      </c>
      <c r="P6" t="s">
        <v>3</v>
      </c>
      <c r="Q6">
        <f>LN(81)/Q2</f>
        <v>14.648163848908132</v>
      </c>
    </row>
    <row r="7" spans="1:17" x14ac:dyDescent="0.2">
      <c r="A7">
        <v>5</v>
      </c>
      <c r="B7">
        <f t="shared" ca="1" si="0"/>
        <v>1.1947499938732276</v>
      </c>
      <c r="C7">
        <v>1.4774032309841014</v>
      </c>
      <c r="D7">
        <f t="shared" si="1"/>
        <v>0.14774032309841015</v>
      </c>
      <c r="E7">
        <v>1.5123919324439985</v>
      </c>
    </row>
    <row r="8" spans="1:17" x14ac:dyDescent="0.2">
      <c r="A8">
        <v>6</v>
      </c>
      <c r="B8">
        <f t="shared" ca="1" si="0"/>
        <v>2.1270675899564866</v>
      </c>
      <c r="C8">
        <v>1.7986210794371247</v>
      </c>
      <c r="D8">
        <f t="shared" si="1"/>
        <v>0.17986210794371246</v>
      </c>
      <c r="E8">
        <v>1.8126311016901682</v>
      </c>
    </row>
    <row r="9" spans="1:17" x14ac:dyDescent="0.2">
      <c r="A9">
        <v>7</v>
      </c>
      <c r="B9">
        <f t="shared" ca="1" si="0"/>
        <v>2.0908539120852185</v>
      </c>
      <c r="C9">
        <v>2.1881272059590535</v>
      </c>
      <c r="D9">
        <f t="shared" si="1"/>
        <v>0.21881272059590534</v>
      </c>
      <c r="E9">
        <v>2.1044475370325513</v>
      </c>
    </row>
    <row r="10" spans="1:17" x14ac:dyDescent="0.2">
      <c r="A10">
        <v>8</v>
      </c>
      <c r="B10">
        <f t="shared" ca="1" si="0"/>
        <v>2.9484013636552939</v>
      </c>
      <c r="C10">
        <v>2.6596995093378322</v>
      </c>
      <c r="D10">
        <f t="shared" si="1"/>
        <v>0.26596995093378323</v>
      </c>
      <c r="E10">
        <v>2.4279301845121726</v>
      </c>
    </row>
    <row r="11" spans="1:17" x14ac:dyDescent="0.2">
      <c r="A11">
        <v>9</v>
      </c>
      <c r="B11">
        <f t="shared" ca="1" si="0"/>
        <v>3.3696249946801355</v>
      </c>
      <c r="C11">
        <v>3.2295466745528203</v>
      </c>
      <c r="D11">
        <f t="shared" si="1"/>
        <v>0.32295466745528201</v>
      </c>
      <c r="E11">
        <v>2.788610980626788</v>
      </c>
    </row>
    <row r="12" spans="1:17" x14ac:dyDescent="0.2">
      <c r="A12">
        <v>10</v>
      </c>
      <c r="B12">
        <f t="shared" ca="1" si="0"/>
        <v>3.4247703770234965</v>
      </c>
      <c r="C12">
        <v>3.9165725560030227</v>
      </c>
      <c r="D12">
        <f t="shared" si="1"/>
        <v>0.39165725560030229</v>
      </c>
      <c r="E12">
        <v>3.4056198704203831</v>
      </c>
    </row>
    <row r="13" spans="1:17" x14ac:dyDescent="0.2">
      <c r="A13">
        <v>11</v>
      </c>
      <c r="B13">
        <f t="shared" ca="1" si="0"/>
        <v>5.3765884909273032</v>
      </c>
      <c r="C13">
        <v>4.7425876907585565</v>
      </c>
      <c r="D13">
        <f t="shared" si="1"/>
        <v>0.47425876907585562</v>
      </c>
      <c r="E13">
        <v>4.3278212330742614</v>
      </c>
    </row>
    <row r="14" spans="1:17" x14ac:dyDescent="0.2">
      <c r="A14">
        <v>12</v>
      </c>
      <c r="B14">
        <f t="shared" ca="1" si="0"/>
        <v>5.3580167098776954</v>
      </c>
      <c r="C14">
        <v>5.7324180933867419</v>
      </c>
      <c r="D14">
        <f t="shared" si="1"/>
        <v>0.57324180933867419</v>
      </c>
      <c r="E14">
        <v>4.9075006555030409</v>
      </c>
    </row>
    <row r="15" spans="1:17" x14ac:dyDescent="0.2">
      <c r="A15">
        <v>13</v>
      </c>
      <c r="B15">
        <f t="shared" ca="1" si="0"/>
        <v>6.0744876698165138</v>
      </c>
      <c r="C15">
        <v>6.9138427139884149</v>
      </c>
      <c r="D15">
        <f t="shared" si="1"/>
        <v>0.69138427139884151</v>
      </c>
      <c r="E15">
        <v>7.3233565860535821</v>
      </c>
    </row>
    <row r="16" spans="1:17" x14ac:dyDescent="0.2">
      <c r="A16">
        <v>14</v>
      </c>
      <c r="B16">
        <f t="shared" ca="1" si="0"/>
        <v>8.713611254635115</v>
      </c>
      <c r="C16">
        <v>8.3172705668288121</v>
      </c>
      <c r="D16">
        <f t="shared" si="1"/>
        <v>0.83172705668288116</v>
      </c>
      <c r="E16">
        <v>7.3623015132419098</v>
      </c>
    </row>
    <row r="17" spans="1:5" x14ac:dyDescent="0.2">
      <c r="A17">
        <v>15</v>
      </c>
      <c r="B17">
        <f t="shared" ca="1" si="0"/>
        <v>9.6482202122398881</v>
      </c>
      <c r="C17">
        <v>9.9750501503783564</v>
      </c>
      <c r="D17">
        <f t="shared" si="1"/>
        <v>0.99750501503783562</v>
      </c>
      <c r="E17">
        <v>10.897455827891822</v>
      </c>
    </row>
    <row r="18" spans="1:5" x14ac:dyDescent="0.2">
      <c r="A18">
        <v>16</v>
      </c>
      <c r="B18">
        <f t="shared" ca="1" si="0"/>
        <v>13.17980123964567</v>
      </c>
      <c r="C18">
        <v>11.920293873890182</v>
      </c>
      <c r="D18">
        <f t="shared" si="1"/>
        <v>1.1920293873890182</v>
      </c>
      <c r="E18">
        <v>11.774849827790332</v>
      </c>
    </row>
    <row r="19" spans="1:5" x14ac:dyDescent="0.2">
      <c r="A19">
        <v>17</v>
      </c>
      <c r="B19">
        <f t="shared" ca="1" si="0"/>
        <v>16.459526969083825</v>
      </c>
      <c r="C19">
        <v>14.185108746578619</v>
      </c>
      <c r="D19">
        <f t="shared" si="1"/>
        <v>1.4185108746578619</v>
      </c>
      <c r="E19">
        <v>11.879478529880128</v>
      </c>
    </row>
    <row r="20" spans="1:5" x14ac:dyDescent="0.2">
      <c r="A20">
        <v>18</v>
      </c>
      <c r="B20">
        <f t="shared" ca="1" si="0"/>
        <v>16.77747691056376</v>
      </c>
      <c r="C20">
        <v>16.798164532604222</v>
      </c>
      <c r="D20">
        <f t="shared" si="1"/>
        <v>1.6798164532604223</v>
      </c>
      <c r="E20">
        <v>16.485312534833255</v>
      </c>
    </row>
    <row r="21" spans="1:5" x14ac:dyDescent="0.2">
      <c r="A21">
        <v>19</v>
      </c>
      <c r="B21">
        <f t="shared" ca="1" si="0"/>
        <v>20.429598518040475</v>
      </c>
      <c r="C21">
        <v>19.781615255807232</v>
      </c>
      <c r="D21">
        <f t="shared" si="1"/>
        <v>1.9781615255807232</v>
      </c>
      <c r="E21">
        <v>17.106515390322159</v>
      </c>
    </row>
    <row r="22" spans="1:5" x14ac:dyDescent="0.2">
      <c r="A22">
        <v>20</v>
      </c>
      <c r="B22">
        <f t="shared" ca="1" si="0"/>
        <v>22.882276074655291</v>
      </c>
      <c r="C22">
        <v>23.147527200265959</v>
      </c>
      <c r="D22">
        <f t="shared" si="1"/>
        <v>2.314752720026596</v>
      </c>
      <c r="E22">
        <v>21.189978236087509</v>
      </c>
    </row>
    <row r="23" spans="1:5" x14ac:dyDescent="0.2">
      <c r="A23">
        <v>21</v>
      </c>
      <c r="B23">
        <f t="shared" ca="1" si="0"/>
        <v>30.681541714781432</v>
      </c>
      <c r="C23">
        <v>26.89414962894223</v>
      </c>
      <c r="D23">
        <f t="shared" si="1"/>
        <v>2.6894149628942232</v>
      </c>
      <c r="E23">
        <v>28.752729106335376</v>
      </c>
    </row>
    <row r="24" spans="1:5" x14ac:dyDescent="0.2">
      <c r="A24">
        <v>22</v>
      </c>
      <c r="B24">
        <f t="shared" ca="1" si="0"/>
        <v>25.733359837491797</v>
      </c>
      <c r="C24">
        <v>31.002562000303485</v>
      </c>
      <c r="D24">
        <f t="shared" si="1"/>
        <v>3.1002562000303486</v>
      </c>
      <c r="E24">
        <v>32.290083409160054</v>
      </c>
    </row>
    <row r="25" spans="1:5" x14ac:dyDescent="0.2">
      <c r="A25">
        <v>23</v>
      </c>
      <c r="B25">
        <f t="shared" ca="1" si="0"/>
        <v>37.290893318978604</v>
      </c>
      <c r="C25">
        <v>35.434383028629711</v>
      </c>
      <c r="D25">
        <f t="shared" si="1"/>
        <v>3.5434383028629712</v>
      </c>
      <c r="E25">
        <v>29.303518002704507</v>
      </c>
    </row>
    <row r="26" spans="1:5" x14ac:dyDescent="0.2">
      <c r="A26">
        <v>24</v>
      </c>
      <c r="B26">
        <f t="shared" ca="1" si="0"/>
        <v>36.406077025748523</v>
      </c>
      <c r="C26">
        <v>40.131252415959409</v>
      </c>
      <c r="D26">
        <f t="shared" si="1"/>
        <v>4.0131252415959411</v>
      </c>
      <c r="E26">
        <v>41.632352821728382</v>
      </c>
    </row>
    <row r="27" spans="1:5" x14ac:dyDescent="0.2">
      <c r="A27">
        <v>25</v>
      </c>
      <c r="B27">
        <f t="shared" ca="1" si="0"/>
        <v>46.690997889578888</v>
      </c>
      <c r="C27">
        <v>45.01662514287586</v>
      </c>
      <c r="D27">
        <f t="shared" si="1"/>
        <v>4.5016625142875863</v>
      </c>
      <c r="E27">
        <v>44.050864038007091</v>
      </c>
    </row>
    <row r="28" spans="1:5" x14ac:dyDescent="0.2">
      <c r="A28">
        <v>26</v>
      </c>
      <c r="B28">
        <f t="shared" ca="1" si="0"/>
        <v>48.212337453081254</v>
      </c>
      <c r="C28">
        <v>50.00003357655342</v>
      </c>
      <c r="D28">
        <f t="shared" si="1"/>
        <v>5.0000033576553422</v>
      </c>
      <c r="E28">
        <v>47.413458601926301</v>
      </c>
    </row>
    <row r="29" spans="1:5" x14ac:dyDescent="0.2">
      <c r="A29">
        <v>27</v>
      </c>
      <c r="B29">
        <f t="shared" ca="1" si="0"/>
        <v>51.917194580887056</v>
      </c>
      <c r="C29">
        <v>54.983445054851487</v>
      </c>
      <c r="D29">
        <f t="shared" si="1"/>
        <v>5.4983445054851483</v>
      </c>
      <c r="E29">
        <v>52.854237397821308</v>
      </c>
    </row>
    <row r="30" spans="1:5" x14ac:dyDescent="0.2">
      <c r="A30">
        <v>28</v>
      </c>
      <c r="B30">
        <f t="shared" ca="1" si="0"/>
        <v>58.877941783081155</v>
      </c>
      <c r="C30">
        <v>59.868827191705989</v>
      </c>
      <c r="D30">
        <f t="shared" si="1"/>
        <v>5.9868827191705991</v>
      </c>
      <c r="E30">
        <v>64.145956228506492</v>
      </c>
    </row>
    <row r="31" spans="1:5" x14ac:dyDescent="0.2">
      <c r="A31">
        <v>29</v>
      </c>
      <c r="B31">
        <f t="shared" ca="1" si="0"/>
        <v>68.838410730272301</v>
      </c>
      <c r="C31">
        <v>64.565713207554552</v>
      </c>
      <c r="D31">
        <f t="shared" si="1"/>
        <v>6.4565713207554554</v>
      </c>
      <c r="E31">
        <v>77.227542849699532</v>
      </c>
    </row>
    <row r="32" spans="1:5" x14ac:dyDescent="0.2">
      <c r="A32">
        <v>30</v>
      </c>
      <c r="B32">
        <f t="shared" ca="1" si="0"/>
        <v>76.765590032284422</v>
      </c>
      <c r="C32">
        <v>68.997559590801032</v>
      </c>
      <c r="D32">
        <f t="shared" si="1"/>
        <v>6.8997559590801032</v>
      </c>
      <c r="E32">
        <v>56.925875647719778</v>
      </c>
    </row>
    <row r="33" spans="1:5" x14ac:dyDescent="0.2">
      <c r="A33">
        <v>31</v>
      </c>
      <c r="B33">
        <f t="shared" ca="1" si="0"/>
        <v>66.281068441665425</v>
      </c>
      <c r="C33">
        <v>73.106008342585</v>
      </c>
      <c r="D33">
        <f t="shared" si="1"/>
        <v>7.3106008342584996</v>
      </c>
      <c r="E33">
        <v>73.35202682654193</v>
      </c>
    </row>
    <row r="34" spans="1:5" x14ac:dyDescent="0.2">
      <c r="A34">
        <v>32</v>
      </c>
      <c r="B34">
        <f t="shared" ca="1" si="0"/>
        <v>75.161439827300285</v>
      </c>
      <c r="C34">
        <v>76.852681476040829</v>
      </c>
      <c r="D34">
        <f t="shared" si="1"/>
        <v>7.6852681476040825</v>
      </c>
      <c r="E34">
        <v>69.273859415926836</v>
      </c>
    </row>
    <row r="35" spans="1:5" x14ac:dyDescent="0.2">
      <c r="A35">
        <v>33</v>
      </c>
      <c r="B35">
        <f t="shared" ca="1" si="0"/>
        <v>96.96430480522352</v>
      </c>
      <c r="C35">
        <v>80.218663047368608</v>
      </c>
      <c r="D35">
        <f t="shared" si="1"/>
        <v>8.0218663047368608</v>
      </c>
      <c r="E35">
        <v>93.546073824621487</v>
      </c>
    </row>
    <row r="36" spans="1:5" x14ac:dyDescent="0.2">
      <c r="A36">
        <v>34</v>
      </c>
      <c r="B36">
        <f t="shared" ca="1" si="0"/>
        <v>80.315653085865961</v>
      </c>
      <c r="C36">
        <v>83.202208633040229</v>
      </c>
      <c r="D36">
        <f t="shared" si="1"/>
        <v>8.3202208633040229</v>
      </c>
      <c r="E36">
        <v>65.427754150790051</v>
      </c>
    </row>
    <row r="37" spans="1:5" x14ac:dyDescent="0.2">
      <c r="A37">
        <v>35</v>
      </c>
      <c r="B37">
        <f t="shared" ca="1" si="0"/>
        <v>85.631533074094818</v>
      </c>
      <c r="C37">
        <v>85.815393118894164</v>
      </c>
      <c r="D37">
        <f t="shared" si="1"/>
        <v>8.5815393118894168</v>
      </c>
      <c r="E37">
        <v>93.456403428152072</v>
      </c>
    </row>
    <row r="38" spans="1:5" x14ac:dyDescent="0.2">
      <c r="A38">
        <v>36</v>
      </c>
      <c r="B38">
        <f t="shared" ca="1" si="0"/>
        <v>95.878925818299209</v>
      </c>
      <c r="C38">
        <v>88.080382198730803</v>
      </c>
      <c r="D38">
        <f t="shared" si="1"/>
        <v>8.8080382198730796</v>
      </c>
      <c r="E38">
        <v>89.006925709661289</v>
      </c>
    </row>
    <row r="39" spans="1:5" x14ac:dyDescent="0.2">
      <c r="A39">
        <v>37</v>
      </c>
      <c r="B39">
        <f t="shared" ca="1" si="0"/>
        <v>104.23578913098298</v>
      </c>
      <c r="C39">
        <v>90.025861433009695</v>
      </c>
      <c r="D39">
        <f t="shared" si="1"/>
        <v>9.0025861433009702</v>
      </c>
      <c r="E39">
        <v>101.27840347225478</v>
      </c>
    </row>
    <row r="40" spans="1:5" x14ac:dyDescent="0.2">
      <c r="A40">
        <v>38</v>
      </c>
      <c r="B40">
        <f t="shared" ca="1" si="0"/>
        <v>93.626797881497325</v>
      </c>
      <c r="C40">
        <v>91.683959185837665</v>
      </c>
      <c r="D40">
        <f t="shared" si="1"/>
        <v>9.1683959185837658</v>
      </c>
      <c r="E40">
        <v>96.714700867185883</v>
      </c>
    </row>
    <row r="41" spans="1:5" x14ac:dyDescent="0.2">
      <c r="A41">
        <v>39</v>
      </c>
      <c r="B41">
        <f t="shared" ca="1" si="0"/>
        <v>89.658460290478885</v>
      </c>
      <c r="C41">
        <v>93.087816716157818</v>
      </c>
      <c r="D41">
        <f t="shared" si="1"/>
        <v>9.3087816716157814</v>
      </c>
      <c r="E41">
        <v>90.124742867559277</v>
      </c>
    </row>
    <row r="42" spans="1:5" x14ac:dyDescent="0.2">
      <c r="A42">
        <v>40</v>
      </c>
      <c r="B42">
        <f t="shared" ca="1" si="0"/>
        <v>91.795520323855911</v>
      </c>
      <c r="C42">
        <v>94.26982148257801</v>
      </c>
      <c r="D42">
        <f t="shared" si="1"/>
        <v>9.4269821482578013</v>
      </c>
      <c r="E42">
        <v>88.69528017595529</v>
      </c>
    </row>
    <row r="43" spans="1:5" x14ac:dyDescent="0.2">
      <c r="A43">
        <v>41</v>
      </c>
      <c r="B43">
        <f t="shared" ca="1" si="0"/>
        <v>87.310017414220496</v>
      </c>
      <c r="C43">
        <v>95.260435102092657</v>
      </c>
      <c r="D43">
        <f t="shared" si="1"/>
        <v>9.5260435102092664</v>
      </c>
      <c r="E43">
        <v>86.262492286659679</v>
      </c>
    </row>
    <row r="44" spans="1:5" x14ac:dyDescent="0.2">
      <c r="A44">
        <v>42</v>
      </c>
      <c r="B44">
        <f t="shared" ca="1" si="0"/>
        <v>89.453484932925903</v>
      </c>
      <c r="C44">
        <v>96.087507538806975</v>
      </c>
      <c r="D44">
        <f t="shared" si="1"/>
        <v>9.6087507538806971</v>
      </c>
      <c r="E44">
        <v>106.62312937894058</v>
      </c>
    </row>
    <row r="45" spans="1:5" x14ac:dyDescent="0.2">
      <c r="A45">
        <v>43</v>
      </c>
      <c r="B45">
        <f t="shared" ca="1" si="0"/>
        <v>105.68480223465727</v>
      </c>
      <c r="C45">
        <v>96.775960669764729</v>
      </c>
      <c r="D45">
        <f t="shared" si="1"/>
        <v>9.6775960669764736</v>
      </c>
      <c r="E45">
        <v>89.544451402118881</v>
      </c>
    </row>
    <row r="46" spans="1:5" x14ac:dyDescent="0.2">
      <c r="A46">
        <v>44</v>
      </c>
      <c r="B46">
        <f t="shared" ca="1" si="0"/>
        <v>92.837661781116623</v>
      </c>
      <c r="C46">
        <v>97.347734431606071</v>
      </c>
      <c r="D46">
        <f t="shared" si="1"/>
        <v>9.7347734431606074</v>
      </c>
      <c r="E46">
        <v>94.045904512054761</v>
      </c>
    </row>
    <row r="47" spans="1:5" x14ac:dyDescent="0.2">
      <c r="A47">
        <v>45</v>
      </c>
      <c r="B47">
        <f t="shared" ca="1" si="0"/>
        <v>108.83899242754211</v>
      </c>
      <c r="C47">
        <v>97.821907341850746</v>
      </c>
      <c r="D47">
        <f t="shared" si="1"/>
        <v>9.7821907341850753</v>
      </c>
      <c r="E47">
        <v>100.22710253402059</v>
      </c>
    </row>
    <row r="48" spans="1:5" x14ac:dyDescent="0.2">
      <c r="A48">
        <v>46</v>
      </c>
      <c r="B48">
        <f t="shared" ca="1" si="0"/>
        <v>95.606528859188799</v>
      </c>
      <c r="C48">
        <v>98.214923837125937</v>
      </c>
      <c r="D48">
        <f t="shared" si="1"/>
        <v>9.8214923837125934</v>
      </c>
      <c r="E48">
        <v>87.013484014333997</v>
      </c>
    </row>
    <row r="49" spans="1:5" x14ac:dyDescent="0.2">
      <c r="A49">
        <v>47</v>
      </c>
      <c r="B49">
        <f t="shared" ca="1" si="0"/>
        <v>111.21739056527993</v>
      </c>
      <c r="C49">
        <v>98.540880010047687</v>
      </c>
      <c r="D49">
        <f t="shared" si="1"/>
        <v>9.8540880010047687</v>
      </c>
      <c r="E49">
        <v>97.622140557664778</v>
      </c>
    </row>
    <row r="50" spans="1:5" x14ac:dyDescent="0.2">
      <c r="A50">
        <v>48</v>
      </c>
      <c r="B50">
        <f t="shared" ca="1" si="0"/>
        <v>125.20911879398604</v>
      </c>
      <c r="C50">
        <v>98.81183542298534</v>
      </c>
      <c r="D50">
        <f t="shared" si="1"/>
        <v>9.8811835422985332</v>
      </c>
      <c r="E50">
        <v>102.14016256942438</v>
      </c>
    </row>
    <row r="51" spans="1:5" x14ac:dyDescent="0.2">
      <c r="A51">
        <v>49</v>
      </c>
      <c r="B51">
        <f t="shared" ca="1" si="0"/>
        <v>92.01878144474243</v>
      </c>
      <c r="C51">
        <v>99.038131434655099</v>
      </c>
      <c r="D51">
        <f t="shared" si="1"/>
        <v>9.9038131434655092</v>
      </c>
      <c r="E51">
        <v>109.30549942060904</v>
      </c>
    </row>
    <row r="52" spans="1:5" x14ac:dyDescent="0.2">
      <c r="A52">
        <v>50</v>
      </c>
      <c r="B52">
        <f t="shared" ca="1" si="0"/>
        <v>97.691971974180788</v>
      </c>
      <c r="C52">
        <v>99.228706250056064</v>
      </c>
      <c r="D52">
        <f t="shared" si="1"/>
        <v>9.922870625005606</v>
      </c>
      <c r="E52">
        <v>96.265203621584575</v>
      </c>
    </row>
    <row r="53" spans="1:5" x14ac:dyDescent="0.2">
      <c r="A53">
        <v>51</v>
      </c>
      <c r="B53">
        <f t="shared" ca="1" si="0"/>
        <v>109.31527677684738</v>
      </c>
      <c r="C53">
        <v>99.391404328864994</v>
      </c>
      <c r="D53">
        <f t="shared" si="1"/>
        <v>9.9391404328865001</v>
      </c>
      <c r="E53">
        <v>105.04683301544293</v>
      </c>
    </row>
    <row r="54" spans="1:5" x14ac:dyDescent="0.2">
      <c r="A54">
        <v>52</v>
      </c>
      <c r="B54">
        <f t="shared" ca="1" si="0"/>
        <v>90.984771183911931</v>
      </c>
      <c r="C54">
        <v>99.5332835636884</v>
      </c>
      <c r="D54">
        <f t="shared" si="1"/>
        <v>9.9533283563688393</v>
      </c>
      <c r="E54">
        <v>93.081672243334268</v>
      </c>
    </row>
    <row r="55" spans="1:5" x14ac:dyDescent="0.2">
      <c r="A55">
        <v>53</v>
      </c>
      <c r="B55">
        <f t="shared" ca="1" si="0"/>
        <v>102.43301025490113</v>
      </c>
      <c r="C55">
        <v>99.660928439146602</v>
      </c>
      <c r="D55">
        <f t="shared" si="1"/>
        <v>9.9660928439146605</v>
      </c>
      <c r="E55">
        <v>88.868812432103155</v>
      </c>
    </row>
    <row r="56" spans="1:5" x14ac:dyDescent="0.2">
      <c r="A56">
        <v>54</v>
      </c>
      <c r="B56">
        <f t="shared" ca="1" si="0"/>
        <v>83.49435181999911</v>
      </c>
      <c r="C56">
        <v>99.78078181442541</v>
      </c>
      <c r="D56">
        <f t="shared" si="1"/>
        <v>9.978078181442541</v>
      </c>
      <c r="E56">
        <v>83.372431136893567</v>
      </c>
    </row>
    <row r="57" spans="1:5" x14ac:dyDescent="0.2">
      <c r="A57">
        <v>55</v>
      </c>
      <c r="B57">
        <f t="shared" ca="1" si="0"/>
        <v>106.44501693837746</v>
      </c>
      <c r="C57">
        <v>99.899512582303231</v>
      </c>
      <c r="D57">
        <f t="shared" si="1"/>
        <v>9.9899512582303238</v>
      </c>
      <c r="E57">
        <v>119.1457914269354</v>
      </c>
    </row>
    <row r="58" spans="1:5" x14ac:dyDescent="0.2">
      <c r="A58">
        <v>56</v>
      </c>
      <c r="B58">
        <f t="shared" ca="1" si="0"/>
        <v>94.924236025876382</v>
      </c>
      <c r="C58">
        <v>100.02444174293703</v>
      </c>
      <c r="D58">
        <f t="shared" si="1"/>
        <v>10.002444174293704</v>
      </c>
      <c r="E58">
        <v>87.198894437577337</v>
      </c>
    </row>
    <row r="59" spans="1:5" x14ac:dyDescent="0.2">
      <c r="A59">
        <v>57</v>
      </c>
      <c r="B59">
        <f t="shared" ca="1" si="0"/>
        <v>98.405182433254893</v>
      </c>
      <c r="C59">
        <v>100.16405584207874</v>
      </c>
      <c r="D59">
        <f t="shared" si="1"/>
        <v>10.016405584207874</v>
      </c>
      <c r="E59">
        <v>103.19109002606062</v>
      </c>
    </row>
    <row r="60" spans="1:5" x14ac:dyDescent="0.2">
      <c r="A60">
        <v>58</v>
      </c>
      <c r="B60">
        <f t="shared" ca="1" si="0"/>
        <v>91.187224494293019</v>
      </c>
      <c r="C60">
        <v>100.32864464815142</v>
      </c>
      <c r="D60">
        <f t="shared" si="1"/>
        <v>10.032864464815143</v>
      </c>
      <c r="E60">
        <v>94.794532811271026</v>
      </c>
    </row>
    <row r="61" spans="1:5" x14ac:dyDescent="0.2">
      <c r="A61">
        <v>59</v>
      </c>
      <c r="B61">
        <f t="shared" ca="1" si="0"/>
        <v>97.186424868692086</v>
      </c>
      <c r="C61">
        <v>100.53110963495875</v>
      </c>
      <c r="D61">
        <f t="shared" si="1"/>
        <v>10.053110963495875</v>
      </c>
      <c r="E61">
        <v>106.41040461241523</v>
      </c>
    </row>
    <row r="62" spans="1:5" x14ac:dyDescent="0.2">
      <c r="A62">
        <v>60</v>
      </c>
      <c r="B62">
        <f t="shared" ca="1" si="0"/>
        <v>92.433154276383334</v>
      </c>
      <c r="C62">
        <v>100.78800125637902</v>
      </c>
      <c r="D62">
        <f t="shared" si="1"/>
        <v>10.078800125637901</v>
      </c>
      <c r="E62">
        <v>94.708696553242547</v>
      </c>
    </row>
    <row r="63" spans="1:5" x14ac:dyDescent="0.2">
      <c r="A63">
        <v>61</v>
      </c>
      <c r="B63">
        <f t="shared" ca="1" si="0"/>
        <v>103.07049954279935</v>
      </c>
      <c r="C63">
        <v>101.12085548593835</v>
      </c>
      <c r="D63">
        <f t="shared" si="1"/>
        <v>10.112085548593836</v>
      </c>
      <c r="E63">
        <v>113.5850158221867</v>
      </c>
    </row>
    <row r="64" spans="1:5" x14ac:dyDescent="0.2">
      <c r="A64">
        <v>62</v>
      </c>
      <c r="B64">
        <f t="shared" ca="1" si="0"/>
        <v>107.78664394756412</v>
      </c>
      <c r="C64">
        <v>101.5579117617381</v>
      </c>
      <c r="D64">
        <f t="shared" si="1"/>
        <v>10.15579117617381</v>
      </c>
      <c r="E64">
        <v>99.874716493836488</v>
      </c>
    </row>
    <row r="65" spans="1:5" x14ac:dyDescent="0.2">
      <c r="A65">
        <v>63</v>
      </c>
      <c r="B65">
        <f t="shared" ca="1" si="0"/>
        <v>96.350193152639235</v>
      </c>
      <c r="C65">
        <v>102.13630114967788</v>
      </c>
      <c r="D65">
        <f t="shared" si="1"/>
        <v>10.213630114967788</v>
      </c>
      <c r="E65">
        <v>101.56441111615511</v>
      </c>
    </row>
    <row r="66" spans="1:5" x14ac:dyDescent="0.2">
      <c r="A66">
        <v>64</v>
      </c>
      <c r="B66">
        <f t="shared" ca="1" si="0"/>
        <v>109.89671921142003</v>
      </c>
      <c r="C66">
        <v>102.90478698319627</v>
      </c>
      <c r="D66">
        <f t="shared" si="1"/>
        <v>10.290478698319628</v>
      </c>
      <c r="E66">
        <v>107.52583685179158</v>
      </c>
    </row>
    <row r="67" spans="1:5" x14ac:dyDescent="0.2">
      <c r="A67">
        <v>65</v>
      </c>
      <c r="B67">
        <f t="shared" ref="B67:B130" ca="1" si="2">$K$1/(1+EXP(-((LN(81)/$K$6))*(A67-$K$5))) + $N$1/(1+EXP(-((LN(81)/$N$6))*(A67-$N$5))) + $Q$1/(1+EXP(-((LN(81)/$Q$6))*(A67-$Q$5))) +_xlfn.NORM.INV(RAND(),0,D67)</f>
        <v>103.93527218354282</v>
      </c>
      <c r="C67">
        <v>103.92710544979724</v>
      </c>
      <c r="D67">
        <f t="shared" ref="D67:D130" si="3">C67/10</f>
        <v>10.392710544979725</v>
      </c>
      <c r="E67">
        <v>83.807313343149985</v>
      </c>
    </row>
    <row r="68" spans="1:5" x14ac:dyDescent="0.2">
      <c r="A68">
        <v>66</v>
      </c>
      <c r="B68">
        <f t="shared" ca="1" si="2"/>
        <v>92.50274617972228</v>
      </c>
      <c r="C68">
        <v>105.28586507848105</v>
      </c>
      <c r="D68">
        <f t="shared" si="3"/>
        <v>10.528586507848106</v>
      </c>
      <c r="E68">
        <v>114.09557956692819</v>
      </c>
    </row>
    <row r="69" spans="1:5" x14ac:dyDescent="0.2">
      <c r="A69">
        <v>67</v>
      </c>
      <c r="B69">
        <f t="shared" ca="1" si="2"/>
        <v>117.84338255641278</v>
      </c>
      <c r="C69">
        <v>107.08678189653138</v>
      </c>
      <c r="D69">
        <f t="shared" si="3"/>
        <v>10.708678189653138</v>
      </c>
      <c r="E69">
        <v>78.704147958505587</v>
      </c>
    </row>
    <row r="70" spans="1:5" x14ac:dyDescent="0.2">
      <c r="A70">
        <v>68</v>
      </c>
      <c r="B70">
        <f t="shared" ca="1" si="2"/>
        <v>111.53974238144004</v>
      </c>
      <c r="C70">
        <v>109.46269546600703</v>
      </c>
      <c r="D70">
        <f t="shared" si="3"/>
        <v>10.946269546600703</v>
      </c>
      <c r="E70">
        <v>98.122386353591892</v>
      </c>
    </row>
    <row r="71" spans="1:5" x14ac:dyDescent="0.2">
      <c r="A71">
        <v>69</v>
      </c>
      <c r="B71">
        <f t="shared" ca="1" si="2"/>
        <v>113.56730719317207</v>
      </c>
      <c r="C71">
        <v>112.57626740569687</v>
      </c>
      <c r="D71">
        <f t="shared" si="3"/>
        <v>11.257626740569687</v>
      </c>
      <c r="E71">
        <v>104.88896782286396</v>
      </c>
    </row>
    <row r="72" spans="1:5" x14ac:dyDescent="0.2">
      <c r="A72">
        <v>70</v>
      </c>
      <c r="B72">
        <f t="shared" ca="1" si="2"/>
        <v>96.252037301302096</v>
      </c>
      <c r="C72">
        <v>116.61947283197236</v>
      </c>
      <c r="D72">
        <f t="shared" si="3"/>
        <v>11.661947283197236</v>
      </c>
      <c r="E72">
        <v>126.88284384768178</v>
      </c>
    </row>
    <row r="73" spans="1:5" x14ac:dyDescent="0.2">
      <c r="A73">
        <v>71</v>
      </c>
      <c r="B73">
        <f t="shared" ca="1" si="2"/>
        <v>123.41619086261724</v>
      </c>
      <c r="C73">
        <v>121.80703094902051</v>
      </c>
      <c r="D73">
        <f t="shared" si="3"/>
        <v>12.180703094902052</v>
      </c>
      <c r="E73">
        <v>124.41124417099076</v>
      </c>
    </row>
    <row r="74" spans="1:5" x14ac:dyDescent="0.2">
      <c r="A74">
        <v>72</v>
      </c>
      <c r="B74">
        <f t="shared" ca="1" si="2"/>
        <v>122.62706605634206</v>
      </c>
      <c r="C74">
        <v>128.3601183859563</v>
      </c>
      <c r="D74">
        <f t="shared" si="3"/>
        <v>12.836011838595629</v>
      </c>
      <c r="E74">
        <v>157.64745376717511</v>
      </c>
    </row>
    <row r="75" spans="1:5" x14ac:dyDescent="0.2">
      <c r="A75">
        <v>73</v>
      </c>
      <c r="B75">
        <f t="shared" ca="1" si="2"/>
        <v>144.0393144978089</v>
      </c>
      <c r="C75">
        <v>136.47684427689737</v>
      </c>
      <c r="D75">
        <f t="shared" si="3"/>
        <v>13.647684427689736</v>
      </c>
      <c r="E75">
        <v>163.47147226948874</v>
      </c>
    </row>
    <row r="76" spans="1:5" x14ac:dyDescent="0.2">
      <c r="A76">
        <v>74</v>
      </c>
      <c r="B76">
        <f t="shared" ca="1" si="2"/>
        <v>171.83778641480555</v>
      </c>
      <c r="C76">
        <v>146.28828605482778</v>
      </c>
      <c r="D76">
        <f t="shared" si="3"/>
        <v>14.628828605482777</v>
      </c>
      <c r="E76">
        <v>147.96050332008761</v>
      </c>
    </row>
    <row r="77" spans="1:5" x14ac:dyDescent="0.2">
      <c r="A77">
        <v>75</v>
      </c>
      <c r="B77">
        <f t="shared" ca="1" si="2"/>
        <v>153.49263004823644</v>
      </c>
      <c r="C77">
        <v>157.80457509933566</v>
      </c>
      <c r="D77">
        <f t="shared" si="3"/>
        <v>15.780457509933566</v>
      </c>
      <c r="E77">
        <v>181.50557194088134</v>
      </c>
    </row>
    <row r="78" spans="1:5" x14ac:dyDescent="0.2">
      <c r="A78">
        <v>76</v>
      </c>
      <c r="B78">
        <f t="shared" ca="1" si="2"/>
        <v>170.51516250584015</v>
      </c>
      <c r="C78">
        <v>170.86422660877062</v>
      </c>
      <c r="D78">
        <f t="shared" si="3"/>
        <v>17.086422660877062</v>
      </c>
      <c r="E78">
        <v>182.26486646473796</v>
      </c>
    </row>
    <row r="79" spans="1:5" x14ac:dyDescent="0.2">
      <c r="A79">
        <v>77</v>
      </c>
      <c r="B79">
        <f t="shared" ca="1" si="2"/>
        <v>178.78784416477487</v>
      </c>
      <c r="C79">
        <v>185.10781705513398</v>
      </c>
      <c r="D79">
        <f t="shared" si="3"/>
        <v>18.510781705513399</v>
      </c>
      <c r="E79">
        <v>186.58933840052867</v>
      </c>
    </row>
    <row r="80" spans="1:5" x14ac:dyDescent="0.2">
      <c r="A80">
        <v>78</v>
      </c>
      <c r="B80">
        <f t="shared" ca="1" si="2"/>
        <v>198.97846407672554</v>
      </c>
      <c r="C80">
        <v>199.99700720912736</v>
      </c>
      <c r="D80">
        <f t="shared" si="3"/>
        <v>19.999700720912735</v>
      </c>
      <c r="E80">
        <v>218.15295758364138</v>
      </c>
    </row>
    <row r="81" spans="1:5" x14ac:dyDescent="0.2">
      <c r="A81">
        <v>79</v>
      </c>
      <c r="B81">
        <f t="shared" ca="1" si="2"/>
        <v>213.67838238493235</v>
      </c>
      <c r="C81">
        <v>214.88607980882628</v>
      </c>
      <c r="D81">
        <f t="shared" si="3"/>
        <v>21.488607980882627</v>
      </c>
      <c r="E81">
        <v>243.7851603106283</v>
      </c>
    </row>
    <row r="82" spans="1:5" x14ac:dyDescent="0.2">
      <c r="A82">
        <v>80</v>
      </c>
      <c r="B82">
        <f t="shared" ca="1" si="2"/>
        <v>283.32642229076515</v>
      </c>
      <c r="C82">
        <v>229.12931310709916</v>
      </c>
      <c r="D82">
        <f t="shared" si="3"/>
        <v>22.912931310709915</v>
      </c>
      <c r="E82">
        <v>219.37901887551649</v>
      </c>
    </row>
    <row r="83" spans="1:5" x14ac:dyDescent="0.2">
      <c r="A83">
        <v>81</v>
      </c>
      <c r="B83">
        <f t="shared" ca="1" si="2"/>
        <v>230.18579782424587</v>
      </c>
      <c r="C83">
        <v>242.18835426024728</v>
      </c>
      <c r="D83">
        <f t="shared" si="3"/>
        <v>24.218835426024729</v>
      </c>
      <c r="E83">
        <v>234.36227290865395</v>
      </c>
    </row>
    <row r="84" spans="1:5" x14ac:dyDescent="0.2">
      <c r="A84">
        <v>82</v>
      </c>
      <c r="B84">
        <f t="shared" ca="1" si="2"/>
        <v>245.253001429904</v>
      </c>
      <c r="C84">
        <v>253.70375651591263</v>
      </c>
      <c r="D84">
        <f t="shared" si="3"/>
        <v>25.370375651591264</v>
      </c>
      <c r="E84">
        <v>253.21261639420035</v>
      </c>
    </row>
    <row r="85" spans="1:5" x14ac:dyDescent="0.2">
      <c r="A85">
        <v>83</v>
      </c>
      <c r="B85">
        <f t="shared" ca="1" si="2"/>
        <v>238.39374537843935</v>
      </c>
      <c r="C85">
        <v>263.51400142209815</v>
      </c>
      <c r="D85">
        <f t="shared" si="3"/>
        <v>26.351400142209815</v>
      </c>
      <c r="E85">
        <v>300.28089806731828</v>
      </c>
    </row>
    <row r="86" spans="1:5" x14ac:dyDescent="0.2">
      <c r="A86">
        <v>84</v>
      </c>
      <c r="B86">
        <f t="shared" ca="1" si="2"/>
        <v>284.69231758968596</v>
      </c>
      <c r="C86">
        <v>271.62917510866231</v>
      </c>
      <c r="D86">
        <f t="shared" si="3"/>
        <v>27.16291751086623</v>
      </c>
      <c r="E86">
        <v>278.58398203265847</v>
      </c>
    </row>
    <row r="87" spans="1:5" x14ac:dyDescent="0.2">
      <c r="A87">
        <v>85</v>
      </c>
      <c r="B87">
        <f t="shared" ca="1" si="2"/>
        <v>267.93888745041198</v>
      </c>
      <c r="C87">
        <v>278.18029659787976</v>
      </c>
      <c r="D87">
        <f t="shared" si="3"/>
        <v>27.818029659787975</v>
      </c>
      <c r="E87">
        <v>251.46250544127179</v>
      </c>
    </row>
    <row r="88" spans="1:5" x14ac:dyDescent="0.2">
      <c r="A88">
        <v>86</v>
      </c>
      <c r="B88">
        <f t="shared" ca="1" si="2"/>
        <v>213.98629517902296</v>
      </c>
      <c r="C88">
        <v>283.36540146308715</v>
      </c>
      <c r="D88">
        <f t="shared" si="3"/>
        <v>28.336540146308714</v>
      </c>
      <c r="E88">
        <v>301.03443350308095</v>
      </c>
    </row>
    <row r="89" spans="1:5" x14ac:dyDescent="0.2">
      <c r="A89">
        <v>87</v>
      </c>
      <c r="B89">
        <f t="shared" ca="1" si="2"/>
        <v>314.11020997499463</v>
      </c>
      <c r="C89">
        <v>287.40557515879618</v>
      </c>
      <c r="D89">
        <f t="shared" si="3"/>
        <v>28.740557515879619</v>
      </c>
      <c r="E89">
        <v>257.23875041049098</v>
      </c>
    </row>
    <row r="90" spans="1:5" x14ac:dyDescent="0.2">
      <c r="A90">
        <v>88</v>
      </c>
      <c r="B90">
        <f t="shared" ca="1" si="2"/>
        <v>275.35589653197655</v>
      </c>
      <c r="C90">
        <v>290.51542510847128</v>
      </c>
      <c r="D90">
        <f t="shared" si="3"/>
        <v>29.051542510847128</v>
      </c>
      <c r="E90">
        <v>263.59443501965706</v>
      </c>
    </row>
    <row r="91" spans="1:5" x14ac:dyDescent="0.2">
      <c r="A91">
        <v>89</v>
      </c>
      <c r="B91">
        <f t="shared" ca="1" si="2"/>
        <v>243.38321381731078</v>
      </c>
      <c r="C91">
        <v>292.88679046220983</v>
      </c>
      <c r="D91">
        <f t="shared" si="3"/>
        <v>29.288679046220985</v>
      </c>
      <c r="E91">
        <v>277.06078868503675</v>
      </c>
    </row>
    <row r="92" spans="1:5" x14ac:dyDescent="0.2">
      <c r="A92">
        <v>90</v>
      </c>
      <c r="B92">
        <f t="shared" ca="1" si="2"/>
        <v>297.39009603315958</v>
      </c>
      <c r="C92">
        <v>294.6821684605124</v>
      </c>
      <c r="D92">
        <f t="shared" si="3"/>
        <v>29.468216846051241</v>
      </c>
      <c r="E92">
        <v>281.41092704379486</v>
      </c>
    </row>
    <row r="93" spans="1:5" x14ac:dyDescent="0.2">
      <c r="A93">
        <v>91</v>
      </c>
      <c r="B93">
        <f t="shared" ca="1" si="2"/>
        <v>285.99697120037973</v>
      </c>
      <c r="C93">
        <v>296.03420094586687</v>
      </c>
      <c r="D93">
        <f t="shared" si="3"/>
        <v>29.603420094586689</v>
      </c>
      <c r="E93">
        <v>299.1309017004736</v>
      </c>
    </row>
    <row r="94" spans="1:5" x14ac:dyDescent="0.2">
      <c r="A94">
        <v>92</v>
      </c>
      <c r="B94">
        <f t="shared" ca="1" si="2"/>
        <v>259.67103762665624</v>
      </c>
      <c r="C94">
        <v>297.04836720941961</v>
      </c>
      <c r="D94">
        <f t="shared" si="3"/>
        <v>29.704836720941962</v>
      </c>
      <c r="E94">
        <v>316.20962939442848</v>
      </c>
    </row>
    <row r="95" spans="1:5" x14ac:dyDescent="0.2">
      <c r="A95">
        <v>93</v>
      </c>
      <c r="B95">
        <f t="shared" ca="1" si="2"/>
        <v>294.65372795114871</v>
      </c>
      <c r="C95">
        <v>297.80699358833203</v>
      </c>
      <c r="D95">
        <f t="shared" si="3"/>
        <v>29.780699358833203</v>
      </c>
      <c r="E95">
        <v>324.48705513050334</v>
      </c>
    </row>
    <row r="96" spans="1:5" x14ac:dyDescent="0.2">
      <c r="A96">
        <v>94</v>
      </c>
      <c r="B96">
        <f t="shared" ca="1" si="2"/>
        <v>297.26817749820424</v>
      </c>
      <c r="C96">
        <v>298.37348144619784</v>
      </c>
      <c r="D96">
        <f t="shared" si="3"/>
        <v>29.837348144619785</v>
      </c>
      <c r="E96">
        <v>312.33215505988966</v>
      </c>
    </row>
    <row r="97" spans="1:5" x14ac:dyDescent="0.2">
      <c r="A97">
        <v>95</v>
      </c>
      <c r="B97">
        <f t="shared" ca="1" si="2"/>
        <v>284.34510250513955</v>
      </c>
      <c r="C97">
        <v>298.79619884597361</v>
      </c>
      <c r="D97">
        <f t="shared" si="3"/>
        <v>29.879619884597361</v>
      </c>
      <c r="E97">
        <v>325.06396320422596</v>
      </c>
    </row>
    <row r="98" spans="1:5" x14ac:dyDescent="0.2">
      <c r="A98">
        <v>96</v>
      </c>
      <c r="B98">
        <f t="shared" ca="1" si="2"/>
        <v>219.52450947656035</v>
      </c>
      <c r="C98">
        <v>299.11181289613984</v>
      </c>
      <c r="D98">
        <f t="shared" si="3"/>
        <v>29.911181289613985</v>
      </c>
      <c r="E98">
        <v>354.68379753759177</v>
      </c>
    </row>
    <row r="99" spans="1:5" x14ac:dyDescent="0.2">
      <c r="A99">
        <v>97</v>
      </c>
      <c r="B99">
        <f t="shared" ca="1" si="2"/>
        <v>303.49457776898817</v>
      </c>
      <c r="C99">
        <v>299.34802210815536</v>
      </c>
      <c r="D99">
        <f t="shared" si="3"/>
        <v>29.934802210815537</v>
      </c>
      <c r="E99">
        <v>311.32798017355151</v>
      </c>
    </row>
    <row r="100" spans="1:5" x14ac:dyDescent="0.2">
      <c r="A100">
        <v>98</v>
      </c>
      <c r="B100">
        <f t="shared" ca="1" si="2"/>
        <v>336.82940439505182</v>
      </c>
      <c r="C100">
        <v>299.52573687455316</v>
      </c>
      <c r="D100">
        <f t="shared" si="3"/>
        <v>29.952573687455317</v>
      </c>
      <c r="E100">
        <v>315.43023552205801</v>
      </c>
    </row>
    <row r="101" spans="1:5" x14ac:dyDescent="0.2">
      <c r="A101">
        <v>99</v>
      </c>
      <c r="B101">
        <f t="shared" ca="1" si="2"/>
        <v>309.80110763742596</v>
      </c>
      <c r="C101">
        <v>299.66079133841424</v>
      </c>
      <c r="D101">
        <f t="shared" si="3"/>
        <v>29.966079133841426</v>
      </c>
      <c r="E101">
        <v>292.75265222091701</v>
      </c>
    </row>
    <row r="102" spans="1:5" x14ac:dyDescent="0.2">
      <c r="A102">
        <v>100</v>
      </c>
      <c r="B102">
        <f t="shared" ca="1" si="2"/>
        <v>340.07647612580411</v>
      </c>
      <c r="C102">
        <v>299.76527701973026</v>
      </c>
      <c r="D102">
        <f t="shared" si="3"/>
        <v>29.976527701973026</v>
      </c>
      <c r="E102">
        <v>296.80755792203882</v>
      </c>
    </row>
    <row r="103" spans="1:5" x14ac:dyDescent="0.2">
      <c r="A103">
        <v>101</v>
      </c>
      <c r="B103">
        <f t="shared" ca="1" si="2"/>
        <v>333.98055448862482</v>
      </c>
      <c r="C103">
        <v>299.84858266519336</v>
      </c>
      <c r="D103">
        <f t="shared" si="3"/>
        <v>29.984858266519336</v>
      </c>
      <c r="E103">
        <v>308.47307152536871</v>
      </c>
    </row>
    <row r="104" spans="1:5" x14ac:dyDescent="0.2">
      <c r="A104">
        <v>102</v>
      </c>
      <c r="B104">
        <f t="shared" ca="1" si="2"/>
        <v>308.85818911598778</v>
      </c>
      <c r="C104">
        <v>299.91821421914523</v>
      </c>
      <c r="D104">
        <f t="shared" si="3"/>
        <v>29.991821421914523</v>
      </c>
      <c r="E104">
        <v>280.80864068954878</v>
      </c>
    </row>
    <row r="105" spans="1:5" x14ac:dyDescent="0.2">
      <c r="A105">
        <v>103</v>
      </c>
      <c r="B105">
        <f t="shared" ca="1" si="2"/>
        <v>288.69237474150225</v>
      </c>
      <c r="C105">
        <v>299.98045787638239</v>
      </c>
      <c r="D105">
        <f t="shared" si="3"/>
        <v>29.99804578763824</v>
      </c>
      <c r="E105">
        <v>312.23675762855999</v>
      </c>
    </row>
    <row r="106" spans="1:5" x14ac:dyDescent="0.2">
      <c r="A106">
        <v>104</v>
      </c>
      <c r="B106">
        <f t="shared" ca="1" si="2"/>
        <v>311.44567149871222</v>
      </c>
      <c r="C106">
        <v>300.04093992822618</v>
      </c>
      <c r="D106">
        <f t="shared" si="3"/>
        <v>30.004093992822618</v>
      </c>
      <c r="E106">
        <v>316.37502021062909</v>
      </c>
    </row>
    <row r="107" spans="1:5" x14ac:dyDescent="0.2">
      <c r="A107">
        <v>105</v>
      </c>
      <c r="B107">
        <f t="shared" ca="1" si="2"/>
        <v>331.15224158534244</v>
      </c>
      <c r="C107">
        <v>300.10513043999595</v>
      </c>
      <c r="D107">
        <f t="shared" si="3"/>
        <v>30.010513043999595</v>
      </c>
      <c r="E107">
        <v>259.60111289126047</v>
      </c>
    </row>
    <row r="108" spans="1:5" x14ac:dyDescent="0.2">
      <c r="A108">
        <v>106</v>
      </c>
      <c r="B108">
        <f t="shared" ca="1" si="2"/>
        <v>335.174974209651</v>
      </c>
      <c r="C108">
        <v>300.17883404258811</v>
      </c>
      <c r="D108">
        <f t="shared" si="3"/>
        <v>30.017883404258811</v>
      </c>
      <c r="E108">
        <v>330.59645273394364</v>
      </c>
    </row>
    <row r="109" spans="1:5" x14ac:dyDescent="0.2">
      <c r="A109">
        <v>107</v>
      </c>
      <c r="B109">
        <f t="shared" ca="1" si="2"/>
        <v>274.24985306972144</v>
      </c>
      <c r="C109">
        <v>300.26871041947027</v>
      </c>
      <c r="D109">
        <f t="shared" si="3"/>
        <v>30.026871041947025</v>
      </c>
      <c r="E109">
        <v>248.12535551896488</v>
      </c>
    </row>
    <row r="110" spans="1:5" x14ac:dyDescent="0.2">
      <c r="A110">
        <v>108</v>
      </c>
      <c r="B110">
        <f t="shared" ca="1" si="2"/>
        <v>313.9687044781482</v>
      </c>
      <c r="C110">
        <v>300.38286952647366</v>
      </c>
      <c r="D110">
        <f t="shared" si="3"/>
        <v>30.038286952647365</v>
      </c>
      <c r="E110">
        <v>329.3299699658287</v>
      </c>
    </row>
    <row r="111" spans="1:5" x14ac:dyDescent="0.2">
      <c r="A111">
        <v>109</v>
      </c>
      <c r="B111">
        <f t="shared" ca="1" si="2"/>
        <v>345.70228493043163</v>
      </c>
      <c r="C111">
        <v>300.5315923319165</v>
      </c>
      <c r="D111">
        <f t="shared" si="3"/>
        <v>30.05315923319165</v>
      </c>
      <c r="E111">
        <v>291.90865073177309</v>
      </c>
    </row>
    <row r="112" spans="1:5" x14ac:dyDescent="0.2">
      <c r="A112">
        <v>110</v>
      </c>
      <c r="B112">
        <f t="shared" ca="1" si="2"/>
        <v>303.59216131508413</v>
      </c>
      <c r="C112">
        <v>300.72823706053538</v>
      </c>
      <c r="D112">
        <f t="shared" si="3"/>
        <v>30.072823706053537</v>
      </c>
      <c r="E112">
        <v>264.33373733040258</v>
      </c>
    </row>
    <row r="113" spans="1:5" x14ac:dyDescent="0.2">
      <c r="A113">
        <v>111</v>
      </c>
      <c r="B113">
        <f t="shared" ca="1" si="2"/>
        <v>306.92842099211146</v>
      </c>
      <c r="C113">
        <v>300.99040361934965</v>
      </c>
      <c r="D113">
        <f t="shared" si="3"/>
        <v>30.099040361934964</v>
      </c>
      <c r="E113">
        <v>324.19490516200375</v>
      </c>
    </row>
    <row r="114" spans="1:5" x14ac:dyDescent="0.2">
      <c r="A114">
        <v>112</v>
      </c>
      <c r="B114">
        <f t="shared" ca="1" si="2"/>
        <v>260.91424463779833</v>
      </c>
      <c r="C114">
        <v>301.34144477136761</v>
      </c>
      <c r="D114">
        <f t="shared" si="3"/>
        <v>30.134144477136761</v>
      </c>
      <c r="E114">
        <v>280.98010122103301</v>
      </c>
    </row>
    <row r="115" spans="1:5" x14ac:dyDescent="0.2">
      <c r="A115">
        <v>113</v>
      </c>
      <c r="B115">
        <f t="shared" ca="1" si="2"/>
        <v>308.42904029440245</v>
      </c>
      <c r="C115">
        <v>301.8124305341691</v>
      </c>
      <c r="D115">
        <f t="shared" si="3"/>
        <v>30.18124305341691</v>
      </c>
      <c r="E115">
        <v>242.09954967184916</v>
      </c>
    </row>
    <row r="116" spans="1:5" x14ac:dyDescent="0.2">
      <c r="A116">
        <v>114</v>
      </c>
      <c r="B116">
        <f t="shared" ca="1" si="2"/>
        <v>323.50450869581516</v>
      </c>
      <c r="C116">
        <v>302.44468925644605</v>
      </c>
      <c r="D116">
        <f t="shared" si="3"/>
        <v>30.244468925644604</v>
      </c>
      <c r="E116">
        <v>295.10668803338473</v>
      </c>
    </row>
    <row r="117" spans="1:5" x14ac:dyDescent="0.2">
      <c r="A117">
        <v>115</v>
      </c>
      <c r="B117">
        <f t="shared" ca="1" si="2"/>
        <v>298.9247397475321</v>
      </c>
      <c r="C117">
        <v>303.29305850989584</v>
      </c>
      <c r="D117">
        <f t="shared" si="3"/>
        <v>30.329305850989584</v>
      </c>
      <c r="E117">
        <v>279.64016950783747</v>
      </c>
    </row>
    <row r="118" spans="1:5" x14ac:dyDescent="0.2">
      <c r="A118">
        <v>116</v>
      </c>
      <c r="B118">
        <f t="shared" ca="1" si="2"/>
        <v>309.85774369159731</v>
      </c>
      <c r="C118">
        <v>304.42996891308292</v>
      </c>
      <c r="D118">
        <f t="shared" si="3"/>
        <v>30.44299689130829</v>
      </c>
      <c r="E118">
        <v>294.40296133795084</v>
      </c>
    </row>
    <row r="119" spans="1:5" x14ac:dyDescent="0.2">
      <c r="A119">
        <v>117</v>
      </c>
      <c r="B119">
        <f t="shared" ca="1" si="2"/>
        <v>336.67416190194626</v>
      </c>
      <c r="C119">
        <v>305.95043172322323</v>
      </c>
      <c r="D119">
        <f t="shared" si="3"/>
        <v>30.595043172322324</v>
      </c>
      <c r="E119">
        <v>314.53049614476049</v>
      </c>
    </row>
    <row r="120" spans="1:5" x14ac:dyDescent="0.2">
      <c r="A120">
        <v>118</v>
      </c>
      <c r="B120">
        <f t="shared" ca="1" si="2"/>
        <v>310.76848538673539</v>
      </c>
      <c r="C120">
        <v>307.97786821724321</v>
      </c>
      <c r="D120">
        <f t="shared" si="3"/>
        <v>30.797786821724323</v>
      </c>
      <c r="E120">
        <v>251.38024522667186</v>
      </c>
    </row>
    <row r="121" spans="1:5" x14ac:dyDescent="0.2">
      <c r="A121">
        <v>119</v>
      </c>
      <c r="B121">
        <f t="shared" ca="1" si="2"/>
        <v>319.6783119706509</v>
      </c>
      <c r="C121">
        <v>310.67044560120286</v>
      </c>
      <c r="D121">
        <f t="shared" si="3"/>
        <v>31.067044560120287</v>
      </c>
      <c r="E121">
        <v>293.83865010534555</v>
      </c>
    </row>
    <row r="122" spans="1:5" x14ac:dyDescent="0.2">
      <c r="A122">
        <v>120</v>
      </c>
      <c r="B122">
        <f t="shared" ca="1" si="2"/>
        <v>312.02456032302399</v>
      </c>
      <c r="C122">
        <v>314.2270868681702</v>
      </c>
      <c r="D122">
        <f t="shared" si="3"/>
        <v>31.422708686817021</v>
      </c>
      <c r="E122">
        <v>261.7345273512193</v>
      </c>
    </row>
    <row r="123" spans="1:5" x14ac:dyDescent="0.2">
      <c r="A123">
        <v>121</v>
      </c>
      <c r="B123">
        <f t="shared" ca="1" si="2"/>
        <v>348.67482920710097</v>
      </c>
      <c r="C123">
        <v>318.89150664800218</v>
      </c>
      <c r="D123">
        <f t="shared" si="3"/>
        <v>31.889150664800219</v>
      </c>
      <c r="E123">
        <v>334.83551427741122</v>
      </c>
    </row>
    <row r="124" spans="1:5" x14ac:dyDescent="0.2">
      <c r="A124">
        <v>122</v>
      </c>
      <c r="B124">
        <f t="shared" ca="1" si="2"/>
        <v>339.58877256719489</v>
      </c>
      <c r="C124">
        <v>324.951438369904</v>
      </c>
      <c r="D124">
        <f t="shared" si="3"/>
        <v>32.495143836990401</v>
      </c>
      <c r="E124">
        <v>383.70435054472586</v>
      </c>
    </row>
    <row r="125" spans="1:5" x14ac:dyDescent="0.2">
      <c r="A125">
        <v>123</v>
      </c>
      <c r="B125">
        <f t="shared" ca="1" si="2"/>
        <v>341.35839235291382</v>
      </c>
      <c r="C125">
        <v>332.72877179167585</v>
      </c>
      <c r="D125">
        <f t="shared" si="3"/>
        <v>33.272877179167587</v>
      </c>
      <c r="E125">
        <v>369.7791202913732</v>
      </c>
    </row>
    <row r="126" spans="1:5" x14ac:dyDescent="0.2">
      <c r="A126">
        <v>124</v>
      </c>
      <c r="B126">
        <f t="shared" ca="1" si="2"/>
        <v>352.49136688135326</v>
      </c>
      <c r="C126">
        <v>342.5551160365705</v>
      </c>
      <c r="D126">
        <f t="shared" si="3"/>
        <v>34.255511603657048</v>
      </c>
      <c r="E126">
        <v>374.75545921227638</v>
      </c>
    </row>
    <row r="127" spans="1:5" x14ac:dyDescent="0.2">
      <c r="A127">
        <v>125</v>
      </c>
      <c r="B127">
        <f t="shared" ca="1" si="2"/>
        <v>338.55360869064094</v>
      </c>
      <c r="C127">
        <v>354.72750641061043</v>
      </c>
      <c r="D127">
        <f t="shared" si="3"/>
        <v>35.47275064106104</v>
      </c>
      <c r="E127">
        <v>365.58675809075726</v>
      </c>
    </row>
    <row r="128" spans="1:5" x14ac:dyDescent="0.2">
      <c r="A128">
        <v>126</v>
      </c>
      <c r="B128">
        <f t="shared" ca="1" si="2"/>
        <v>345.97999313853296</v>
      </c>
      <c r="C128">
        <v>369.4424532661676</v>
      </c>
      <c r="D128">
        <f t="shared" si="3"/>
        <v>36.944245326616759</v>
      </c>
      <c r="E128">
        <v>298.10402412283946</v>
      </c>
    </row>
    <row r="129" spans="1:5" x14ac:dyDescent="0.2">
      <c r="A129">
        <v>127</v>
      </c>
      <c r="B129">
        <f t="shared" ca="1" si="2"/>
        <v>390.50791508689105</v>
      </c>
      <c r="C129">
        <v>386.71506645879163</v>
      </c>
      <c r="D129">
        <f t="shared" si="3"/>
        <v>38.671506645879163</v>
      </c>
      <c r="E129">
        <v>493.51291958822952</v>
      </c>
    </row>
    <row r="130" spans="1:5" x14ac:dyDescent="0.2">
      <c r="A130">
        <v>128</v>
      </c>
      <c r="B130">
        <f t="shared" ca="1" si="2"/>
        <v>414.53174429849702</v>
      </c>
      <c r="C130">
        <v>406.30304681365266</v>
      </c>
      <c r="D130">
        <f t="shared" si="3"/>
        <v>40.630304681365267</v>
      </c>
      <c r="E130">
        <v>425.96631199219695</v>
      </c>
    </row>
    <row r="131" spans="1:5" x14ac:dyDescent="0.2">
      <c r="A131">
        <v>129</v>
      </c>
      <c r="B131">
        <f t="shared" ref="B131:B194" ca="1" si="4">$K$1/(1+EXP(-((LN(81)/$K$6))*(A131-$K$5))) + $N$1/(1+EXP(-((LN(81)/$N$6))*(A131-$N$5))) + $Q$1/(1+EXP(-((LN(81)/$Q$6))*(A131-$Q$5))) +_xlfn.NORM.INV(RAND(),0,D131)</f>
        <v>421.58533253731588</v>
      </c>
      <c r="C131">
        <v>427.6671995197915</v>
      </c>
      <c r="D131">
        <f t="shared" ref="D131:D158" si="5">C131/10</f>
        <v>42.766719951979148</v>
      </c>
      <c r="E131">
        <v>467.42672495168034</v>
      </c>
    </row>
    <row r="132" spans="1:5" x14ac:dyDescent="0.2">
      <c r="A132">
        <v>130</v>
      </c>
      <c r="B132">
        <f t="shared" ca="1" si="4"/>
        <v>416.67857994834105</v>
      </c>
      <c r="C132">
        <v>449.9999663308414</v>
      </c>
      <c r="D132">
        <f t="shared" si="5"/>
        <v>44.999996633084137</v>
      </c>
      <c r="E132">
        <v>503.63639542393571</v>
      </c>
    </row>
    <row r="133" spans="1:5" x14ac:dyDescent="0.2">
      <c r="A133">
        <v>131</v>
      </c>
      <c r="B133">
        <f t="shared" ca="1" si="4"/>
        <v>521.18764243672888</v>
      </c>
      <c r="C133">
        <v>472.33273009355469</v>
      </c>
      <c r="D133">
        <f t="shared" si="5"/>
        <v>47.233273009355472</v>
      </c>
      <c r="E133">
        <v>472.64614694978036</v>
      </c>
    </row>
    <row r="134" spans="1:5" x14ac:dyDescent="0.2">
      <c r="A134">
        <v>132</v>
      </c>
      <c r="B134">
        <f t="shared" ca="1" si="4"/>
        <v>547.65845286427862</v>
      </c>
      <c r="C134">
        <v>493.69687337845789</v>
      </c>
      <c r="D134">
        <f t="shared" si="5"/>
        <v>49.369687337845789</v>
      </c>
      <c r="E134">
        <v>452.78234380523548</v>
      </c>
    </row>
    <row r="135" spans="1:5" x14ac:dyDescent="0.2">
      <c r="A135">
        <v>133</v>
      </c>
      <c r="B135">
        <f t="shared" ca="1" si="4"/>
        <v>515.09817790603859</v>
      </c>
      <c r="C135">
        <v>513.28483708546787</v>
      </c>
      <c r="D135">
        <f t="shared" si="5"/>
        <v>51.328483708546784</v>
      </c>
      <c r="E135">
        <v>536.40421375707263</v>
      </c>
    </row>
    <row r="136" spans="1:5" x14ac:dyDescent="0.2">
      <c r="A136">
        <v>134</v>
      </c>
      <c r="B136">
        <f t="shared" ca="1" si="4"/>
        <v>472.93367958191408</v>
      </c>
      <c r="C136">
        <v>530.55742489502916</v>
      </c>
      <c r="D136">
        <f t="shared" si="5"/>
        <v>53.055742489502919</v>
      </c>
      <c r="E136">
        <v>524.56587198638294</v>
      </c>
    </row>
    <row r="137" spans="1:5" x14ac:dyDescent="0.2">
      <c r="A137">
        <v>135</v>
      </c>
      <c r="B137">
        <f t="shared" ca="1" si="4"/>
        <v>607.15898675684525</v>
      </c>
      <c r="C137">
        <v>545.27233533208164</v>
      </c>
      <c r="D137">
        <f t="shared" si="5"/>
        <v>54.527233533208161</v>
      </c>
      <c r="E137">
        <v>585.64718759385403</v>
      </c>
    </row>
    <row r="138" spans="1:5" x14ac:dyDescent="0.2">
      <c r="A138">
        <v>136</v>
      </c>
      <c r="B138">
        <f t="shared" ca="1" si="4"/>
        <v>595.00085133659888</v>
      </c>
      <c r="C138">
        <v>557.44467495179265</v>
      </c>
      <c r="D138">
        <f t="shared" si="5"/>
        <v>55.744467495179265</v>
      </c>
      <c r="E138">
        <v>595.67769338945834</v>
      </c>
    </row>
    <row r="139" spans="1:5" x14ac:dyDescent="0.2">
      <c r="A139">
        <v>137</v>
      </c>
      <c r="B139">
        <f t="shared" ca="1" si="4"/>
        <v>554.30474793981671</v>
      </c>
      <c r="C139">
        <v>567.27094950681339</v>
      </c>
      <c r="D139">
        <f t="shared" si="5"/>
        <v>56.727094950681341</v>
      </c>
      <c r="E139">
        <v>583.3175139690336</v>
      </c>
    </row>
    <row r="140" spans="1:5" x14ac:dyDescent="0.2">
      <c r="A140">
        <v>138</v>
      </c>
      <c r="B140">
        <f t="shared" ca="1" si="4"/>
        <v>565.19583502834371</v>
      </c>
      <c r="C140">
        <v>575.04818798712904</v>
      </c>
      <c r="D140">
        <f t="shared" si="5"/>
        <v>57.504818798712904</v>
      </c>
      <c r="E140">
        <v>596.53689804550572</v>
      </c>
    </row>
    <row r="141" spans="1:5" x14ac:dyDescent="0.2">
      <c r="A141">
        <v>139</v>
      </c>
      <c r="B141">
        <f t="shared" ca="1" si="4"/>
        <v>589.84615925583955</v>
      </c>
      <c r="C141">
        <v>581.10799091106287</v>
      </c>
      <c r="D141">
        <f t="shared" si="5"/>
        <v>58.110799091106287</v>
      </c>
      <c r="E141">
        <v>603.91513501629993</v>
      </c>
    </row>
    <row r="142" spans="1:5" x14ac:dyDescent="0.2">
      <c r="A142">
        <v>140</v>
      </c>
      <c r="B142">
        <f t="shared" ca="1" si="4"/>
        <v>597.10030597069567</v>
      </c>
      <c r="C142">
        <v>585.77223636251802</v>
      </c>
      <c r="D142">
        <f t="shared" si="5"/>
        <v>58.577223636251802</v>
      </c>
      <c r="E142">
        <v>580.37153925784037</v>
      </c>
    </row>
    <row r="143" spans="1:5" x14ac:dyDescent="0.2">
      <c r="A143">
        <v>141</v>
      </c>
      <c r="B143">
        <f t="shared" ca="1" si="4"/>
        <v>501.77619525830937</v>
      </c>
      <c r="C143">
        <v>589.32864196953778</v>
      </c>
      <c r="D143">
        <f t="shared" si="5"/>
        <v>58.93286419695378</v>
      </c>
      <c r="E143">
        <v>625.78347863404076</v>
      </c>
    </row>
    <row r="144" spans="1:5" x14ac:dyDescent="0.2">
      <c r="A144">
        <v>142</v>
      </c>
      <c r="B144">
        <f t="shared" ca="1" si="4"/>
        <v>530.21419814170122</v>
      </c>
      <c r="C144">
        <v>592.02090100110217</v>
      </c>
      <c r="D144">
        <f t="shared" si="5"/>
        <v>59.202090100110219</v>
      </c>
      <c r="E144">
        <v>501.23722726386643</v>
      </c>
    </row>
    <row r="145" spans="1:5" x14ac:dyDescent="0.2">
      <c r="A145">
        <v>143</v>
      </c>
      <c r="B145">
        <f t="shared" ca="1" si="4"/>
        <v>546.73872488584004</v>
      </c>
      <c r="C145">
        <v>594.04790759324442</v>
      </c>
      <c r="D145">
        <f t="shared" si="5"/>
        <v>59.404790759324442</v>
      </c>
      <c r="E145">
        <v>568.22923858187823</v>
      </c>
    </row>
    <row r="146" spans="1:5" x14ac:dyDescent="0.2">
      <c r="A146">
        <v>144</v>
      </c>
      <c r="B146">
        <f t="shared" ca="1" si="4"/>
        <v>490.36999352518706</v>
      </c>
      <c r="C146">
        <v>595.56778998288655</v>
      </c>
      <c r="D146">
        <f t="shared" si="5"/>
        <v>59.556778998288657</v>
      </c>
      <c r="E146">
        <v>532.21691752727975</v>
      </c>
    </row>
    <row r="147" spans="1:5" x14ac:dyDescent="0.2">
      <c r="A147">
        <v>145</v>
      </c>
      <c r="B147">
        <f t="shared" ca="1" si="4"/>
        <v>640.7129156474399</v>
      </c>
      <c r="C147">
        <v>596.70391683320941</v>
      </c>
      <c r="D147">
        <f t="shared" si="5"/>
        <v>59.670391683320943</v>
      </c>
      <c r="E147">
        <v>526.96386407137686</v>
      </c>
    </row>
    <row r="148" spans="1:5" x14ac:dyDescent="0.2">
      <c r="A148">
        <v>146</v>
      </c>
      <c r="B148">
        <f t="shared" ca="1" si="4"/>
        <v>569.16149024255549</v>
      </c>
      <c r="C148">
        <v>597.55122837395038</v>
      </c>
      <c r="D148">
        <f t="shared" si="5"/>
        <v>59.755122837395035</v>
      </c>
      <c r="E148">
        <v>703.33285479389906</v>
      </c>
    </row>
    <row r="149" spans="1:5" x14ac:dyDescent="0.2">
      <c r="A149">
        <v>147</v>
      </c>
      <c r="B149">
        <f t="shared" ca="1" si="4"/>
        <v>530.75339638087075</v>
      </c>
      <c r="C149">
        <v>598.18205934472621</v>
      </c>
      <c r="D149">
        <f t="shared" si="5"/>
        <v>59.818205934472623</v>
      </c>
      <c r="E149">
        <v>587.52486445067757</v>
      </c>
    </row>
    <row r="150" spans="1:5" x14ac:dyDescent="0.2">
      <c r="A150">
        <v>148</v>
      </c>
      <c r="B150">
        <f t="shared" ca="1" si="4"/>
        <v>539.87162718586603</v>
      </c>
      <c r="C150">
        <v>598.65111789753587</v>
      </c>
      <c r="D150">
        <f t="shared" si="5"/>
        <v>59.865111789753584</v>
      </c>
      <c r="E150">
        <v>552.09597094939352</v>
      </c>
    </row>
    <row r="151" spans="1:5" x14ac:dyDescent="0.2">
      <c r="A151">
        <v>149</v>
      </c>
      <c r="B151">
        <f t="shared" ca="1" si="4"/>
        <v>543.40444437014503</v>
      </c>
      <c r="C151">
        <v>598.99955769335816</v>
      </c>
      <c r="D151">
        <f t="shared" si="5"/>
        <v>59.899955769335818</v>
      </c>
      <c r="E151">
        <v>605.95380865780203</v>
      </c>
    </row>
    <row r="152" spans="1:5" x14ac:dyDescent="0.2">
      <c r="A152">
        <v>150</v>
      </c>
      <c r="B152">
        <f t="shared" ca="1" si="4"/>
        <v>704.70905120489647</v>
      </c>
      <c r="C152">
        <v>599.25821296808533</v>
      </c>
      <c r="D152">
        <f t="shared" si="5"/>
        <v>59.925821296808536</v>
      </c>
      <c r="E152">
        <v>611.55845752245068</v>
      </c>
    </row>
    <row r="153" spans="1:5" x14ac:dyDescent="0.2">
      <c r="A153">
        <v>151</v>
      </c>
      <c r="B153">
        <f t="shared" ca="1" si="4"/>
        <v>609.00724011612033</v>
      </c>
      <c r="C153">
        <v>599.45011825420647</v>
      </c>
      <c r="D153">
        <f t="shared" si="5"/>
        <v>59.94501182542065</v>
      </c>
      <c r="E153">
        <v>607.29836012725673</v>
      </c>
    </row>
    <row r="154" spans="1:5" x14ac:dyDescent="0.2">
      <c r="A154">
        <v>152</v>
      </c>
      <c r="B154">
        <f t="shared" ca="1" si="4"/>
        <v>667.91807000413382</v>
      </c>
      <c r="C154">
        <v>599.59244396805775</v>
      </c>
      <c r="D154">
        <f t="shared" si="5"/>
        <v>59.959244396805772</v>
      </c>
      <c r="E154">
        <v>630.81143126478378</v>
      </c>
    </row>
    <row r="155" spans="1:5" x14ac:dyDescent="0.2">
      <c r="A155">
        <v>153</v>
      </c>
      <c r="B155">
        <f t="shared" ca="1" si="4"/>
        <v>602.779777689497</v>
      </c>
      <c r="C155">
        <v>599.69796871920539</v>
      </c>
      <c r="D155">
        <f t="shared" si="5"/>
        <v>59.969796871920536</v>
      </c>
      <c r="E155">
        <v>605.48864154190994</v>
      </c>
    </row>
    <row r="156" spans="1:5" x14ac:dyDescent="0.2">
      <c r="A156">
        <v>154</v>
      </c>
      <c r="B156">
        <f t="shared" ca="1" si="4"/>
        <v>734.11186702749956</v>
      </c>
      <c r="C156">
        <v>599.77619132401901</v>
      </c>
      <c r="D156">
        <f t="shared" si="5"/>
        <v>59.977619132401898</v>
      </c>
      <c r="E156">
        <v>659.50698542591454</v>
      </c>
    </row>
    <row r="157" spans="1:5" x14ac:dyDescent="0.2">
      <c r="A157">
        <v>155</v>
      </c>
      <c r="B157">
        <f t="shared" ca="1" si="4"/>
        <v>526.86212627839291</v>
      </c>
      <c r="C157">
        <v>599.83416638972835</v>
      </c>
      <c r="D157">
        <f t="shared" si="5"/>
        <v>59.983416638972834</v>
      </c>
      <c r="E157">
        <v>530.44189584712387</v>
      </c>
    </row>
    <row r="158" spans="1:5" x14ac:dyDescent="0.2">
      <c r="A158">
        <v>156</v>
      </c>
      <c r="B158">
        <f t="shared" ca="1" si="4"/>
        <v>694.38255328086098</v>
      </c>
      <c r="C158">
        <v>599.87712983623578</v>
      </c>
      <c r="D158">
        <f t="shared" si="5"/>
        <v>59.987712983623581</v>
      </c>
      <c r="E158">
        <v>626.76375521248326</v>
      </c>
    </row>
    <row r="159" spans="1:5" x14ac:dyDescent="0.2">
      <c r="A159">
        <v>157</v>
      </c>
      <c r="B159">
        <f t="shared" ca="1" si="4"/>
        <v>661.76696725212298</v>
      </c>
      <c r="C159">
        <v>599.90896588038129</v>
      </c>
      <c r="D159">
        <f>C159/10</f>
        <v>59.990896588038126</v>
      </c>
      <c r="E159">
        <v>488.00124402420755</v>
      </c>
    </row>
    <row r="160" spans="1:5" x14ac:dyDescent="0.2">
      <c r="A160">
        <v>158</v>
      </c>
      <c r="B160">
        <f t="shared" ca="1" si="4"/>
        <v>781.31176870486274</v>
      </c>
      <c r="C160">
        <v>599.93255496103723</v>
      </c>
      <c r="D160">
        <f t="shared" ref="D160:D200" si="6">C160/10</f>
        <v>59.993255496103721</v>
      </c>
      <c r="E160">
        <v>776.78957824372139</v>
      </c>
    </row>
    <row r="161" spans="1:5" x14ac:dyDescent="0.2">
      <c r="A161">
        <v>159</v>
      </c>
      <c r="B161">
        <f t="shared" ca="1" si="4"/>
        <v>644.29351014393899</v>
      </c>
      <c r="C161">
        <v>599.95003257469307</v>
      </c>
      <c r="D161">
        <f t="shared" si="6"/>
        <v>59.995003257469307</v>
      </c>
      <c r="E161">
        <v>616.12651746990377</v>
      </c>
    </row>
    <row r="162" spans="1:5" x14ac:dyDescent="0.2">
      <c r="A162">
        <v>160</v>
      </c>
      <c r="B162">
        <f t="shared" ca="1" si="4"/>
        <v>619.68194379365934</v>
      </c>
      <c r="C162">
        <v>599.96298162283085</v>
      </c>
      <c r="D162">
        <f t="shared" si="6"/>
        <v>59.996298162283082</v>
      </c>
      <c r="E162">
        <v>558.29559126512368</v>
      </c>
    </row>
    <row r="163" spans="1:5" x14ac:dyDescent="0.2">
      <c r="A163">
        <v>161</v>
      </c>
      <c r="B163">
        <f t="shared" ca="1" si="4"/>
        <v>649.97233557266998</v>
      </c>
      <c r="C163">
        <v>599.97257523458666</v>
      </c>
      <c r="D163">
        <f t="shared" si="6"/>
        <v>59.997257523458664</v>
      </c>
      <c r="E163">
        <v>572.42498175488561</v>
      </c>
    </row>
    <row r="164" spans="1:5" x14ac:dyDescent="0.2">
      <c r="A164">
        <v>162</v>
      </c>
      <c r="B164">
        <f t="shared" ca="1" si="4"/>
        <v>677.7929565788919</v>
      </c>
      <c r="C164">
        <v>599.97968275268613</v>
      </c>
      <c r="D164">
        <f t="shared" si="6"/>
        <v>59.997968275268612</v>
      </c>
      <c r="E164">
        <v>681.55035187916758</v>
      </c>
    </row>
    <row r="165" spans="1:5" x14ac:dyDescent="0.2">
      <c r="A165">
        <v>163</v>
      </c>
      <c r="B165">
        <f t="shared" ca="1" si="4"/>
        <v>631.67611619481136</v>
      </c>
      <c r="C165">
        <v>599.9849483487842</v>
      </c>
      <c r="D165">
        <f t="shared" si="6"/>
        <v>59.998494834878421</v>
      </c>
      <c r="E165">
        <v>613.13250187511403</v>
      </c>
    </row>
    <row r="166" spans="1:5" x14ac:dyDescent="0.2">
      <c r="A166">
        <v>164</v>
      </c>
      <c r="B166">
        <f t="shared" ca="1" si="4"/>
        <v>592.81381170007182</v>
      </c>
      <c r="C166">
        <v>599.98884931751797</v>
      </c>
      <c r="D166">
        <f t="shared" si="6"/>
        <v>59.998884931751796</v>
      </c>
      <c r="E166">
        <v>563.41800474658328</v>
      </c>
    </row>
    <row r="167" spans="1:5" x14ac:dyDescent="0.2">
      <c r="A167">
        <v>165</v>
      </c>
      <c r="B167">
        <f t="shared" ca="1" si="4"/>
        <v>617.75744609260232</v>
      </c>
      <c r="C167">
        <v>599.99173929165659</v>
      </c>
      <c r="D167">
        <f t="shared" si="6"/>
        <v>59.999173929165657</v>
      </c>
      <c r="E167">
        <v>696.60724792930114</v>
      </c>
    </row>
    <row r="168" spans="1:5" x14ac:dyDescent="0.2">
      <c r="A168">
        <v>166</v>
      </c>
      <c r="B168">
        <f t="shared" ca="1" si="4"/>
        <v>632.05767339434226</v>
      </c>
      <c r="C168">
        <v>599.9938802730619</v>
      </c>
      <c r="D168">
        <f t="shared" si="6"/>
        <v>59.999388027306189</v>
      </c>
      <c r="E168">
        <v>583.03841709778396</v>
      </c>
    </row>
    <row r="169" spans="1:5" x14ac:dyDescent="0.2">
      <c r="A169">
        <v>167</v>
      </c>
      <c r="B169">
        <f t="shared" ca="1" si="4"/>
        <v>531.09454164981855</v>
      </c>
      <c r="C169">
        <v>599.99546637080368</v>
      </c>
      <c r="D169">
        <f t="shared" si="6"/>
        <v>59.999546637080371</v>
      </c>
      <c r="E169">
        <v>614.00685755207587</v>
      </c>
    </row>
    <row r="170" spans="1:5" x14ac:dyDescent="0.2">
      <c r="A170">
        <v>168</v>
      </c>
      <c r="B170">
        <f t="shared" ca="1" si="4"/>
        <v>638.15596271737479</v>
      </c>
      <c r="C170">
        <v>599.99664139172614</v>
      </c>
      <c r="D170">
        <f t="shared" si="6"/>
        <v>59.999664139172616</v>
      </c>
      <c r="E170">
        <v>652.46208164382813</v>
      </c>
    </row>
    <row r="171" spans="1:5" x14ac:dyDescent="0.2">
      <c r="A171">
        <v>169</v>
      </c>
      <c r="B171">
        <f t="shared" ca="1" si="4"/>
        <v>612.79175837850084</v>
      </c>
      <c r="C171">
        <v>599.9975118745715</v>
      </c>
      <c r="D171">
        <f t="shared" si="6"/>
        <v>59.99975118745715</v>
      </c>
      <c r="E171">
        <v>610.89665638750694</v>
      </c>
    </row>
    <row r="172" spans="1:5" x14ac:dyDescent="0.2">
      <c r="A172">
        <v>170</v>
      </c>
      <c r="B172">
        <f t="shared" ca="1" si="4"/>
        <v>547.56168672984802</v>
      </c>
      <c r="C172">
        <v>599.99815674738193</v>
      </c>
      <c r="D172">
        <f t="shared" si="6"/>
        <v>59.999815674738194</v>
      </c>
      <c r="E172">
        <v>652.35308568875712</v>
      </c>
    </row>
    <row r="173" spans="1:5" x14ac:dyDescent="0.2">
      <c r="A173">
        <v>171</v>
      </c>
      <c r="B173">
        <f t="shared" ca="1" si="4"/>
        <v>450.60608365744838</v>
      </c>
      <c r="C173">
        <v>599.99863448269821</v>
      </c>
      <c r="D173">
        <f t="shared" si="6"/>
        <v>59.999863448269821</v>
      </c>
      <c r="E173">
        <v>688.33351116010772</v>
      </c>
    </row>
    <row r="174" spans="1:5" x14ac:dyDescent="0.2">
      <c r="A174">
        <v>172</v>
      </c>
      <c r="B174">
        <f t="shared" ca="1" si="4"/>
        <v>567.47446586131639</v>
      </c>
      <c r="C174">
        <v>599.99898839870684</v>
      </c>
      <c r="D174">
        <f t="shared" si="6"/>
        <v>59.999898839870681</v>
      </c>
      <c r="E174">
        <v>509.47090790782164</v>
      </c>
    </row>
    <row r="175" spans="1:5" x14ac:dyDescent="0.2">
      <c r="A175">
        <v>173</v>
      </c>
      <c r="B175">
        <f t="shared" ca="1" si="4"/>
        <v>518.59551929447036</v>
      </c>
      <c r="C175">
        <v>599.99925058667327</v>
      </c>
      <c r="D175">
        <f t="shared" si="6"/>
        <v>59.99992505866733</v>
      </c>
      <c r="E175">
        <v>549.70849343977738</v>
      </c>
    </row>
    <row r="176" spans="1:5" x14ac:dyDescent="0.2">
      <c r="A176">
        <v>174</v>
      </c>
      <c r="B176">
        <f t="shared" ca="1" si="4"/>
        <v>643.84395850202645</v>
      </c>
      <c r="C176">
        <v>599.99944482059209</v>
      </c>
      <c r="D176">
        <f t="shared" si="6"/>
        <v>59.999944482059206</v>
      </c>
      <c r="E176">
        <v>701.51331770947377</v>
      </c>
    </row>
    <row r="177" spans="1:5" x14ac:dyDescent="0.2">
      <c r="A177">
        <v>175</v>
      </c>
      <c r="B177">
        <f t="shared" ca="1" si="4"/>
        <v>593.53867869999146</v>
      </c>
      <c r="C177">
        <v>599.99958871278045</v>
      </c>
      <c r="D177">
        <f t="shared" si="6"/>
        <v>59.999958871278047</v>
      </c>
      <c r="E177">
        <v>505.88875788016765</v>
      </c>
    </row>
    <row r="178" spans="1:5" x14ac:dyDescent="0.2">
      <c r="A178">
        <v>176</v>
      </c>
      <c r="B178">
        <f t="shared" ca="1" si="4"/>
        <v>591.80559218166525</v>
      </c>
      <c r="C178">
        <v>599.99969531082479</v>
      </c>
      <c r="D178">
        <f t="shared" si="6"/>
        <v>59.999969531082478</v>
      </c>
      <c r="E178">
        <v>570.54717963467215</v>
      </c>
    </row>
    <row r="179" spans="1:5" x14ac:dyDescent="0.2">
      <c r="A179">
        <v>177</v>
      </c>
      <c r="B179">
        <f t="shared" ca="1" si="4"/>
        <v>629.85907613502536</v>
      </c>
      <c r="C179">
        <v>599.99977428064722</v>
      </c>
      <c r="D179">
        <f t="shared" si="6"/>
        <v>59.999977428064724</v>
      </c>
      <c r="E179">
        <v>691.83094479681847</v>
      </c>
    </row>
    <row r="180" spans="1:5" x14ac:dyDescent="0.2">
      <c r="A180">
        <v>178</v>
      </c>
      <c r="B180">
        <f t="shared" ca="1" si="4"/>
        <v>579.48502953733032</v>
      </c>
      <c r="C180">
        <v>599.99983278295747</v>
      </c>
      <c r="D180">
        <f t="shared" si="6"/>
        <v>59.999983278295744</v>
      </c>
      <c r="E180">
        <v>673.60721532070932</v>
      </c>
    </row>
    <row r="181" spans="1:5" x14ac:dyDescent="0.2">
      <c r="A181">
        <v>179</v>
      </c>
      <c r="B181">
        <f t="shared" ca="1" si="4"/>
        <v>578.30373546201577</v>
      </c>
      <c r="C181">
        <v>599.99987612254972</v>
      </c>
      <c r="D181">
        <f t="shared" si="6"/>
        <v>59.999987612254969</v>
      </c>
      <c r="E181">
        <v>603.92493036713915</v>
      </c>
    </row>
    <row r="182" spans="1:5" x14ac:dyDescent="0.2">
      <c r="A182">
        <v>180</v>
      </c>
      <c r="B182">
        <f t="shared" ca="1" si="4"/>
        <v>639.2269765667354</v>
      </c>
      <c r="C182">
        <v>599.9999082293175</v>
      </c>
      <c r="D182">
        <f t="shared" si="6"/>
        <v>59.99999082293175</v>
      </c>
      <c r="E182">
        <v>547.23402427643828</v>
      </c>
    </row>
    <row r="183" spans="1:5" x14ac:dyDescent="0.2">
      <c r="A183">
        <v>181</v>
      </c>
      <c r="B183">
        <f t="shared" ca="1" si="4"/>
        <v>568.35086364028757</v>
      </c>
      <c r="C183">
        <v>599.99993201460052</v>
      </c>
      <c r="D183">
        <f t="shared" si="6"/>
        <v>59.99999320146005</v>
      </c>
      <c r="E183">
        <v>594.3033619247193</v>
      </c>
    </row>
    <row r="184" spans="1:5" x14ac:dyDescent="0.2">
      <c r="A184">
        <v>182</v>
      </c>
      <c r="B184">
        <f t="shared" ca="1" si="4"/>
        <v>588.91009121955335</v>
      </c>
      <c r="C184">
        <v>599.99994963517406</v>
      </c>
      <c r="D184">
        <f t="shared" si="6"/>
        <v>59.999994963517409</v>
      </c>
      <c r="E184">
        <v>546.50019875913165</v>
      </c>
    </row>
    <row r="185" spans="1:5" x14ac:dyDescent="0.2">
      <c r="A185">
        <v>183</v>
      </c>
      <c r="B185">
        <f t="shared" ca="1" si="4"/>
        <v>569.01519027267898</v>
      </c>
      <c r="C185">
        <v>599.9999626888175</v>
      </c>
      <c r="D185">
        <f t="shared" si="6"/>
        <v>59.999996268881752</v>
      </c>
      <c r="E185">
        <v>628.07742454543973</v>
      </c>
    </row>
    <row r="186" spans="1:5" x14ac:dyDescent="0.2">
      <c r="A186">
        <v>184</v>
      </c>
      <c r="B186">
        <f t="shared" ca="1" si="4"/>
        <v>662.06284486940888</v>
      </c>
      <c r="C186">
        <v>599.999972359195</v>
      </c>
      <c r="D186">
        <f t="shared" si="6"/>
        <v>59.999997235919501</v>
      </c>
      <c r="E186">
        <v>598.973962552221</v>
      </c>
    </row>
    <row r="187" spans="1:5" x14ac:dyDescent="0.2">
      <c r="A187">
        <v>185</v>
      </c>
      <c r="B187">
        <f t="shared" ca="1" si="4"/>
        <v>517.77800282025407</v>
      </c>
      <c r="C187">
        <v>599.99997952318745</v>
      </c>
      <c r="D187">
        <f t="shared" si="6"/>
        <v>59.999997952318743</v>
      </c>
      <c r="E187">
        <v>568.43775703188294</v>
      </c>
    </row>
    <row r="188" spans="1:5" x14ac:dyDescent="0.2">
      <c r="A188">
        <v>186</v>
      </c>
      <c r="B188">
        <f t="shared" ca="1" si="4"/>
        <v>647.94181510290582</v>
      </c>
      <c r="C188">
        <v>599.99998483040372</v>
      </c>
      <c r="D188">
        <f t="shared" si="6"/>
        <v>59.999998483040372</v>
      </c>
      <c r="E188">
        <v>626.95321883652059</v>
      </c>
    </row>
    <row r="189" spans="1:5" x14ac:dyDescent="0.2">
      <c r="A189">
        <v>187</v>
      </c>
      <c r="B189">
        <f t="shared" ca="1" si="4"/>
        <v>585.05901173407892</v>
      </c>
      <c r="C189">
        <v>599.99998876208656</v>
      </c>
      <c r="D189">
        <f t="shared" si="6"/>
        <v>59.999998876208657</v>
      </c>
      <c r="E189">
        <v>502.6449795277702</v>
      </c>
    </row>
    <row r="190" spans="1:5" x14ac:dyDescent="0.2">
      <c r="A190">
        <v>188</v>
      </c>
      <c r="B190">
        <f t="shared" ca="1" si="4"/>
        <v>586.62576390096467</v>
      </c>
      <c r="C190">
        <v>599.99999167474868</v>
      </c>
      <c r="D190">
        <f t="shared" si="6"/>
        <v>59.999999167474868</v>
      </c>
      <c r="E190">
        <v>711.24037724153231</v>
      </c>
    </row>
    <row r="191" spans="1:5" x14ac:dyDescent="0.2">
      <c r="A191">
        <v>189</v>
      </c>
      <c r="B191">
        <f t="shared" ca="1" si="4"/>
        <v>567.89431126479474</v>
      </c>
      <c r="C191">
        <v>599.99999383250201</v>
      </c>
      <c r="D191">
        <f t="shared" si="6"/>
        <v>59.999999383250199</v>
      </c>
      <c r="E191">
        <v>614.02305797525491</v>
      </c>
    </row>
    <row r="192" spans="1:5" x14ac:dyDescent="0.2">
      <c r="A192">
        <v>190</v>
      </c>
      <c r="B192">
        <f t="shared" ca="1" si="4"/>
        <v>668.60343035284382</v>
      </c>
      <c r="C192">
        <v>599.999995431005</v>
      </c>
      <c r="D192">
        <f t="shared" si="6"/>
        <v>59.9999995431005</v>
      </c>
      <c r="E192">
        <v>544.61189585921284</v>
      </c>
    </row>
    <row r="193" spans="1:5" x14ac:dyDescent="0.2">
      <c r="A193">
        <v>191</v>
      </c>
      <c r="B193">
        <f t="shared" ca="1" si="4"/>
        <v>509.1661289878806</v>
      </c>
      <c r="C193">
        <v>599.99999661520519</v>
      </c>
      <c r="D193">
        <f t="shared" si="6"/>
        <v>59.999999661520519</v>
      </c>
      <c r="E193">
        <v>555.10940651479018</v>
      </c>
    </row>
    <row r="194" spans="1:5" x14ac:dyDescent="0.2">
      <c r="A194">
        <v>192</v>
      </c>
      <c r="B194">
        <f t="shared" ca="1" si="4"/>
        <v>553.72613713854332</v>
      </c>
      <c r="C194">
        <v>599.99999749248241</v>
      </c>
      <c r="D194">
        <f t="shared" si="6"/>
        <v>59.999999749248239</v>
      </c>
      <c r="E194">
        <v>603.24369538842359</v>
      </c>
    </row>
    <row r="195" spans="1:5" x14ac:dyDescent="0.2">
      <c r="A195">
        <v>193</v>
      </c>
      <c r="B195">
        <f t="shared" ref="B195:B200" ca="1" si="7">$K$1/(1+EXP(-((LN(81)/$K$6))*(A195-$K$5))) + $N$1/(1+EXP(-((LN(81)/$N$6))*(A195-$N$5))) + $Q$1/(1+EXP(-((LN(81)/$Q$6))*(A195-$Q$5))) +_xlfn.NORM.INV(RAND(),0,D195)</f>
        <v>579.22689237982104</v>
      </c>
      <c r="C195">
        <v>599.99999814238504</v>
      </c>
      <c r="D195">
        <f t="shared" si="6"/>
        <v>59.999999814238507</v>
      </c>
      <c r="E195">
        <v>667.80376022610733</v>
      </c>
    </row>
    <row r="196" spans="1:5" x14ac:dyDescent="0.2">
      <c r="A196">
        <v>194</v>
      </c>
      <c r="B196">
        <f t="shared" ca="1" si="7"/>
        <v>418.41081364829347</v>
      </c>
      <c r="C196">
        <v>599.99999862384516</v>
      </c>
      <c r="D196">
        <f t="shared" si="6"/>
        <v>59.999999862384513</v>
      </c>
      <c r="E196">
        <v>663.47723734498209</v>
      </c>
    </row>
    <row r="197" spans="1:5" x14ac:dyDescent="0.2">
      <c r="A197">
        <v>195</v>
      </c>
      <c r="B197">
        <f t="shared" ca="1" si="7"/>
        <v>584.24499192856069</v>
      </c>
      <c r="C197">
        <v>599.99999898051931</v>
      </c>
      <c r="D197">
        <f t="shared" si="6"/>
        <v>59.999999898051932</v>
      </c>
      <c r="E197">
        <v>724.19372988296755</v>
      </c>
    </row>
    <row r="198" spans="1:5" x14ac:dyDescent="0.2">
      <c r="A198">
        <v>196</v>
      </c>
      <c r="B198">
        <f t="shared" ca="1" si="7"/>
        <v>639.11011095778531</v>
      </c>
      <c r="C198">
        <v>599.99999924475014</v>
      </c>
      <c r="D198">
        <f t="shared" si="6"/>
        <v>59.999999924475013</v>
      </c>
      <c r="E198">
        <v>492.55379099209449</v>
      </c>
    </row>
    <row r="199" spans="1:5" x14ac:dyDescent="0.2">
      <c r="A199">
        <v>197</v>
      </c>
      <c r="B199">
        <f t="shared" ca="1" si="7"/>
        <v>615.02091085264476</v>
      </c>
      <c r="C199">
        <v>599.99999944049716</v>
      </c>
      <c r="D199">
        <f t="shared" si="6"/>
        <v>59.999999944049719</v>
      </c>
      <c r="E199">
        <v>583.59062976823657</v>
      </c>
    </row>
    <row r="200" spans="1:5" x14ac:dyDescent="0.2">
      <c r="A200">
        <v>198</v>
      </c>
      <c r="B200">
        <f t="shared" ca="1" si="7"/>
        <v>735.73904268019737</v>
      </c>
      <c r="C200">
        <v>599.99999958551007</v>
      </c>
      <c r="D200">
        <f t="shared" si="6"/>
        <v>59.999999958551008</v>
      </c>
      <c r="E200">
        <v>610.045155364528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logistic</vt:lpstr>
      <vt:lpstr>bi-logistic</vt:lpstr>
      <vt:lpstr>tri-logistic</vt:lpstr>
    </vt:vector>
  </TitlesOfParts>
  <Company>GSM UCDavis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 A. Naik</cp:lastModifiedBy>
  <dcterms:created xsi:type="dcterms:W3CDTF">2018-02-08T02:08:00Z</dcterms:created>
  <dcterms:modified xsi:type="dcterms:W3CDTF">2022-02-21T19:22:22Z</dcterms:modified>
</cp:coreProperties>
</file>