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M_Git_Repositories\software-bza-sm\doc\dummy\"/>
    </mc:Choice>
  </mc:AlternateContent>
  <xr:revisionPtr revIDLastSave="0" documentId="13_ncr:1_{7F8C04BB-65F8-47C0-A8D4-67EF40F51349}" xr6:coauthVersionLast="47" xr6:coauthVersionMax="47" xr10:uidLastSave="{00000000-0000-0000-0000-000000000000}"/>
  <bookViews>
    <workbookView xWindow="47565" yWindow="-285" windowWidth="23355" windowHeight="16320" xr2:uid="{851A3E1A-636D-4CD8-A19E-3934650C58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0" i="1"/>
  <c r="E28" i="1"/>
  <c r="E26" i="1"/>
  <c r="C16" i="1"/>
  <c r="E16" i="1" s="1"/>
  <c r="C18" i="1"/>
  <c r="E18" i="1" s="1"/>
  <c r="C20" i="1"/>
  <c r="E20" i="1" s="1"/>
  <c r="C22" i="1"/>
  <c r="E22" i="1" s="1"/>
</calcChain>
</file>

<file path=xl/sharedStrings.xml><?xml version="1.0" encoding="utf-8"?>
<sst xmlns="http://schemas.openxmlformats.org/spreadsheetml/2006/main" count="30" uniqueCount="21">
  <si>
    <t>a set</t>
    <phoneticPr fontId="1" type="noConversion"/>
  </si>
  <si>
    <t>b set</t>
    <phoneticPr fontId="1" type="noConversion"/>
  </si>
  <si>
    <t>2A</t>
    <phoneticPr fontId="1" type="noConversion"/>
  </si>
  <si>
    <t>400mA</t>
    <phoneticPr fontId="1" type="noConversion"/>
  </si>
  <si>
    <t>200mA</t>
    <phoneticPr fontId="1" type="noConversion"/>
  </si>
  <si>
    <t>40mA</t>
    <phoneticPr fontId="1" type="noConversion"/>
  </si>
  <si>
    <t>20mA</t>
    <phoneticPr fontId="1" type="noConversion"/>
  </si>
  <si>
    <t>4mA</t>
    <phoneticPr fontId="1" type="noConversion"/>
  </si>
  <si>
    <t>2mA</t>
    <phoneticPr fontId="1" type="noConversion"/>
  </si>
  <si>
    <t>400uA</t>
    <phoneticPr fontId="1" type="noConversion"/>
  </si>
  <si>
    <t>Resistance</t>
    <phoneticPr fontId="1" type="noConversion"/>
  </si>
  <si>
    <t>I range</t>
    <phoneticPr fontId="1" type="noConversion"/>
  </si>
  <si>
    <t>Inductance(H)</t>
    <phoneticPr fontId="1" type="noConversion"/>
  </si>
  <si>
    <t>Imp(ohm)</t>
    <phoneticPr fontId="1" type="noConversion"/>
  </si>
  <si>
    <t>수만부장</t>
    <phoneticPr fontId="1" type="noConversion"/>
  </si>
  <si>
    <t>Aset (100-2Hz평균)</t>
    <phoneticPr fontId="1" type="noConversion"/>
  </si>
  <si>
    <t>Zman fitting결과</t>
    <phoneticPr fontId="1" type="noConversion"/>
  </si>
  <si>
    <t>ZMAN 결과 사용시</t>
    <phoneticPr fontId="1" type="noConversion"/>
  </si>
  <si>
    <t>Bset (100-2Hz평균)</t>
    <phoneticPr fontId="1" type="noConversion"/>
  </si>
  <si>
    <t>51u</t>
  </si>
  <si>
    <t>b1 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</si>
</sst>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E+00"/>
    <numFmt numFmtId="177" formatCode="0.00000E+00"/>
    <numFmt numFmtId="178" formatCode="0.0000000E+00"/>
    <numFmt numFmtId="179" formatCode="0.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179" fontId="0" fillId="0" borderId="0" xfId="1" applyNumberFormat="1" applyFon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7C05-AD15-4178-9E78-E90A350A845C}">
  <dimension ref="A1:J33"/>
  <sheetViews>
    <sheetView tabSelected="1" workbookViewId="0">
      <selection activeCell="K16" sqref="K16"/>
    </sheetView>
  </sheetViews>
  <sheetFormatPr defaultRowHeight="16.5" x14ac:dyDescent="0.3"/>
  <cols>
    <col min="2" max="2" width="11.625" customWidth="1"/>
    <col min="3" max="3" width="17.375" bestFit="1" customWidth="1"/>
    <col min="4" max="4" width="15.125" customWidth="1"/>
    <col min="5" max="5" width="15" customWidth="1"/>
    <col min="6" max="6" width="14.375" customWidth="1"/>
    <col min="7" max="7" width="16.125" customWidth="1"/>
    <col min="8" max="8" width="15.375" customWidth="1"/>
    <col min="9" max="9" width="12.75" bestFit="1" customWidth="1"/>
    <col min="10" max="10" width="13.875" bestFit="1" customWidth="1"/>
  </cols>
  <sheetData>
    <row r="1" spans="1:10" x14ac:dyDescent="0.3">
      <c r="A1" s="12"/>
      <c r="B1" s="12"/>
      <c r="C1" s="12" t="s">
        <v>0</v>
      </c>
      <c r="D1" s="12"/>
      <c r="E1" s="17" t="s">
        <v>1</v>
      </c>
      <c r="F1" s="18"/>
      <c r="G1" s="17" t="s">
        <v>14</v>
      </c>
      <c r="H1" s="18"/>
      <c r="I1" s="17" t="s">
        <v>20</v>
      </c>
      <c r="J1" s="18"/>
    </row>
    <row r="2" spans="1:10" x14ac:dyDescent="0.3">
      <c r="A2" s="1" t="s">
        <v>11</v>
      </c>
      <c r="B2" s="1" t="s">
        <v>10</v>
      </c>
      <c r="C2" s="1" t="s">
        <v>13</v>
      </c>
      <c r="D2" s="1" t="s">
        <v>12</v>
      </c>
      <c r="E2" s="1" t="s">
        <v>13</v>
      </c>
      <c r="F2" s="1" t="s">
        <v>12</v>
      </c>
      <c r="G2" s="1" t="s">
        <v>13</v>
      </c>
      <c r="H2" s="1" t="s">
        <v>12</v>
      </c>
      <c r="I2" s="1" t="s">
        <v>13</v>
      </c>
      <c r="J2" s="1" t="s">
        <v>12</v>
      </c>
    </row>
    <row r="3" spans="1:10" x14ac:dyDescent="0.3">
      <c r="A3" s="1" t="s">
        <v>2</v>
      </c>
      <c r="B3" s="12">
        <v>0.01</v>
      </c>
      <c r="C3" s="15">
        <v>9.9835299999999991E-3</v>
      </c>
      <c r="D3" s="16">
        <v>6.5729000000000006E-8</v>
      </c>
      <c r="E3" s="12">
        <v>9.9872610000000007E-3</v>
      </c>
      <c r="F3" s="16">
        <v>6.4476000000000001E-8</v>
      </c>
      <c r="G3" s="15">
        <v>9.9870500000000008E-3</v>
      </c>
      <c r="H3" s="16">
        <v>5.7367E-8</v>
      </c>
      <c r="I3" s="12">
        <v>9.9872610000000007E-3</v>
      </c>
      <c r="J3" s="16">
        <v>6.4476000000000001E-8</v>
      </c>
    </row>
    <row r="4" spans="1:10" x14ac:dyDescent="0.3">
      <c r="A4" s="1" t="s">
        <v>3</v>
      </c>
      <c r="B4" s="12"/>
      <c r="C4" s="15"/>
      <c r="D4" s="16"/>
      <c r="E4" s="12"/>
      <c r="F4" s="16"/>
      <c r="G4" s="15"/>
      <c r="H4" s="16"/>
      <c r="I4" s="12"/>
      <c r="J4" s="16"/>
    </row>
    <row r="5" spans="1:10" x14ac:dyDescent="0.3">
      <c r="A5" s="1" t="s">
        <v>4</v>
      </c>
      <c r="B5" s="12">
        <v>0.1</v>
      </c>
      <c r="C5" s="19">
        <v>0.10009082</v>
      </c>
      <c r="D5" s="11">
        <v>8.2401999999999999E-8</v>
      </c>
      <c r="E5" s="12">
        <v>9.9951999999999999E-2</v>
      </c>
      <c r="F5" s="11">
        <v>1.1219599999999999E-7</v>
      </c>
      <c r="G5" s="19">
        <v>9.9952879999999994E-2</v>
      </c>
      <c r="H5" s="11">
        <v>5.2469999999999999E-8</v>
      </c>
      <c r="I5" s="21">
        <v>9.9834999999999993E-2</v>
      </c>
      <c r="J5" s="22">
        <v>9.3930999999999996E-8</v>
      </c>
    </row>
    <row r="6" spans="1:10" x14ac:dyDescent="0.3">
      <c r="A6" s="1" t="s">
        <v>5</v>
      </c>
      <c r="B6" s="12"/>
      <c r="C6" s="19"/>
      <c r="D6" s="11"/>
      <c r="E6" s="12"/>
      <c r="F6" s="11"/>
      <c r="G6" s="19"/>
      <c r="H6" s="11"/>
      <c r="I6" s="21"/>
      <c r="J6" s="22"/>
    </row>
    <row r="7" spans="1:10" x14ac:dyDescent="0.3">
      <c r="A7" s="1" t="s">
        <v>6</v>
      </c>
      <c r="B7" s="12">
        <v>1</v>
      </c>
      <c r="C7" s="15">
        <v>1.00014</v>
      </c>
      <c r="D7" s="16">
        <v>7.5665999999999997E-8</v>
      </c>
      <c r="E7" s="12">
        <v>0.99796099999999999</v>
      </c>
      <c r="F7" s="16">
        <v>8.4638000000000007E-8</v>
      </c>
      <c r="G7" s="15">
        <v>0.99800480000000003</v>
      </c>
      <c r="H7" s="16">
        <v>1.07241E-7</v>
      </c>
      <c r="I7" s="12">
        <v>0.99796099999999999</v>
      </c>
      <c r="J7" s="16">
        <v>8.4638000000000007E-8</v>
      </c>
    </row>
    <row r="8" spans="1:10" x14ac:dyDescent="0.3">
      <c r="A8" s="1" t="s">
        <v>7</v>
      </c>
      <c r="B8" s="12"/>
      <c r="C8" s="15"/>
      <c r="D8" s="16"/>
      <c r="E8" s="12"/>
      <c r="F8" s="16"/>
      <c r="G8" s="15"/>
      <c r="H8" s="16"/>
      <c r="I8" s="12"/>
      <c r="J8" s="16"/>
    </row>
    <row r="9" spans="1:10" x14ac:dyDescent="0.3">
      <c r="A9" s="1" t="s">
        <v>8</v>
      </c>
      <c r="B9" s="12">
        <v>10</v>
      </c>
      <c r="C9" s="14">
        <v>9.9995700000000003</v>
      </c>
      <c r="D9" s="13">
        <v>8.0000000000000002E-8</v>
      </c>
      <c r="E9" s="12">
        <v>9.9962809999999998</v>
      </c>
      <c r="F9" s="20">
        <v>8.0000000000000002E-8</v>
      </c>
      <c r="G9" s="14">
        <v>9.9991149999999998</v>
      </c>
      <c r="H9" s="13">
        <v>8.0000000000000002E-8</v>
      </c>
      <c r="I9" s="12">
        <v>9.9962809999999998</v>
      </c>
      <c r="J9" s="20">
        <v>8.0000000000000002E-8</v>
      </c>
    </row>
    <row r="10" spans="1:10" x14ac:dyDescent="0.3">
      <c r="A10" s="1" t="s">
        <v>9</v>
      </c>
      <c r="B10" s="12"/>
      <c r="C10" s="14"/>
      <c r="D10" s="13"/>
      <c r="E10" s="12"/>
      <c r="F10" s="20"/>
      <c r="G10" s="14"/>
      <c r="H10" s="13"/>
      <c r="I10" s="12"/>
      <c r="J10" s="20"/>
    </row>
    <row r="11" spans="1:10" x14ac:dyDescent="0.3">
      <c r="B11" s="4">
        <v>100</v>
      </c>
      <c r="C11" s="5"/>
      <c r="D11" s="6"/>
      <c r="E11" s="4">
        <v>9.9991149999999998</v>
      </c>
      <c r="F11" s="8">
        <v>2.2E-13</v>
      </c>
      <c r="G11" s="7">
        <v>99.611999999999995</v>
      </c>
      <c r="H11" s="6"/>
      <c r="I11" s="4">
        <v>9.9991149999999998</v>
      </c>
      <c r="J11" s="8">
        <v>2.2E-13</v>
      </c>
    </row>
    <row r="12" spans="1:10" x14ac:dyDescent="0.3">
      <c r="B12" s="4">
        <v>1000</v>
      </c>
      <c r="C12" s="5"/>
      <c r="D12" s="6"/>
      <c r="E12" s="4"/>
      <c r="F12" s="9" t="s">
        <v>19</v>
      </c>
      <c r="G12" s="7">
        <v>996.9</v>
      </c>
      <c r="H12" s="6"/>
      <c r="I12" s="4"/>
      <c r="J12" s="9" t="s">
        <v>19</v>
      </c>
    </row>
    <row r="13" spans="1:10" x14ac:dyDescent="0.3">
      <c r="B13" s="4"/>
      <c r="C13" s="5"/>
      <c r="D13" s="6"/>
      <c r="E13" s="4"/>
      <c r="F13" s="8"/>
      <c r="G13" s="5"/>
      <c r="H13" s="6"/>
    </row>
    <row r="15" spans="1:10" x14ac:dyDescent="0.3">
      <c r="C15" t="s">
        <v>15</v>
      </c>
      <c r="D15" t="s">
        <v>16</v>
      </c>
      <c r="E15" t="s">
        <v>17</v>
      </c>
    </row>
    <row r="16" spans="1:10" x14ac:dyDescent="0.3">
      <c r="C16" s="11">
        <f>C3</f>
        <v>9.9835299999999991E-3</v>
      </c>
      <c r="D16">
        <v>9.9839999999999998E-3</v>
      </c>
      <c r="E16" s="2">
        <f>ABS(C16-D16)/C16</f>
        <v>4.7077536703017698E-5</v>
      </c>
    </row>
    <row r="17" spans="3:5" x14ac:dyDescent="0.3">
      <c r="C17" s="11"/>
      <c r="E17" s="2"/>
    </row>
    <row r="18" spans="3:5" x14ac:dyDescent="0.3">
      <c r="C18" s="10">
        <f>C5</f>
        <v>0.10009082</v>
      </c>
      <c r="D18">
        <v>0.100081</v>
      </c>
      <c r="E18" s="2">
        <f t="shared" ref="E18:E22" si="0">ABS(C18-D18)/C18</f>
        <v>9.8110895684476587E-5</v>
      </c>
    </row>
    <row r="19" spans="3:5" x14ac:dyDescent="0.3">
      <c r="C19" s="10"/>
      <c r="E19" s="2"/>
    </row>
    <row r="20" spans="3:5" x14ac:dyDescent="0.3">
      <c r="C20" s="11">
        <f>C7</f>
        <v>1.00014</v>
      </c>
      <c r="D20">
        <v>1</v>
      </c>
      <c r="E20" s="2">
        <f t="shared" si="0"/>
        <v>1.3998040274364488E-4</v>
      </c>
    </row>
    <row r="21" spans="3:5" x14ac:dyDescent="0.3">
      <c r="C21" s="11"/>
      <c r="E21" s="2"/>
    </row>
    <row r="22" spans="3:5" x14ac:dyDescent="0.3">
      <c r="C22" s="12">
        <f>C9</f>
        <v>9.9995700000000003</v>
      </c>
      <c r="D22">
        <v>9.9990000000000006</v>
      </c>
      <c r="E22" s="2">
        <f t="shared" si="0"/>
        <v>5.7002451105371266E-5</v>
      </c>
    </row>
    <row r="23" spans="3:5" x14ac:dyDescent="0.3">
      <c r="C23" s="12"/>
      <c r="E23" s="2"/>
    </row>
    <row r="25" spans="3:5" x14ac:dyDescent="0.3">
      <c r="C25" t="s">
        <v>18</v>
      </c>
      <c r="D25" t="s">
        <v>16</v>
      </c>
      <c r="E25" t="s">
        <v>17</v>
      </c>
    </row>
    <row r="26" spans="3:5" x14ac:dyDescent="0.3">
      <c r="C26" s="11">
        <v>9.9870500000000008E-3</v>
      </c>
      <c r="D26" s="3">
        <v>9.9900000000000006E-3</v>
      </c>
      <c r="E26" s="2">
        <f>ABS(C26-D26)/C26</f>
        <v>2.9538252036385396E-4</v>
      </c>
    </row>
    <row r="27" spans="3:5" x14ac:dyDescent="0.3">
      <c r="C27" s="11"/>
      <c r="E27" s="2"/>
    </row>
    <row r="28" spans="3:5" x14ac:dyDescent="0.3">
      <c r="C28" s="10">
        <v>9.9952879999999994E-2</v>
      </c>
      <c r="D28" s="3">
        <v>9.9941000000000002E-2</v>
      </c>
      <c r="E28" s="2">
        <f t="shared" ref="E28" si="1">ABS(C28-D28)/C28</f>
        <v>1.1885600494945116E-4</v>
      </c>
    </row>
    <row r="29" spans="3:5" x14ac:dyDescent="0.3">
      <c r="C29" s="10"/>
      <c r="E29" s="2"/>
    </row>
    <row r="30" spans="3:5" x14ac:dyDescent="0.3">
      <c r="C30" s="11">
        <v>0.99800480000000003</v>
      </c>
      <c r="D30">
        <v>0.99773199999999995</v>
      </c>
      <c r="E30" s="2">
        <f t="shared" ref="E30" si="2">ABS(C30-D30)/C30</f>
        <v>2.7334537869965451E-4</v>
      </c>
    </row>
    <row r="31" spans="3:5" x14ac:dyDescent="0.3">
      <c r="C31" s="11"/>
      <c r="E31" s="2"/>
    </row>
    <row r="32" spans="3:5" x14ac:dyDescent="0.3">
      <c r="C32" s="12">
        <v>9.9991149999999998</v>
      </c>
      <c r="D32">
        <v>10</v>
      </c>
      <c r="E32" s="2">
        <f t="shared" ref="E32" si="3">ABS(C32-D32)/C32</f>
        <v>8.850783294324015E-5</v>
      </c>
    </row>
    <row r="33" spans="3:5" x14ac:dyDescent="0.3">
      <c r="C33" s="12"/>
      <c r="E33" s="2"/>
    </row>
  </sheetData>
  <mergeCells count="49">
    <mergeCell ref="I7:I8"/>
    <mergeCell ref="J7:J8"/>
    <mergeCell ref="I9:I10"/>
    <mergeCell ref="J9:J10"/>
    <mergeCell ref="I1:J1"/>
    <mergeCell ref="I3:I4"/>
    <mergeCell ref="J3:J4"/>
    <mergeCell ref="I5:I6"/>
    <mergeCell ref="J5:J6"/>
    <mergeCell ref="H7:H8"/>
    <mergeCell ref="G9:G10"/>
    <mergeCell ref="H9:H10"/>
    <mergeCell ref="F9:F10"/>
    <mergeCell ref="E3:E4"/>
    <mergeCell ref="E5:E6"/>
    <mergeCell ref="E9:E10"/>
    <mergeCell ref="G7:G8"/>
    <mergeCell ref="G1:H1"/>
    <mergeCell ref="G3:G4"/>
    <mergeCell ref="H3:H4"/>
    <mergeCell ref="G5:G6"/>
    <mergeCell ref="H5:H6"/>
    <mergeCell ref="A1:B1"/>
    <mergeCell ref="C1:D1"/>
    <mergeCell ref="E1:F1"/>
    <mergeCell ref="F7:F8"/>
    <mergeCell ref="E7:E8"/>
    <mergeCell ref="F3:F4"/>
    <mergeCell ref="F5:F6"/>
    <mergeCell ref="B7:B8"/>
    <mergeCell ref="B5:B6"/>
    <mergeCell ref="C5:C6"/>
    <mergeCell ref="D5:D6"/>
    <mergeCell ref="C3:C4"/>
    <mergeCell ref="D3:D4"/>
    <mergeCell ref="B3:B4"/>
    <mergeCell ref="B9:B10"/>
    <mergeCell ref="D9:D10"/>
    <mergeCell ref="C9:C10"/>
    <mergeCell ref="C7:C8"/>
    <mergeCell ref="D7:D8"/>
    <mergeCell ref="C28:C29"/>
    <mergeCell ref="C30:C31"/>
    <mergeCell ref="C32:C33"/>
    <mergeCell ref="C16:C17"/>
    <mergeCell ref="C18:C19"/>
    <mergeCell ref="C20:C21"/>
    <mergeCell ref="C22:C23"/>
    <mergeCell ref="C26:C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박수만</cp:lastModifiedBy>
  <dcterms:created xsi:type="dcterms:W3CDTF">2020-11-05T04:13:11Z</dcterms:created>
  <dcterms:modified xsi:type="dcterms:W3CDTF">2023-09-08T03:52:36Z</dcterms:modified>
</cp:coreProperties>
</file>