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_Document\download_officetalk\"/>
    </mc:Choice>
  </mc:AlternateContent>
  <xr:revisionPtr revIDLastSave="0" documentId="13_ncr:1_{416CD128-DC68-4EDF-A8AE-414780743E15}" xr6:coauthVersionLast="47" xr6:coauthVersionMax="47" xr10:uidLastSave="{00000000-0000-0000-0000-000000000000}"/>
  <bookViews>
    <workbookView xWindow="28680" yWindow="-3420" windowWidth="51840" windowHeight="21390" activeTab="1" xr2:uid="{F7B7F8FA-CB7D-4380-B37D-3F5DD5830B47}"/>
  </bookViews>
  <sheets>
    <sheet name="Sheet1" sheetId="1" r:id="rId1"/>
    <sheet name="20230221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" i="2" l="1"/>
  <c r="O18" i="2"/>
  <c r="O13" i="2"/>
  <c r="O8" i="2"/>
  <c r="J23" i="2"/>
  <c r="J18" i="2"/>
  <c r="J13" i="2"/>
  <c r="J8" i="2"/>
  <c r="E23" i="2"/>
  <c r="E18" i="2"/>
  <c r="E13" i="2"/>
  <c r="E8" i="2"/>
</calcChain>
</file>

<file path=xl/sharedStrings.xml><?xml version="1.0" encoding="utf-8"?>
<sst xmlns="http://schemas.openxmlformats.org/spreadsheetml/2006/main" count="168" uniqueCount="39">
  <si>
    <t>BZA100</t>
    <phoneticPr fontId="1" type="noConversion"/>
  </si>
  <si>
    <t>2A</t>
    <phoneticPr fontId="1" type="noConversion"/>
  </si>
  <si>
    <t>200mA</t>
    <phoneticPr fontId="1" type="noConversion"/>
  </si>
  <si>
    <t>20mA</t>
    <phoneticPr fontId="1" type="noConversion"/>
  </si>
  <si>
    <t>2mA</t>
    <phoneticPr fontId="1" type="noConversion"/>
  </si>
  <si>
    <t>1.148V</t>
    <phoneticPr fontId="1" type="noConversion"/>
  </si>
  <si>
    <t>0.8248V</t>
    <phoneticPr fontId="1" type="noConversion"/>
  </si>
  <si>
    <t>0.702V</t>
    <phoneticPr fontId="1" type="noConversion"/>
  </si>
  <si>
    <t>0.6V</t>
    <phoneticPr fontId="1" type="noConversion"/>
  </si>
  <si>
    <t>2.73V</t>
    <phoneticPr fontId="1" type="noConversion"/>
  </si>
  <si>
    <t>1.033V</t>
    <phoneticPr fontId="1" type="noConversion"/>
  </si>
  <si>
    <t>0.7133V</t>
    <phoneticPr fontId="1" type="noConversion"/>
  </si>
  <si>
    <t>0.5V</t>
    <phoneticPr fontId="1" type="noConversion"/>
  </si>
  <si>
    <t>동작전류레인지</t>
    <phoneticPr fontId="1" type="noConversion"/>
  </si>
  <si>
    <t>최소필요 셀 전압</t>
    <phoneticPr fontId="1" type="noConversion"/>
  </si>
  <si>
    <t xml:space="preserve">BZA1000  </t>
    <phoneticPr fontId="1" type="noConversion"/>
  </si>
  <si>
    <t xml:space="preserve">BZA500  </t>
    <phoneticPr fontId="1" type="noConversion"/>
  </si>
  <si>
    <t>BZA60/ BZA100</t>
    <phoneticPr fontId="1" type="noConversion"/>
  </si>
  <si>
    <t>합계</t>
    <phoneticPr fontId="1" type="noConversion"/>
  </si>
  <si>
    <t>전압</t>
    <phoneticPr fontId="1" type="noConversion"/>
  </si>
  <si>
    <t>종류</t>
    <phoneticPr fontId="1" type="noConversion"/>
  </si>
  <si>
    <t>품명</t>
    <phoneticPr fontId="1" type="noConversion"/>
  </si>
  <si>
    <t xml:space="preserve"> Diode</t>
    <phoneticPr fontId="1" type="noConversion"/>
  </si>
  <si>
    <t xml:space="preserve"> MOSFET</t>
    <phoneticPr fontId="1" type="noConversion"/>
  </si>
  <si>
    <t xml:space="preserve"> MOSFETx2(병렬)</t>
    <phoneticPr fontId="1" type="noConversion"/>
  </si>
  <si>
    <t xml:space="preserve"> Resistor</t>
    <phoneticPr fontId="1" type="noConversion"/>
  </si>
  <si>
    <t xml:space="preserve"> BYV28-150-TAP</t>
    <phoneticPr fontId="1" type="noConversion"/>
  </si>
  <si>
    <t xml:space="preserve"> IRFB4615PBF</t>
    <phoneticPr fontId="1" type="noConversion"/>
  </si>
  <si>
    <t xml:space="preserve"> MGSF2N02ELT1G</t>
    <phoneticPr fontId="1" type="noConversion"/>
  </si>
  <si>
    <t xml:space="preserve"> 0.1 ohm</t>
    <phoneticPr fontId="1" type="noConversion"/>
  </si>
  <si>
    <t xml:space="preserve"> 1 ohm</t>
    <phoneticPr fontId="1" type="noConversion"/>
  </si>
  <si>
    <t xml:space="preserve"> 10 ohm</t>
    <phoneticPr fontId="1" type="noConversion"/>
  </si>
  <si>
    <t xml:space="preserve"> 100 ohm</t>
    <phoneticPr fontId="1" type="noConversion"/>
  </si>
  <si>
    <t>전류레인지</t>
    <phoneticPr fontId="1" type="noConversion"/>
  </si>
  <si>
    <t>BZA500</t>
    <phoneticPr fontId="1" type="noConversion"/>
  </si>
  <si>
    <t xml:space="preserve"> BY228-15TR</t>
    <phoneticPr fontId="1" type="noConversion"/>
  </si>
  <si>
    <t xml:space="preserve"> FCP099N60E</t>
    <phoneticPr fontId="1" type="noConversion"/>
  </si>
  <si>
    <t xml:space="preserve"> APT17F120J</t>
    <phoneticPr fontId="1" type="noConversion"/>
  </si>
  <si>
    <t>BZA1000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</si>
</sst>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CED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ECE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1DB2-A89E-4944-828B-7D6949A330CD}">
  <dimension ref="A1:F6"/>
  <sheetViews>
    <sheetView workbookViewId="0">
      <selection sqref="A1:F6"/>
    </sheetView>
  </sheetViews>
  <sheetFormatPr defaultRowHeight="16.5" x14ac:dyDescent="0.3"/>
  <cols>
    <col min="1" max="1" width="15.125" bestFit="1" customWidth="1"/>
    <col min="2" max="2" width="17.125" customWidth="1"/>
    <col min="3" max="3" width="15.125" bestFit="1" customWidth="1"/>
    <col min="4" max="4" width="16.5" bestFit="1" customWidth="1"/>
    <col min="5" max="5" width="15.625" customWidth="1"/>
    <col min="6" max="6" width="16.375" customWidth="1"/>
  </cols>
  <sheetData>
    <row r="1" spans="1:6" x14ac:dyDescent="0.3">
      <c r="A1" s="4" t="s">
        <v>0</v>
      </c>
      <c r="B1" s="4"/>
      <c r="C1" s="4" t="s">
        <v>16</v>
      </c>
      <c r="D1" s="4"/>
      <c r="E1" s="4" t="s">
        <v>15</v>
      </c>
      <c r="F1" s="4"/>
    </row>
    <row r="2" spans="1:6" x14ac:dyDescent="0.3">
      <c r="A2" s="1" t="s">
        <v>13</v>
      </c>
      <c r="B2" s="3" t="s">
        <v>14</v>
      </c>
      <c r="C2" s="2" t="s">
        <v>13</v>
      </c>
      <c r="D2" s="1" t="s">
        <v>14</v>
      </c>
      <c r="E2" s="2" t="s">
        <v>13</v>
      </c>
      <c r="F2" s="1" t="s">
        <v>14</v>
      </c>
    </row>
    <row r="3" spans="1:6" x14ac:dyDescent="0.3">
      <c r="A3" s="1" t="s">
        <v>1</v>
      </c>
      <c r="B3" s="3" t="s">
        <v>5</v>
      </c>
      <c r="C3" s="2" t="s">
        <v>1</v>
      </c>
      <c r="D3" s="1" t="s">
        <v>9</v>
      </c>
      <c r="E3" s="2" t="s">
        <v>1</v>
      </c>
      <c r="F3" s="1" t="s">
        <v>9</v>
      </c>
    </row>
    <row r="4" spans="1:6" x14ac:dyDescent="0.3">
      <c r="A4" s="1" t="s">
        <v>2</v>
      </c>
      <c r="B4" s="3" t="s">
        <v>6</v>
      </c>
      <c r="C4" s="2" t="s">
        <v>2</v>
      </c>
      <c r="D4" s="1" t="s">
        <v>10</v>
      </c>
      <c r="E4" s="2" t="s">
        <v>2</v>
      </c>
      <c r="F4" s="1" t="s">
        <v>10</v>
      </c>
    </row>
    <row r="5" spans="1:6" x14ac:dyDescent="0.3">
      <c r="A5" s="1" t="s">
        <v>3</v>
      </c>
      <c r="B5" s="3" t="s">
        <v>7</v>
      </c>
      <c r="C5" s="2" t="s">
        <v>3</v>
      </c>
      <c r="D5" s="1" t="s">
        <v>11</v>
      </c>
      <c r="E5" s="2" t="s">
        <v>3</v>
      </c>
      <c r="F5" s="1" t="s">
        <v>11</v>
      </c>
    </row>
    <row r="6" spans="1:6" x14ac:dyDescent="0.3">
      <c r="A6" s="1" t="s">
        <v>4</v>
      </c>
      <c r="B6" s="3" t="s">
        <v>8</v>
      </c>
      <c r="C6" s="2" t="s">
        <v>4</v>
      </c>
      <c r="D6" s="1" t="s">
        <v>12</v>
      </c>
      <c r="E6" s="2" t="s">
        <v>4</v>
      </c>
      <c r="F6" s="1" t="s">
        <v>12</v>
      </c>
    </row>
  </sheetData>
  <mergeCells count="3">
    <mergeCell ref="C1:D1"/>
    <mergeCell ref="A1:B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0359-4ECE-443B-8BD0-2147FD04C2C6}">
  <dimension ref="B2:O23"/>
  <sheetViews>
    <sheetView tabSelected="1" workbookViewId="0">
      <selection activeCell="T35" sqref="T35"/>
    </sheetView>
  </sheetViews>
  <sheetFormatPr defaultRowHeight="16.5" x14ac:dyDescent="0.3"/>
  <cols>
    <col min="2" max="2" width="11" bestFit="1" customWidth="1"/>
    <col min="3" max="3" width="16.75" bestFit="1" customWidth="1"/>
    <col min="4" max="4" width="17.5" bestFit="1" customWidth="1"/>
    <col min="5" max="5" width="12.25" customWidth="1"/>
    <col min="6" max="6" width="1.125" customWidth="1"/>
    <col min="7" max="7" width="11" bestFit="1" customWidth="1"/>
    <col min="8" max="8" width="16.75" bestFit="1" customWidth="1"/>
    <col min="9" max="9" width="17.5" bestFit="1" customWidth="1"/>
    <col min="10" max="10" width="12.25" customWidth="1"/>
    <col min="11" max="11" width="1.125" customWidth="1"/>
    <col min="12" max="12" width="11" bestFit="1" customWidth="1"/>
    <col min="13" max="13" width="16.75" bestFit="1" customWidth="1"/>
    <col min="14" max="14" width="17.5" bestFit="1" customWidth="1"/>
    <col min="15" max="15" width="12.25" customWidth="1"/>
  </cols>
  <sheetData>
    <row r="2" spans="2:15" ht="26.25" customHeight="1" x14ac:dyDescent="0.3">
      <c r="B2" s="8" t="s">
        <v>17</v>
      </c>
      <c r="C2" s="8"/>
      <c r="D2" s="8"/>
      <c r="E2" s="8"/>
      <c r="F2" s="12"/>
      <c r="G2" s="8" t="s">
        <v>34</v>
      </c>
      <c r="H2" s="8"/>
      <c r="I2" s="8"/>
      <c r="J2" s="8"/>
      <c r="L2" s="8" t="s">
        <v>38</v>
      </c>
      <c r="M2" s="8"/>
      <c r="N2" s="8"/>
      <c r="O2" s="8"/>
    </row>
    <row r="3" spans="2:15" s="12" customFormat="1" ht="24.75" customHeight="1" x14ac:dyDescent="0.3">
      <c r="B3" s="7" t="s">
        <v>33</v>
      </c>
      <c r="C3" s="7" t="s">
        <v>20</v>
      </c>
      <c r="D3" s="7" t="s">
        <v>21</v>
      </c>
      <c r="E3" s="7" t="s">
        <v>19</v>
      </c>
      <c r="G3" s="7" t="s">
        <v>33</v>
      </c>
      <c r="H3" s="7" t="s">
        <v>20</v>
      </c>
      <c r="I3" s="7" t="s">
        <v>21</v>
      </c>
      <c r="J3" s="7" t="s">
        <v>19</v>
      </c>
      <c r="L3" s="7" t="s">
        <v>33</v>
      </c>
      <c r="M3" s="7" t="s">
        <v>20</v>
      </c>
      <c r="N3" s="7" t="s">
        <v>21</v>
      </c>
      <c r="O3" s="7" t="s">
        <v>19</v>
      </c>
    </row>
    <row r="4" spans="2:15" ht="20.100000000000001" customHeight="1" x14ac:dyDescent="0.3">
      <c r="B4" s="9" t="s">
        <v>1</v>
      </c>
      <c r="C4" s="13" t="s">
        <v>22</v>
      </c>
      <c r="D4" s="13" t="s">
        <v>26</v>
      </c>
      <c r="E4" s="14">
        <v>0.85</v>
      </c>
      <c r="G4" s="9" t="s">
        <v>1</v>
      </c>
      <c r="H4" s="13" t="s">
        <v>22</v>
      </c>
      <c r="I4" s="13" t="s">
        <v>35</v>
      </c>
      <c r="J4" s="14">
        <v>1.2</v>
      </c>
      <c r="L4" s="9" t="s">
        <v>1</v>
      </c>
      <c r="M4" s="13" t="s">
        <v>22</v>
      </c>
      <c r="N4" s="13" t="s">
        <v>35</v>
      </c>
      <c r="O4" s="14">
        <v>1.2</v>
      </c>
    </row>
    <row r="5" spans="2:15" ht="20.100000000000001" customHeight="1" x14ac:dyDescent="0.3">
      <c r="B5" s="10"/>
      <c r="C5" s="13" t="s">
        <v>23</v>
      </c>
      <c r="D5" s="13" t="s">
        <v>27</v>
      </c>
      <c r="E5" s="14">
        <v>7.8E-2</v>
      </c>
      <c r="G5" s="10"/>
      <c r="H5" s="13" t="s">
        <v>23</v>
      </c>
      <c r="I5" s="13" t="s">
        <v>36</v>
      </c>
      <c r="J5" s="14">
        <v>0.19800000000000001</v>
      </c>
      <c r="L5" s="10"/>
      <c r="M5" s="13" t="s">
        <v>23</v>
      </c>
      <c r="N5" s="13" t="s">
        <v>37</v>
      </c>
      <c r="O5" s="14">
        <v>1.1599999999999999</v>
      </c>
    </row>
    <row r="6" spans="2:15" ht="20.100000000000001" customHeight="1" x14ac:dyDescent="0.3">
      <c r="B6" s="10"/>
      <c r="C6" s="13" t="s">
        <v>24</v>
      </c>
      <c r="D6" s="13" t="s">
        <v>28</v>
      </c>
      <c r="E6" s="14">
        <v>8.5000000000000006E-2</v>
      </c>
      <c r="G6" s="10"/>
      <c r="H6" s="13" t="s">
        <v>24</v>
      </c>
      <c r="I6" s="13" t="s">
        <v>28</v>
      </c>
      <c r="J6" s="14">
        <v>8.5000000000000006E-2</v>
      </c>
      <c r="L6" s="10"/>
      <c r="M6" s="13" t="s">
        <v>24</v>
      </c>
      <c r="N6" s="13" t="s">
        <v>28</v>
      </c>
      <c r="O6" s="14">
        <v>8.5000000000000006E-2</v>
      </c>
    </row>
    <row r="7" spans="2:15" ht="20.100000000000001" customHeight="1" x14ac:dyDescent="0.3">
      <c r="B7" s="10"/>
      <c r="C7" s="13" t="s">
        <v>25</v>
      </c>
      <c r="D7" s="13" t="s">
        <v>29</v>
      </c>
      <c r="E7" s="14">
        <v>0.2</v>
      </c>
      <c r="G7" s="10"/>
      <c r="H7" s="13" t="s">
        <v>25</v>
      </c>
      <c r="I7" s="13" t="s">
        <v>29</v>
      </c>
      <c r="J7" s="14">
        <v>0.2</v>
      </c>
      <c r="L7" s="10"/>
      <c r="M7" s="13" t="s">
        <v>25</v>
      </c>
      <c r="N7" s="13" t="s">
        <v>29</v>
      </c>
      <c r="O7" s="14">
        <v>0.2</v>
      </c>
    </row>
    <row r="8" spans="2:15" ht="20.100000000000001" customHeight="1" x14ac:dyDescent="0.3">
      <c r="B8" s="11"/>
      <c r="C8" s="5" t="s">
        <v>18</v>
      </c>
      <c r="D8" s="6"/>
      <c r="E8" s="15">
        <f>SUM(E4:E7)</f>
        <v>1.2129999999999999</v>
      </c>
      <c r="G8" s="11"/>
      <c r="H8" s="5" t="s">
        <v>18</v>
      </c>
      <c r="I8" s="6"/>
      <c r="J8" s="15">
        <f>SUM(J4:J7)</f>
        <v>1.6829999999999998</v>
      </c>
      <c r="L8" s="11"/>
      <c r="M8" s="5" t="s">
        <v>18</v>
      </c>
      <c r="N8" s="6"/>
      <c r="O8" s="15">
        <f>SUM(O4:O7)</f>
        <v>2.645</v>
      </c>
    </row>
    <row r="9" spans="2:15" ht="20.100000000000001" customHeight="1" x14ac:dyDescent="0.3">
      <c r="B9" s="9" t="s">
        <v>2</v>
      </c>
      <c r="C9" s="13" t="s">
        <v>22</v>
      </c>
      <c r="D9" s="13" t="s">
        <v>26</v>
      </c>
      <c r="E9" s="14">
        <v>0.65</v>
      </c>
      <c r="G9" s="9" t="s">
        <v>2</v>
      </c>
      <c r="H9" s="13" t="s">
        <v>22</v>
      </c>
      <c r="I9" s="13" t="s">
        <v>26</v>
      </c>
      <c r="J9" s="14">
        <v>0.9</v>
      </c>
      <c r="L9" s="9" t="s">
        <v>2</v>
      </c>
      <c r="M9" s="13" t="s">
        <v>22</v>
      </c>
      <c r="N9" s="13" t="s">
        <v>26</v>
      </c>
      <c r="O9" s="14">
        <v>0.9</v>
      </c>
    </row>
    <row r="10" spans="2:15" ht="20.100000000000001" customHeight="1" x14ac:dyDescent="0.3">
      <c r="B10" s="10"/>
      <c r="C10" s="13" t="s">
        <v>23</v>
      </c>
      <c r="D10" s="13" t="s">
        <v>27</v>
      </c>
      <c r="E10" s="14">
        <v>7.7999999999999996E-3</v>
      </c>
      <c r="G10" s="10"/>
      <c r="H10" s="13" t="s">
        <v>23</v>
      </c>
      <c r="I10" s="13" t="s">
        <v>36</v>
      </c>
      <c r="J10" s="14">
        <v>1.9800000000000002E-2</v>
      </c>
      <c r="L10" s="10"/>
      <c r="M10" s="13" t="s">
        <v>23</v>
      </c>
      <c r="N10" s="13" t="s">
        <v>37</v>
      </c>
      <c r="O10" s="14">
        <v>0.11600000000000001</v>
      </c>
    </row>
    <row r="11" spans="2:15" ht="20.100000000000001" customHeight="1" x14ac:dyDescent="0.3">
      <c r="B11" s="10"/>
      <c r="C11" s="13" t="s">
        <v>23</v>
      </c>
      <c r="D11" s="13" t="s">
        <v>28</v>
      </c>
      <c r="E11" s="14">
        <v>8.5000000000000006E-2</v>
      </c>
      <c r="G11" s="10"/>
      <c r="H11" s="13" t="s">
        <v>23</v>
      </c>
      <c r="I11" s="13" t="s">
        <v>28</v>
      </c>
      <c r="J11" s="14">
        <v>8.5000000000000006E-2</v>
      </c>
      <c r="L11" s="10"/>
      <c r="M11" s="13" t="s">
        <v>23</v>
      </c>
      <c r="N11" s="13" t="s">
        <v>28</v>
      </c>
      <c r="O11" s="14">
        <v>8.5000000000000006E-2</v>
      </c>
    </row>
    <row r="12" spans="2:15" ht="20.100000000000001" customHeight="1" x14ac:dyDescent="0.3">
      <c r="B12" s="10"/>
      <c r="C12" s="13" t="s">
        <v>25</v>
      </c>
      <c r="D12" s="13" t="s">
        <v>30</v>
      </c>
      <c r="E12" s="14">
        <v>0.2</v>
      </c>
      <c r="G12" s="10"/>
      <c r="H12" s="13" t="s">
        <v>25</v>
      </c>
      <c r="I12" s="13" t="s">
        <v>30</v>
      </c>
      <c r="J12" s="14">
        <v>0.2</v>
      </c>
      <c r="L12" s="10"/>
      <c r="M12" s="13" t="s">
        <v>25</v>
      </c>
      <c r="N12" s="13" t="s">
        <v>30</v>
      </c>
      <c r="O12" s="14">
        <v>0.2</v>
      </c>
    </row>
    <row r="13" spans="2:15" ht="20.100000000000001" customHeight="1" x14ac:dyDescent="0.3">
      <c r="B13" s="11"/>
      <c r="C13" s="5" t="s">
        <v>18</v>
      </c>
      <c r="D13" s="6"/>
      <c r="E13" s="15">
        <f>SUM(E9:E12)</f>
        <v>0.94280000000000008</v>
      </c>
      <c r="G13" s="11"/>
      <c r="H13" s="5" t="s">
        <v>18</v>
      </c>
      <c r="I13" s="6"/>
      <c r="J13" s="15">
        <f>SUM(J9:J12)</f>
        <v>1.2048000000000001</v>
      </c>
      <c r="L13" s="11"/>
      <c r="M13" s="5" t="s">
        <v>18</v>
      </c>
      <c r="N13" s="6"/>
      <c r="O13" s="15">
        <f>SUM(O9:O12)</f>
        <v>1.3009999999999999</v>
      </c>
    </row>
    <row r="14" spans="2:15" ht="20.100000000000001" customHeight="1" x14ac:dyDescent="0.3">
      <c r="B14" s="9" t="s">
        <v>3</v>
      </c>
      <c r="C14" s="13" t="s">
        <v>22</v>
      </c>
      <c r="D14" s="13" t="s">
        <v>26</v>
      </c>
      <c r="E14" s="14">
        <v>0.55000000000000004</v>
      </c>
      <c r="G14" s="9" t="s">
        <v>3</v>
      </c>
      <c r="H14" s="13" t="s">
        <v>22</v>
      </c>
      <c r="I14" s="13" t="s">
        <v>26</v>
      </c>
      <c r="J14" s="14">
        <v>0.75</v>
      </c>
      <c r="L14" s="9" t="s">
        <v>3</v>
      </c>
      <c r="M14" s="13" t="s">
        <v>22</v>
      </c>
      <c r="N14" s="13" t="s">
        <v>26</v>
      </c>
      <c r="O14" s="14">
        <v>0.75</v>
      </c>
    </row>
    <row r="15" spans="2:15" ht="20.100000000000001" customHeight="1" x14ac:dyDescent="0.3">
      <c r="B15" s="10"/>
      <c r="C15" s="13" t="s">
        <v>23</v>
      </c>
      <c r="D15" s="13" t="s">
        <v>27</v>
      </c>
      <c r="E15" s="14">
        <v>7.7999999999999999E-4</v>
      </c>
      <c r="G15" s="10"/>
      <c r="H15" s="13" t="s">
        <v>23</v>
      </c>
      <c r="I15" s="13" t="s">
        <v>36</v>
      </c>
      <c r="J15" s="14">
        <v>1.98E-3</v>
      </c>
      <c r="L15" s="10"/>
      <c r="M15" s="13" t="s">
        <v>23</v>
      </c>
      <c r="N15" s="13" t="s">
        <v>37</v>
      </c>
      <c r="O15" s="14">
        <v>1.1599999999999999E-2</v>
      </c>
    </row>
    <row r="16" spans="2:15" ht="20.100000000000001" customHeight="1" x14ac:dyDescent="0.3">
      <c r="B16" s="10"/>
      <c r="C16" s="13" t="s">
        <v>23</v>
      </c>
      <c r="D16" s="13" t="s">
        <v>28</v>
      </c>
      <c r="E16" s="14">
        <v>8.5000000000000006E-2</v>
      </c>
      <c r="G16" s="10"/>
      <c r="H16" s="13" t="s">
        <v>23</v>
      </c>
      <c r="I16" s="13" t="s">
        <v>28</v>
      </c>
      <c r="J16" s="14">
        <v>8.5000000000000006E-2</v>
      </c>
      <c r="L16" s="10"/>
      <c r="M16" s="13" t="s">
        <v>23</v>
      </c>
      <c r="N16" s="13" t="s">
        <v>28</v>
      </c>
      <c r="O16" s="14">
        <v>8.5000000000000006E-2</v>
      </c>
    </row>
    <row r="17" spans="2:15" ht="20.100000000000001" customHeight="1" x14ac:dyDescent="0.3">
      <c r="B17" s="10"/>
      <c r="C17" s="13" t="s">
        <v>25</v>
      </c>
      <c r="D17" s="13" t="s">
        <v>31</v>
      </c>
      <c r="E17" s="14">
        <v>0.2</v>
      </c>
      <c r="G17" s="10"/>
      <c r="H17" s="13" t="s">
        <v>25</v>
      </c>
      <c r="I17" s="13" t="s">
        <v>31</v>
      </c>
      <c r="J17" s="14">
        <v>0.2</v>
      </c>
      <c r="L17" s="10"/>
      <c r="M17" s="13" t="s">
        <v>25</v>
      </c>
      <c r="N17" s="13" t="s">
        <v>31</v>
      </c>
      <c r="O17" s="14">
        <v>0.2</v>
      </c>
    </row>
    <row r="18" spans="2:15" ht="20.100000000000001" customHeight="1" x14ac:dyDescent="0.3">
      <c r="B18" s="11"/>
      <c r="C18" s="5" t="s">
        <v>18</v>
      </c>
      <c r="D18" s="6"/>
      <c r="E18" s="15">
        <f>SUM(E14:E17)</f>
        <v>0.83577999999999997</v>
      </c>
      <c r="G18" s="11"/>
      <c r="H18" s="5" t="s">
        <v>18</v>
      </c>
      <c r="I18" s="6"/>
      <c r="J18" s="15">
        <f>SUM(J14:J17)</f>
        <v>1.03698</v>
      </c>
      <c r="L18" s="11"/>
      <c r="M18" s="5" t="s">
        <v>18</v>
      </c>
      <c r="N18" s="6"/>
      <c r="O18" s="15">
        <f>SUM(O14:O17)</f>
        <v>1.0466</v>
      </c>
    </row>
    <row r="19" spans="2:15" ht="20.100000000000001" customHeight="1" x14ac:dyDescent="0.3">
      <c r="B19" s="9" t="s">
        <v>4</v>
      </c>
      <c r="C19" s="13" t="s">
        <v>22</v>
      </c>
      <c r="D19" s="13" t="s">
        <v>26</v>
      </c>
      <c r="E19" s="14">
        <v>0.48</v>
      </c>
      <c r="G19" s="9" t="s">
        <v>4</v>
      </c>
      <c r="H19" s="13" t="s">
        <v>22</v>
      </c>
      <c r="I19" s="13" t="s">
        <v>26</v>
      </c>
      <c r="J19" s="14">
        <v>0.65</v>
      </c>
      <c r="L19" s="9" t="s">
        <v>4</v>
      </c>
      <c r="M19" s="13" t="s">
        <v>22</v>
      </c>
      <c r="N19" s="13" t="s">
        <v>26</v>
      </c>
      <c r="O19" s="14">
        <v>0.65</v>
      </c>
    </row>
    <row r="20" spans="2:15" ht="20.100000000000001" customHeight="1" x14ac:dyDescent="0.3">
      <c r="B20" s="10"/>
      <c r="C20" s="13" t="s">
        <v>23</v>
      </c>
      <c r="D20" s="13" t="s">
        <v>27</v>
      </c>
      <c r="E20" s="14">
        <v>7.7999999999999999E-5</v>
      </c>
      <c r="G20" s="10"/>
      <c r="H20" s="13" t="s">
        <v>23</v>
      </c>
      <c r="I20" s="13" t="s">
        <v>36</v>
      </c>
      <c r="J20" s="14">
        <v>1.9799999999999999E-4</v>
      </c>
      <c r="L20" s="10"/>
      <c r="M20" s="13" t="s">
        <v>23</v>
      </c>
      <c r="N20" s="13" t="s">
        <v>37</v>
      </c>
      <c r="O20" s="14">
        <v>1.16E-3</v>
      </c>
    </row>
    <row r="21" spans="2:15" ht="20.100000000000001" customHeight="1" x14ac:dyDescent="0.3">
      <c r="B21" s="10"/>
      <c r="C21" s="13" t="s">
        <v>23</v>
      </c>
      <c r="D21" s="13" t="s">
        <v>28</v>
      </c>
      <c r="E21" s="14">
        <v>8.5000000000000006E-2</v>
      </c>
      <c r="G21" s="10"/>
      <c r="H21" s="13" t="s">
        <v>23</v>
      </c>
      <c r="I21" s="13" t="s">
        <v>28</v>
      </c>
      <c r="J21" s="14">
        <v>8.5000000000000006E-2</v>
      </c>
      <c r="L21" s="10"/>
      <c r="M21" s="13" t="s">
        <v>23</v>
      </c>
      <c r="N21" s="13" t="s">
        <v>28</v>
      </c>
      <c r="O21" s="14">
        <v>8.5000000000000006E-2</v>
      </c>
    </row>
    <row r="22" spans="2:15" ht="20.100000000000001" customHeight="1" x14ac:dyDescent="0.3">
      <c r="B22" s="10"/>
      <c r="C22" s="13" t="s">
        <v>25</v>
      </c>
      <c r="D22" s="13" t="s">
        <v>32</v>
      </c>
      <c r="E22" s="14">
        <v>0.2</v>
      </c>
      <c r="G22" s="10"/>
      <c r="H22" s="13" t="s">
        <v>25</v>
      </c>
      <c r="I22" s="13" t="s">
        <v>32</v>
      </c>
      <c r="J22" s="14">
        <v>0.2</v>
      </c>
      <c r="L22" s="10"/>
      <c r="M22" s="13" t="s">
        <v>25</v>
      </c>
      <c r="N22" s="13" t="s">
        <v>32</v>
      </c>
      <c r="O22" s="14">
        <v>0.2</v>
      </c>
    </row>
    <row r="23" spans="2:15" ht="20.100000000000001" customHeight="1" x14ac:dyDescent="0.3">
      <c r="B23" s="11"/>
      <c r="C23" s="5" t="s">
        <v>18</v>
      </c>
      <c r="D23" s="6"/>
      <c r="E23" s="15">
        <f>SUM(E19:E22)</f>
        <v>0.76507799999999992</v>
      </c>
      <c r="G23" s="11"/>
      <c r="H23" s="5" t="s">
        <v>18</v>
      </c>
      <c r="I23" s="6"/>
      <c r="J23" s="15">
        <f>SUM(J19:J22)</f>
        <v>0.93519799999999997</v>
      </c>
      <c r="L23" s="11"/>
      <c r="M23" s="5" t="s">
        <v>18</v>
      </c>
      <c r="N23" s="6"/>
      <c r="O23" s="15">
        <f>SUM(O19:O22)</f>
        <v>0.9361600000000001</v>
      </c>
    </row>
  </sheetData>
  <mergeCells count="27">
    <mergeCell ref="L19:L23"/>
    <mergeCell ref="M23:N23"/>
    <mergeCell ref="L2:O2"/>
    <mergeCell ref="L4:L8"/>
    <mergeCell ref="M8:N8"/>
    <mergeCell ref="L9:L13"/>
    <mergeCell ref="M13:N13"/>
    <mergeCell ref="L14:L18"/>
    <mergeCell ref="M18:N18"/>
    <mergeCell ref="G9:G13"/>
    <mergeCell ref="H13:I13"/>
    <mergeCell ref="G14:G18"/>
    <mergeCell ref="H18:I18"/>
    <mergeCell ref="G19:G23"/>
    <mergeCell ref="H23:I23"/>
    <mergeCell ref="B9:B13"/>
    <mergeCell ref="C13:D13"/>
    <mergeCell ref="B14:B18"/>
    <mergeCell ref="C18:D18"/>
    <mergeCell ref="B19:B23"/>
    <mergeCell ref="C23:D23"/>
    <mergeCell ref="B4:B8"/>
    <mergeCell ref="C8:D8"/>
    <mergeCell ref="B2:E2"/>
    <mergeCell ref="G2:J2"/>
    <mergeCell ref="G4:G8"/>
    <mergeCell ref="H8:I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20230221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ryong</dc:creator>
  <cp:lastModifiedBy>박수만</cp:lastModifiedBy>
  <dcterms:created xsi:type="dcterms:W3CDTF">2022-05-12T07:49:20Z</dcterms:created>
  <dcterms:modified xsi:type="dcterms:W3CDTF">2023-02-21T05:07:35Z</dcterms:modified>
</cp:coreProperties>
</file>