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72\AC\Temp\"/>
    </mc:Choice>
  </mc:AlternateContent>
  <xr:revisionPtr revIDLastSave="8" documentId="8_{73EBBB8E-28E8-724C-BC0E-21E8333A47E1}" xr6:coauthVersionLast="45" xr6:coauthVersionMax="45" xr10:uidLastSave="{85E1C75C-EBA7-41C1-A3B7-7F8F1A410EB0}"/>
  <bookViews>
    <workbookView xWindow="34980" yWindow="4860" windowWidth="27645" windowHeight="16935" xr2:uid="{AA67E4AF-EE09-084C-ACD9-C0CA3149E4A6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4" i="1"/>
  <c r="G13" i="1"/>
  <c r="G11" i="1"/>
  <c r="G10" i="1"/>
  <c r="G8" i="1"/>
  <c r="G7" i="1"/>
  <c r="G6" i="1"/>
  <c r="G5" i="1"/>
  <c r="G4" i="1"/>
  <c r="G3" i="1"/>
  <c r="G21" i="1" s="1"/>
</calcChain>
</file>

<file path=xl/sharedStrings.xml><?xml version="1.0" encoding="utf-8"?>
<sst xmlns="http://schemas.openxmlformats.org/spreadsheetml/2006/main" count="66" uniqueCount="62">
  <si>
    <t>Qty</t>
  </si>
  <si>
    <t>Purpose</t>
  </si>
  <si>
    <t>Description</t>
  </si>
  <si>
    <t>Part</t>
  </si>
  <si>
    <t>Unit Price</t>
  </si>
  <si>
    <t>Extended Price</t>
  </si>
  <si>
    <t>Vendor</t>
  </si>
  <si>
    <t>SERVERS</t>
  </si>
  <si>
    <t>Server</t>
  </si>
  <si>
    <t>SuperMicro SuperServer E300-8D</t>
  </si>
  <si>
    <t>E300-8D</t>
  </si>
  <si>
    <t>PC Nation</t>
  </si>
  <si>
    <t>Server OOB BIOS Management &amp; Syslog</t>
  </si>
  <si>
    <t>Supermicro OOB BIOS Management License per server</t>
  </si>
  <si>
    <t>SFT-OOB-LIC</t>
  </si>
  <si>
    <t>CDW</t>
  </si>
  <si>
    <t>64GB memory per server</t>
  </si>
  <si>
    <t>Samsung 32GB Memory Module</t>
  </si>
  <si>
    <t>M393A4K40BB1-CRC </t>
  </si>
  <si>
    <t>ALLHDD</t>
  </si>
  <si>
    <t>boot datastore</t>
  </si>
  <si>
    <t>Supermicro SATADOM 64 GB Internal Solid State Drive</t>
  </si>
  <si>
    <t>SSD-DM064-SMCMVN1</t>
  </si>
  <si>
    <t>vSAN AF Cache</t>
  </si>
  <si>
    <t xml:space="preserve">Samsung 250GB 960 EVO NVMe M.2 Internal SSD </t>
  </si>
  <si>
    <t>MZ-V6E250BW</t>
  </si>
  <si>
    <t>vSAN AF Capacity</t>
  </si>
  <si>
    <t>Samsung 1TB 860 EVO SATA III M.SATA Internal SSD</t>
  </si>
  <si>
    <t>MZ-M6E1T0BW</t>
  </si>
  <si>
    <t>NETWORK</t>
  </si>
  <si>
    <t>10G SFP+ switch</t>
  </si>
  <si>
    <t xml:space="preserve">MikroTik 9-Port Desktop Switch, 1 Gig, 8 SFP+ 10Gbps Ports </t>
  </si>
  <si>
    <t>CRS309-1G-8S+IN</t>
  </si>
  <si>
    <t>Amazon</t>
  </si>
  <si>
    <t>SFP+ Cables</t>
  </si>
  <si>
    <t xml:space="preserve">tp-link TXC432-CU1M Compatible 10G SFP+ Passive </t>
  </si>
  <si>
    <t>fs.com</t>
  </si>
  <si>
    <t>NAS</t>
  </si>
  <si>
    <t>NAS with 10GB SFP+ connection</t>
  </si>
  <si>
    <t xml:space="preserve">QNAP TS-431X2 4-Bay NAS Enclosure </t>
  </si>
  <si>
    <t>QNTS431X22G</t>
  </si>
  <si>
    <t>B&amp;H Photo</t>
  </si>
  <si>
    <t>8TB HDD for NAS in RAID 5</t>
  </si>
  <si>
    <t xml:space="preserve">HGST Ultrastar He8 8TB 7.2K RPM SATA-6Gb/s 3.5" </t>
  </si>
  <si>
    <t>HUH728080ALE600_0F25739_FS</t>
  </si>
  <si>
    <t>Server Part Deals</t>
  </si>
  <si>
    <t>RACK/POWER</t>
  </si>
  <si>
    <t>1/2 Rack</t>
  </si>
  <si>
    <t>NavePoint 22U 2-Post Open Frame Rack with Casters</t>
  </si>
  <si>
    <t>navepoint.com</t>
  </si>
  <si>
    <t>Rack Mount Kit</t>
  </si>
  <si>
    <t>Supermicro - Rack bracket kit - for SCE300; SuperServer E300-8D</t>
  </si>
  <si>
    <t>MCP-290-30002-0B</t>
  </si>
  <si>
    <t>GoVets Direct</t>
  </si>
  <si>
    <t>UPS</t>
  </si>
  <si>
    <t>CyberPower 1350VA UPS</t>
  </si>
  <si>
    <t>C1350LA</t>
  </si>
  <si>
    <t>Costco</t>
  </si>
  <si>
    <t>12 outlet rack mount power strip</t>
  </si>
  <si>
    <t>CyberPower 15A 12-Outlet 1U RM Rackbar Surge Supressor</t>
  </si>
  <si>
    <t>RKBS15S2F10R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</si>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</sst>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BC56-A3D2-1B4F-A0B7-A4D1015BC306}">
  <dimension ref="A1:H21"/>
  <sheetViews>
    <sheetView tabSelected="1" workbookViewId="0">
      <selection activeCell="C1" sqref="C1"/>
    </sheetView>
  </sheetViews>
  <sheetFormatPr defaultColWidth="11" defaultRowHeight="15.95"/>
  <cols>
    <col min="1" max="1" width="2.875" customWidth="1"/>
    <col min="2" max="2" width="6.75" customWidth="1"/>
    <col min="3" max="3" width="34.375" customWidth="1"/>
    <col min="4" max="4" width="54.875" customWidth="1"/>
    <col min="5" max="5" width="27.625" customWidth="1"/>
  </cols>
  <sheetData>
    <row r="1" spans="1:8" ht="31.5">
      <c r="A1" s="1"/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1" t="s">
        <v>6</v>
      </c>
    </row>
    <row r="2" spans="1:8" ht="15.75">
      <c r="A2" s="10" t="s">
        <v>7</v>
      </c>
      <c r="B2" s="11"/>
      <c r="C2" s="2"/>
      <c r="D2" s="1"/>
      <c r="E2" s="1"/>
      <c r="F2" s="3"/>
      <c r="G2" s="3"/>
      <c r="H2" s="1"/>
    </row>
    <row r="3" spans="1:8" ht="15.75">
      <c r="B3">
        <v>3</v>
      </c>
      <c r="C3" t="s">
        <v>8</v>
      </c>
      <c r="D3" t="s">
        <v>9</v>
      </c>
      <c r="E3" t="s">
        <v>10</v>
      </c>
      <c r="F3" s="4">
        <v>636</v>
      </c>
      <c r="G3" s="4">
        <f t="shared" ref="G3:G16" si="0">F3*B3</f>
        <v>1908</v>
      </c>
      <c r="H3" t="s">
        <v>11</v>
      </c>
    </row>
    <row r="4" spans="1:8" ht="15.75">
      <c r="B4">
        <v>3</v>
      </c>
      <c r="C4" t="s">
        <v>12</v>
      </c>
      <c r="D4" t="s">
        <v>13</v>
      </c>
      <c r="E4" t="s">
        <v>14</v>
      </c>
      <c r="F4" s="4">
        <v>17</v>
      </c>
      <c r="G4" s="4">
        <f t="shared" si="0"/>
        <v>51</v>
      </c>
      <c r="H4" t="s">
        <v>15</v>
      </c>
    </row>
    <row r="5" spans="1:8" ht="15.75">
      <c r="B5">
        <v>6</v>
      </c>
      <c r="C5" t="s">
        <v>16</v>
      </c>
      <c r="D5" t="s">
        <v>17</v>
      </c>
      <c r="E5" t="s">
        <v>18</v>
      </c>
      <c r="F5" s="4">
        <v>325</v>
      </c>
      <c r="G5" s="4">
        <f t="shared" si="0"/>
        <v>1950</v>
      </c>
      <c r="H5" t="s">
        <v>19</v>
      </c>
    </row>
    <row r="6" spans="1:8" ht="15.75">
      <c r="B6">
        <v>3</v>
      </c>
      <c r="C6" t="s">
        <v>20</v>
      </c>
      <c r="D6" t="s">
        <v>21</v>
      </c>
      <c r="E6" t="s">
        <v>22</v>
      </c>
      <c r="F6" s="4">
        <v>76</v>
      </c>
      <c r="G6" s="4">
        <f>F6*B6</f>
        <v>228</v>
      </c>
      <c r="H6" t="s">
        <v>11</v>
      </c>
    </row>
    <row r="7" spans="1:8" ht="15.75">
      <c r="B7">
        <v>3</v>
      </c>
      <c r="C7" t="s">
        <v>23</v>
      </c>
      <c r="D7" t="s">
        <v>24</v>
      </c>
      <c r="E7" t="s">
        <v>25</v>
      </c>
      <c r="F7" s="4">
        <v>119</v>
      </c>
      <c r="G7" s="4">
        <f t="shared" si="0"/>
        <v>357</v>
      </c>
      <c r="H7" t="s">
        <v>11</v>
      </c>
    </row>
    <row r="8" spans="1:8" ht="15.75">
      <c r="B8">
        <v>3</v>
      </c>
      <c r="C8" t="s">
        <v>26</v>
      </c>
      <c r="D8" t="s">
        <v>27</v>
      </c>
      <c r="E8" t="s">
        <v>28</v>
      </c>
      <c r="F8" s="4">
        <v>329</v>
      </c>
      <c r="G8" s="4">
        <f t="shared" si="0"/>
        <v>987</v>
      </c>
      <c r="H8" t="s">
        <v>11</v>
      </c>
    </row>
    <row r="9" spans="1:8" ht="15.75">
      <c r="A9" s="12" t="s">
        <v>29</v>
      </c>
      <c r="B9" s="12"/>
      <c r="F9" s="4"/>
      <c r="G9" s="4"/>
    </row>
    <row r="10" spans="1:8" ht="15.75">
      <c r="B10">
        <v>1</v>
      </c>
      <c r="C10" t="s">
        <v>30</v>
      </c>
      <c r="D10" t="s">
        <v>31</v>
      </c>
      <c r="E10" t="s">
        <v>32</v>
      </c>
      <c r="F10" s="4">
        <v>240</v>
      </c>
      <c r="G10" s="4">
        <f t="shared" si="0"/>
        <v>240</v>
      </c>
      <c r="H10" t="s">
        <v>33</v>
      </c>
    </row>
    <row r="11" spans="1:8" ht="15.75">
      <c r="B11">
        <v>7</v>
      </c>
      <c r="C11" t="s">
        <v>34</v>
      </c>
      <c r="D11" t="s">
        <v>35</v>
      </c>
      <c r="E11" s="5">
        <v>36994</v>
      </c>
      <c r="F11" s="4">
        <v>11</v>
      </c>
      <c r="G11" s="4">
        <f t="shared" si="0"/>
        <v>77</v>
      </c>
      <c r="H11" t="s">
        <v>36</v>
      </c>
    </row>
    <row r="12" spans="1:8" ht="15.75">
      <c r="A12" s="9" t="s">
        <v>37</v>
      </c>
      <c r="E12" s="5"/>
      <c r="F12" s="4"/>
      <c r="G12" s="4"/>
    </row>
    <row r="13" spans="1:8" ht="15.75">
      <c r="B13">
        <v>1</v>
      </c>
      <c r="C13" t="s">
        <v>38</v>
      </c>
      <c r="D13" t="s">
        <v>39</v>
      </c>
      <c r="E13" s="5" t="s">
        <v>40</v>
      </c>
      <c r="F13" s="4">
        <v>430</v>
      </c>
      <c r="G13" s="4">
        <f t="shared" ref="G13" si="1">F13*B13</f>
        <v>430</v>
      </c>
      <c r="H13" t="s">
        <v>41</v>
      </c>
    </row>
    <row r="14" spans="1:8" ht="15" customHeight="1">
      <c r="B14">
        <v>3</v>
      </c>
      <c r="C14" t="s">
        <v>42</v>
      </c>
      <c r="D14" s="6" t="s">
        <v>43</v>
      </c>
      <c r="E14" s="5" t="s">
        <v>44</v>
      </c>
      <c r="F14" s="4">
        <v>225</v>
      </c>
      <c r="G14" s="4">
        <f t="shared" si="0"/>
        <v>675</v>
      </c>
      <c r="H14" t="s">
        <v>45</v>
      </c>
    </row>
    <row r="15" spans="1:8" ht="15.75">
      <c r="A15" s="9" t="s">
        <v>46</v>
      </c>
      <c r="D15" s="6"/>
      <c r="E15" s="5"/>
      <c r="F15" s="4"/>
      <c r="G15" s="4"/>
    </row>
    <row r="16" spans="1:8" ht="15.95" customHeight="1">
      <c r="B16">
        <v>1</v>
      </c>
      <c r="C16" t="s">
        <v>47</v>
      </c>
      <c r="D16" s="6" t="s">
        <v>48</v>
      </c>
      <c r="E16" s="5">
        <v>404145</v>
      </c>
      <c r="F16" s="4">
        <v>128</v>
      </c>
      <c r="G16" s="4">
        <f t="shared" si="0"/>
        <v>128</v>
      </c>
      <c r="H16" t="s">
        <v>49</v>
      </c>
    </row>
    <row r="17" spans="1:8" ht="15.75">
      <c r="B17">
        <v>3</v>
      </c>
      <c r="C17" t="s">
        <v>50</v>
      </c>
      <c r="D17" t="s">
        <v>51</v>
      </c>
      <c r="E17" t="s">
        <v>52</v>
      </c>
      <c r="F17" s="4">
        <v>41</v>
      </c>
      <c r="G17" s="4">
        <f>F17*B17</f>
        <v>123</v>
      </c>
      <c r="H17" t="s">
        <v>53</v>
      </c>
    </row>
    <row r="18" spans="1:8" ht="14.1" customHeight="1">
      <c r="B18">
        <v>1</v>
      </c>
      <c r="C18" t="s">
        <v>54</v>
      </c>
      <c r="D18" s="6" t="s">
        <v>55</v>
      </c>
      <c r="E18" s="7" t="s">
        <v>56</v>
      </c>
      <c r="F18" s="4">
        <v>99</v>
      </c>
      <c r="G18" s="4">
        <f>F18*B18</f>
        <v>99</v>
      </c>
      <c r="H18" t="s">
        <v>57</v>
      </c>
    </row>
    <row r="19" spans="1:8" ht="15.95" customHeight="1">
      <c r="B19">
        <v>1</v>
      </c>
      <c r="C19" t="s">
        <v>58</v>
      </c>
      <c r="D19" s="6" t="s">
        <v>59</v>
      </c>
      <c r="E19" s="7" t="s">
        <v>60</v>
      </c>
      <c r="F19" s="4">
        <v>42</v>
      </c>
      <c r="G19" s="4">
        <f>F19*B19</f>
        <v>42</v>
      </c>
      <c r="H19" t="s">
        <v>33</v>
      </c>
    </row>
    <row r="20" spans="1:8" ht="15.95" customHeight="1">
      <c r="D20" s="6"/>
      <c r="E20" s="7"/>
      <c r="F20" s="4"/>
      <c r="G20" s="4"/>
    </row>
    <row r="21" spans="1:8" ht="15.75">
      <c r="A21" s="9" t="s">
        <v>61</v>
      </c>
      <c r="C21" s="9"/>
      <c r="E21" s="9"/>
      <c r="F21" s="4"/>
      <c r="G21" s="8">
        <f>SUM(G3:G19)</f>
        <v>7295</v>
      </c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Sundquist</dc:creator>
  <cp:keywords/>
  <dc:description/>
  <cp:lastModifiedBy>Paul Sundquist</cp:lastModifiedBy>
  <cp:revision/>
  <dcterms:created xsi:type="dcterms:W3CDTF">2020-01-24T19:48:04Z</dcterms:created>
  <dcterms:modified xsi:type="dcterms:W3CDTF">2020-01-24T19:54:40Z</dcterms:modified>
  <cp:category/>
  <cp:contentStatus/>
</cp:coreProperties>
</file>