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2ndSem\Optimization\Project\"/>
    </mc:Choice>
  </mc:AlternateContent>
  <xr:revisionPtr revIDLastSave="0" documentId="13_ncr:1_{6F772F13-EDE6-4696-8086-80011A3940A0}" xr6:coauthVersionLast="47" xr6:coauthVersionMax="47" xr10:uidLastSave="{00000000-0000-0000-0000-000000000000}"/>
  <bookViews>
    <workbookView xWindow="4245" yWindow="4245" windowWidth="28800" windowHeight="15435" xr2:uid="{98BA7EAA-7E4F-42BA-8E23-5D461D4A8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1" l="1"/>
  <c r="J38" i="1"/>
  <c r="J24" i="1"/>
  <c r="G36" i="1"/>
  <c r="F36" i="1"/>
  <c r="E36" i="1"/>
  <c r="D36" i="1"/>
  <c r="C36" i="1"/>
  <c r="B36" i="1"/>
  <c r="H35" i="1"/>
  <c r="H34" i="1"/>
  <c r="H33" i="1"/>
  <c r="H32" i="1"/>
  <c r="H31" i="1"/>
  <c r="F22" i="1"/>
  <c r="B22" i="1"/>
  <c r="H17" i="1"/>
  <c r="H18" i="1"/>
  <c r="H19" i="1"/>
  <c r="H20" i="1"/>
  <c r="H21" i="1"/>
  <c r="C22" i="1"/>
  <c r="D22" i="1"/>
  <c r="E22" i="1"/>
  <c r="G22" i="1"/>
  <c r="H16" i="1"/>
</calcChain>
</file>

<file path=xl/sharedStrings.xml><?xml version="1.0" encoding="utf-8"?>
<sst xmlns="http://schemas.openxmlformats.org/spreadsheetml/2006/main" count="113" uniqueCount="59">
  <si>
    <t>Destinations</t>
  </si>
  <si>
    <t>Unit Cost</t>
  </si>
  <si>
    <t>D1</t>
  </si>
  <si>
    <t>D2</t>
  </si>
  <si>
    <t>D3</t>
  </si>
  <si>
    <t>D4</t>
  </si>
  <si>
    <t>D5</t>
  </si>
  <si>
    <t>D6</t>
  </si>
  <si>
    <t>P1</t>
  </si>
  <si>
    <t>P2</t>
  </si>
  <si>
    <t>P3</t>
  </si>
  <si>
    <t>P4</t>
  </si>
  <si>
    <t>P5</t>
  </si>
  <si>
    <t>P6</t>
  </si>
  <si>
    <t>Total</t>
  </si>
  <si>
    <t>=</t>
  </si>
  <si>
    <t>Demand</t>
  </si>
  <si>
    <t>Total Cost</t>
  </si>
  <si>
    <t>Capacity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</si>
  <si>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</si>
  <si>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</si>
  <si>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</si>
  <si>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</si>
  <si>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</si>
  <si>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</si>
  <si>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</si>
  <si>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</si>
  <si>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</si>
  <si>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</si>
  <si>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</si>
  <si>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</si>
  <si>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</si>
  <si>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</si>
  <si>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</si>
  <si>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</si>
  <si>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</si>
  <si>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</si>
  <si>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</si>
  <si>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</si>
  <si>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</si>
  <si>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</si>
  <si>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</si>
  <si>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</si>
  <si>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</si>
  <si>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</si>
  <si>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</si>
  <si>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</si>
  <si>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</si>
  <si>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x230</t>
  </si>
  <si>
    <t>x31</t>
  </si>
  <si>
    <t>x32</t>
  </si>
  <si>
    <t>x33</t>
  </si>
  <si>
    <t>x34</t>
  </si>
  <si>
    <t>x35</t>
  </si>
  <si>
    <t>x36</t>
  </si>
  <si>
    <t>≤</t>
  </si>
  <si>
    <t>Shipping cost from Plants to Destinations</t>
  </si>
  <si>
    <t>Solved Optimization Problem</t>
  </si>
  <si>
    <t>Optimization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</si>
</sst>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4" xfId="6" applyAlignment="1">
      <alignment horizontal="center"/>
    </xf>
    <xf numFmtId="0" fontId="1" fillId="0" borderId="1" xfId="1" applyAlignment="1">
      <alignment horizontal="center"/>
    </xf>
    <xf numFmtId="0" fontId="4" fillId="3" borderId="2" xfId="4" applyAlignment="1">
      <alignment horizontal="center"/>
    </xf>
    <xf numFmtId="0" fontId="2" fillId="2" borderId="2" xfId="2" applyAlignment="1">
      <alignment horizontal="center"/>
    </xf>
    <xf numFmtId="0" fontId="3" fillId="3" borderId="3" xfId="3" applyAlignment="1">
      <alignment horizontal="center"/>
    </xf>
    <xf numFmtId="0" fontId="5" fillId="0" borderId="0" xfId="5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7" fillId="0" borderId="1" xfId="1" applyFont="1" applyAlignment="1">
      <alignment horizontal="center"/>
    </xf>
    <xf numFmtId="0" fontId="8" fillId="0" borderId="1" xfId="1" applyFont="1" applyAlignment="1">
      <alignment horizontal="center"/>
    </xf>
  </cellXfs>
  <cellStyles count="7">
    <cellStyle name="Calculation" xfId="4" builtinId="22"/>
    <cellStyle name="Explanatory Text" xfId="5" builtinId="53"/>
    <cellStyle name="Heading 2" xfId="1" builtinId="17"/>
    <cellStyle name="Input" xfId="2" builtinId="20"/>
    <cellStyle name="Normal" xfId="0" builtinId="0"/>
    <cellStyle name="Output" xfId="3" builtinId="21"/>
    <cellStyle name="Total" xfId="6" builtinId="25"/>
  </cellStyles>
  <dxfs count="0"/>
  <tableStyles count="1" defaultTableStyle="TableStyleMedium2" defaultPivotStyle="PivotStyleLight16">
    <tableStyle name="Table Style 1" pivot="0" count="0" xr9:uid="{E5B77865-01CA-4A47-84EE-969ACA06B1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C17D-2BB4-49E9-B47A-C7C25A8DCB8D}">
  <dimension ref="A3:J82"/>
  <sheetViews>
    <sheetView tabSelected="1" topLeftCell="A10" workbookViewId="0">
      <selection activeCell="M38" sqref="M38"/>
    </sheetView>
  </sheetViews>
  <sheetFormatPr defaultRowHeight="15" x14ac:dyDescent="0.25"/>
  <cols>
    <col min="1" max="1" width="12.42578125" bestFit="1" customWidth="1"/>
    <col min="9" max="9" width="9.140625" customWidth="1"/>
    <col min="10" max="10" width="11.42578125" bestFit="1" customWidth="1"/>
  </cols>
  <sheetData>
    <row r="3" spans="1:10" ht="18" thickBot="1" x14ac:dyDescent="0.35">
      <c r="A3" s="4"/>
      <c r="B3" s="11" t="s">
        <v>56</v>
      </c>
      <c r="C3" s="11"/>
      <c r="D3" s="11"/>
      <c r="E3" s="11"/>
      <c r="F3" s="11"/>
      <c r="G3" s="4"/>
      <c r="H3" s="1"/>
      <c r="I3" s="1"/>
      <c r="J3" s="1"/>
    </row>
    <row r="4" spans="1:10" ht="18.75" thickTop="1" thickBot="1" x14ac:dyDescent="0.35">
      <c r="A4" s="4"/>
      <c r="B4" s="9" t="s">
        <v>0</v>
      </c>
      <c r="C4" s="9"/>
      <c r="D4" s="9"/>
      <c r="E4" s="9"/>
      <c r="F4" s="9"/>
      <c r="G4" s="9"/>
      <c r="H4" s="1"/>
      <c r="I4" s="1"/>
      <c r="J4" s="1"/>
    </row>
    <row r="5" spans="1:10" ht="18.75" thickTop="1" thickBot="1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1"/>
      <c r="I5" s="1"/>
      <c r="J5" s="1"/>
    </row>
    <row r="6" spans="1:10" ht="18.75" thickTop="1" thickBot="1" x14ac:dyDescent="0.35">
      <c r="A6" s="4" t="s">
        <v>8</v>
      </c>
      <c r="B6" s="8">
        <v>200</v>
      </c>
      <c r="C6" s="8">
        <v>300</v>
      </c>
      <c r="D6" s="8">
        <v>100</v>
      </c>
      <c r="E6" s="8">
        <v>600</v>
      </c>
      <c r="F6" s="8">
        <v>250</v>
      </c>
      <c r="G6" s="8">
        <v>500</v>
      </c>
      <c r="H6" s="1"/>
      <c r="I6" s="1"/>
      <c r="J6" s="1"/>
    </row>
    <row r="7" spans="1:10" ht="18.75" thickTop="1" thickBot="1" x14ac:dyDescent="0.35">
      <c r="A7" s="4" t="s">
        <v>9</v>
      </c>
      <c r="B7" s="8">
        <v>400</v>
      </c>
      <c r="C7" s="8">
        <v>350</v>
      </c>
      <c r="D7" s="8">
        <v>150</v>
      </c>
      <c r="E7" s="8">
        <v>650</v>
      </c>
      <c r="F7" s="8">
        <v>300</v>
      </c>
      <c r="G7" s="8">
        <v>400</v>
      </c>
      <c r="H7" s="1"/>
      <c r="I7" s="1"/>
      <c r="J7" s="1"/>
    </row>
    <row r="8" spans="1:10" ht="18.75" thickTop="1" thickBot="1" x14ac:dyDescent="0.35">
      <c r="A8" s="4" t="s">
        <v>10</v>
      </c>
      <c r="B8" s="8">
        <v>300</v>
      </c>
      <c r="C8" s="8">
        <v>250</v>
      </c>
      <c r="D8" s="8">
        <v>150</v>
      </c>
      <c r="E8" s="8">
        <v>600</v>
      </c>
      <c r="F8" s="8">
        <v>150</v>
      </c>
      <c r="G8" s="8">
        <v>350</v>
      </c>
      <c r="H8" s="1"/>
      <c r="I8" s="1"/>
      <c r="J8" s="1"/>
    </row>
    <row r="9" spans="1:10" ht="18.75" thickTop="1" thickBot="1" x14ac:dyDescent="0.35">
      <c r="A9" s="4" t="s">
        <v>11</v>
      </c>
      <c r="B9" s="8">
        <v>500</v>
      </c>
      <c r="C9" s="8">
        <v>400</v>
      </c>
      <c r="D9" s="8">
        <v>200</v>
      </c>
      <c r="E9" s="8">
        <v>700</v>
      </c>
      <c r="F9" s="8">
        <v>450</v>
      </c>
      <c r="G9" s="8">
        <v>450</v>
      </c>
      <c r="H9" s="1"/>
      <c r="I9" s="1"/>
      <c r="J9" s="1"/>
    </row>
    <row r="10" spans="1:10" ht="18.75" thickTop="1" thickBot="1" x14ac:dyDescent="0.35">
      <c r="A10" s="4" t="s">
        <v>12</v>
      </c>
      <c r="B10" s="8">
        <v>100</v>
      </c>
      <c r="C10" s="8">
        <v>200</v>
      </c>
      <c r="D10" s="8">
        <v>300</v>
      </c>
      <c r="E10" s="8">
        <v>650</v>
      </c>
      <c r="F10" s="8">
        <v>200</v>
      </c>
      <c r="G10" s="8">
        <v>300</v>
      </c>
      <c r="H10" s="1"/>
      <c r="I10" s="1"/>
      <c r="J10" s="1"/>
    </row>
    <row r="11" spans="1:10" ht="18.75" thickTop="1" thickBot="1" x14ac:dyDescent="0.35">
      <c r="A11" s="4" t="s">
        <v>13</v>
      </c>
      <c r="B11" s="8">
        <v>600</v>
      </c>
      <c r="C11" s="8">
        <v>450</v>
      </c>
      <c r="D11" s="8">
        <v>250</v>
      </c>
      <c r="E11" s="8">
        <v>550</v>
      </c>
      <c r="F11" s="8">
        <v>150</v>
      </c>
      <c r="G11" s="8">
        <v>500</v>
      </c>
      <c r="H11" s="1"/>
      <c r="I11" s="1"/>
      <c r="J11" s="1"/>
    </row>
    <row r="12" spans="1:10" ht="15.75" thickTop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thickBot="1" x14ac:dyDescent="0.35">
      <c r="A13" s="4"/>
      <c r="B13" s="4"/>
      <c r="C13" s="11" t="s">
        <v>58</v>
      </c>
      <c r="D13" s="12"/>
      <c r="E13" s="12"/>
      <c r="F13" s="12"/>
      <c r="G13" s="12"/>
      <c r="H13" s="4"/>
      <c r="I13" s="4"/>
      <c r="J13" s="4"/>
    </row>
    <row r="14" spans="1:10" ht="18.75" thickTop="1" thickBot="1" x14ac:dyDescent="0.35">
      <c r="A14" s="4"/>
      <c r="B14" s="9" t="s">
        <v>0</v>
      </c>
      <c r="C14" s="9"/>
      <c r="D14" s="9"/>
      <c r="E14" s="9"/>
      <c r="F14" s="9"/>
      <c r="G14" s="9"/>
      <c r="H14" s="4"/>
      <c r="I14" s="4"/>
      <c r="J14" s="4"/>
    </row>
    <row r="15" spans="1:10" ht="18.75" thickTop="1" thickBot="1" x14ac:dyDescent="0.35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/>
      <c r="I15" s="4"/>
      <c r="J15" s="4" t="s">
        <v>18</v>
      </c>
    </row>
    <row r="16" spans="1:10" ht="18.75" thickTop="1" thickBot="1" x14ac:dyDescent="0.35">
      <c r="A16" s="4" t="s">
        <v>8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H16" s="1">
        <f t="shared" ref="H16:H21" si="0">SUM(B16:G16)</f>
        <v>0</v>
      </c>
      <c r="I16" s="2" t="s">
        <v>55</v>
      </c>
      <c r="J16" s="6">
        <v>110</v>
      </c>
    </row>
    <row r="17" spans="1:10" ht="18.75" thickTop="1" thickBot="1" x14ac:dyDescent="0.35">
      <c r="A17" s="4" t="s">
        <v>9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1">
        <f t="shared" si="0"/>
        <v>0</v>
      </c>
      <c r="I17" s="2" t="s">
        <v>55</v>
      </c>
      <c r="J17" s="6">
        <v>75</v>
      </c>
    </row>
    <row r="18" spans="1:10" ht="18.75" thickTop="1" thickBot="1" x14ac:dyDescent="0.35">
      <c r="A18" s="4" t="s">
        <v>10</v>
      </c>
      <c r="B18" s="6" t="s">
        <v>31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  <c r="H18" s="1">
        <f t="shared" si="0"/>
        <v>0</v>
      </c>
      <c r="I18" s="2" t="s">
        <v>55</v>
      </c>
      <c r="J18" s="6">
        <v>95</v>
      </c>
    </row>
    <row r="19" spans="1:10" ht="18.75" thickTop="1" thickBot="1" x14ac:dyDescent="0.35">
      <c r="A19" s="4" t="s">
        <v>11</v>
      </c>
      <c r="B19" s="6" t="s">
        <v>37</v>
      </c>
      <c r="C19" s="6" t="s">
        <v>38</v>
      </c>
      <c r="D19" s="6" t="s">
        <v>39</v>
      </c>
      <c r="E19" s="6" t="s">
        <v>40</v>
      </c>
      <c r="F19" s="6" t="s">
        <v>41</v>
      </c>
      <c r="G19" s="6" t="s">
        <v>42</v>
      </c>
      <c r="H19" s="1">
        <f t="shared" si="0"/>
        <v>0</v>
      </c>
      <c r="I19" s="2" t="s">
        <v>55</v>
      </c>
      <c r="J19" s="6">
        <v>125</v>
      </c>
    </row>
    <row r="20" spans="1:10" ht="18.75" thickTop="1" thickBot="1" x14ac:dyDescent="0.35">
      <c r="A20" s="4" t="s">
        <v>12</v>
      </c>
      <c r="B20" s="6" t="s">
        <v>43</v>
      </c>
      <c r="C20" s="6" t="s">
        <v>44</v>
      </c>
      <c r="D20" s="6" t="s">
        <v>45</v>
      </c>
      <c r="E20" s="6" t="s">
        <v>46</v>
      </c>
      <c r="F20" s="6" t="s">
        <v>47</v>
      </c>
      <c r="G20" s="6" t="s">
        <v>48</v>
      </c>
      <c r="H20" s="1">
        <f t="shared" si="0"/>
        <v>0</v>
      </c>
      <c r="I20" s="2" t="s">
        <v>55</v>
      </c>
      <c r="J20" s="6">
        <v>60</v>
      </c>
    </row>
    <row r="21" spans="1:10" ht="18.75" thickTop="1" thickBot="1" x14ac:dyDescent="0.35">
      <c r="A21" s="4" t="s">
        <v>13</v>
      </c>
      <c r="B21" s="6" t="s">
        <v>49</v>
      </c>
      <c r="C21" s="6" t="s">
        <v>50</v>
      </c>
      <c r="D21" s="6" t="s">
        <v>51</v>
      </c>
      <c r="E21" s="6" t="s">
        <v>52</v>
      </c>
      <c r="F21" s="6" t="s">
        <v>53</v>
      </c>
      <c r="G21" s="6" t="s">
        <v>54</v>
      </c>
      <c r="H21" s="1">
        <f t="shared" si="0"/>
        <v>0</v>
      </c>
      <c r="I21" s="2" t="s">
        <v>55</v>
      </c>
      <c r="J21" s="6">
        <v>140</v>
      </c>
    </row>
    <row r="22" spans="1:10" ht="18.75" thickTop="1" thickBot="1" x14ac:dyDescent="0.35">
      <c r="A22" s="4" t="s">
        <v>14</v>
      </c>
      <c r="B22" s="1">
        <f t="shared" ref="B22:G22" si="1">SUM(B16:B21)</f>
        <v>0</v>
      </c>
      <c r="C22" s="1">
        <f t="shared" si="1"/>
        <v>0</v>
      </c>
      <c r="D22" s="1">
        <f t="shared" si="1"/>
        <v>0</v>
      </c>
      <c r="E22" s="1">
        <f t="shared" si="1"/>
        <v>0</v>
      </c>
      <c r="F22" s="1">
        <f t="shared" si="1"/>
        <v>0</v>
      </c>
      <c r="G22" s="1">
        <f t="shared" si="1"/>
        <v>0</v>
      </c>
      <c r="H22" s="1"/>
      <c r="I22" s="1"/>
      <c r="J22" s="1"/>
    </row>
    <row r="23" spans="1:10" ht="18.75" thickTop="1" thickBot="1" x14ac:dyDescent="0.35">
      <c r="A23" s="4"/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/>
      <c r="I23" s="1"/>
      <c r="J23" s="3" t="s">
        <v>17</v>
      </c>
    </row>
    <row r="24" spans="1:10" ht="18.75" thickTop="1" thickBot="1" x14ac:dyDescent="0.35">
      <c r="A24" s="4" t="s">
        <v>16</v>
      </c>
      <c r="B24" s="6">
        <v>200</v>
      </c>
      <c r="C24" s="6">
        <v>90</v>
      </c>
      <c r="D24" s="6">
        <v>40</v>
      </c>
      <c r="E24" s="6">
        <v>45</v>
      </c>
      <c r="F24" s="6">
        <v>110</v>
      </c>
      <c r="G24" s="6">
        <v>70</v>
      </c>
      <c r="H24" s="1"/>
      <c r="I24" s="1"/>
      <c r="J24" s="3" t="e">
        <f>SUM(B6*B16,C6*C16,D6*D16,E6*E16,F6*F16,G6*G16,B7*B17,C7*C17,D7*D17,E7*E17,F7*F17,G7*G17,B8*B18,C8*C18,D8*D18,E8*E18,F8*F18,G8*G18,B9*B19,C9*C19,D9*D19,E9*E19,F9*F19,G9*G19,B10*B20,C10*C20,D10*D20,E10*E20,F10*F20,G10*G20,B11*B21,C11*C21,D11*D21,E11*E21,F11*F21,G11*G21)</f>
        <v>#VALUE!</v>
      </c>
    </row>
    <row r="25" spans="1:10" ht="15.75" thickTop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8" thickBot="1" x14ac:dyDescent="0.35">
      <c r="A27" s="4"/>
      <c r="B27" s="4"/>
      <c r="C27" s="12" t="s">
        <v>57</v>
      </c>
      <c r="D27" s="12"/>
      <c r="E27" s="12"/>
      <c r="F27" s="12"/>
      <c r="G27" s="12"/>
      <c r="H27" s="4"/>
      <c r="I27" s="4"/>
      <c r="J27" s="4"/>
    </row>
    <row r="28" spans="1:10" ht="18.75" thickTop="1" thickBot="1" x14ac:dyDescent="0.35">
      <c r="A28" s="4"/>
      <c r="B28" s="9" t="s">
        <v>0</v>
      </c>
      <c r="C28" s="9"/>
      <c r="D28" s="9"/>
      <c r="E28" s="9"/>
      <c r="F28" s="9"/>
      <c r="G28" s="9"/>
      <c r="H28" s="4"/>
      <c r="I28" s="4"/>
      <c r="J28" s="4"/>
    </row>
    <row r="29" spans="1:10" ht="18.75" thickTop="1" thickBot="1" x14ac:dyDescent="0.35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/>
      <c r="I29" s="4"/>
      <c r="J29" s="4" t="s">
        <v>18</v>
      </c>
    </row>
    <row r="30" spans="1:10" ht="18.75" thickTop="1" thickBot="1" x14ac:dyDescent="0.35">
      <c r="A30" s="4" t="s">
        <v>8</v>
      </c>
      <c r="B30" s="5">
        <v>110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7">
        <f>SUM(B30:G30)</f>
        <v>110</v>
      </c>
      <c r="I30" s="2" t="s">
        <v>55</v>
      </c>
      <c r="J30" s="6">
        <v>110</v>
      </c>
    </row>
    <row r="31" spans="1:10" ht="18.75" thickTop="1" thickBot="1" x14ac:dyDescent="0.35">
      <c r="A31" s="4" t="s">
        <v>9</v>
      </c>
      <c r="B31" s="5">
        <v>30</v>
      </c>
      <c r="C31" s="5">
        <v>5</v>
      </c>
      <c r="D31" s="5">
        <v>40</v>
      </c>
      <c r="E31" s="5">
        <v>0</v>
      </c>
      <c r="F31" s="5">
        <v>0</v>
      </c>
      <c r="G31" s="5">
        <v>0</v>
      </c>
      <c r="H31" s="7">
        <f t="shared" ref="H30:H35" si="2">SUM(B31:G31)</f>
        <v>75</v>
      </c>
      <c r="I31" s="2" t="s">
        <v>55</v>
      </c>
      <c r="J31" s="6">
        <v>75</v>
      </c>
    </row>
    <row r="32" spans="1:10" ht="18.75" thickTop="1" thickBot="1" x14ac:dyDescent="0.35">
      <c r="A32" s="4" t="s">
        <v>10</v>
      </c>
      <c r="B32" s="5">
        <v>0</v>
      </c>
      <c r="C32" s="5">
        <v>80</v>
      </c>
      <c r="D32" s="5">
        <v>0</v>
      </c>
      <c r="E32" s="5">
        <v>0</v>
      </c>
      <c r="F32" s="5">
        <v>15</v>
      </c>
      <c r="G32" s="5">
        <v>0</v>
      </c>
      <c r="H32" s="7">
        <f t="shared" si="2"/>
        <v>95</v>
      </c>
      <c r="I32" s="2" t="s">
        <v>55</v>
      </c>
      <c r="J32" s="6">
        <v>95</v>
      </c>
    </row>
    <row r="33" spans="1:10" ht="18.75" thickTop="1" thickBot="1" x14ac:dyDescent="0.35">
      <c r="A33" s="4" t="s">
        <v>11</v>
      </c>
      <c r="B33" s="5">
        <v>0</v>
      </c>
      <c r="C33" s="5">
        <v>5</v>
      </c>
      <c r="D33" s="5">
        <v>0</v>
      </c>
      <c r="E33" s="5">
        <v>0</v>
      </c>
      <c r="F33" s="5">
        <v>0</v>
      </c>
      <c r="G33" s="5">
        <v>70</v>
      </c>
      <c r="H33" s="7">
        <f t="shared" si="2"/>
        <v>75</v>
      </c>
      <c r="I33" s="2" t="s">
        <v>55</v>
      </c>
      <c r="J33" s="6">
        <v>125</v>
      </c>
    </row>
    <row r="34" spans="1:10" ht="18.75" thickTop="1" thickBot="1" x14ac:dyDescent="0.35">
      <c r="A34" s="4" t="s">
        <v>12</v>
      </c>
      <c r="B34" s="5">
        <v>60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7">
        <f t="shared" si="2"/>
        <v>60</v>
      </c>
      <c r="I34" s="2" t="s">
        <v>55</v>
      </c>
      <c r="J34" s="6">
        <v>60</v>
      </c>
    </row>
    <row r="35" spans="1:10" ht="18.75" thickTop="1" thickBot="1" x14ac:dyDescent="0.35">
      <c r="A35" s="4" t="s">
        <v>13</v>
      </c>
      <c r="B35" s="5">
        <v>0</v>
      </c>
      <c r="C35" s="5">
        <v>0</v>
      </c>
      <c r="D35" s="5">
        <v>0</v>
      </c>
      <c r="E35" s="5">
        <v>45</v>
      </c>
      <c r="F35" s="5">
        <v>95</v>
      </c>
      <c r="G35" s="5">
        <v>0</v>
      </c>
      <c r="H35" s="7">
        <f t="shared" si="2"/>
        <v>140</v>
      </c>
      <c r="I35" s="2" t="s">
        <v>55</v>
      </c>
      <c r="J35" s="6">
        <v>140</v>
      </c>
    </row>
    <row r="36" spans="1:10" ht="18.75" thickTop="1" thickBot="1" x14ac:dyDescent="0.35">
      <c r="A36" s="4" t="s">
        <v>14</v>
      </c>
      <c r="B36" s="7">
        <f t="shared" ref="B36:G36" si="3">SUM(B30:B35)</f>
        <v>200</v>
      </c>
      <c r="C36" s="7">
        <f t="shared" si="3"/>
        <v>90</v>
      </c>
      <c r="D36" s="7">
        <f t="shared" si="3"/>
        <v>40</v>
      </c>
      <c r="E36" s="7">
        <f t="shared" si="3"/>
        <v>45</v>
      </c>
      <c r="F36" s="7">
        <f t="shared" si="3"/>
        <v>110</v>
      </c>
      <c r="G36" s="7">
        <f t="shared" si="3"/>
        <v>70</v>
      </c>
      <c r="H36" s="1"/>
      <c r="I36" s="1"/>
      <c r="J36" s="1"/>
    </row>
    <row r="37" spans="1:10" ht="18.75" thickTop="1" thickBot="1" x14ac:dyDescent="0.35">
      <c r="A37" s="4"/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/>
      <c r="I37" s="1"/>
      <c r="J37" s="3" t="s">
        <v>17</v>
      </c>
    </row>
    <row r="38" spans="1:10" ht="18.75" thickTop="1" thickBot="1" x14ac:dyDescent="0.35">
      <c r="A38" s="4" t="s">
        <v>16</v>
      </c>
      <c r="B38" s="6">
        <v>200</v>
      </c>
      <c r="C38" s="6">
        <v>90</v>
      </c>
      <c r="D38" s="6">
        <v>40</v>
      </c>
      <c r="E38" s="6">
        <v>45</v>
      </c>
      <c r="F38" s="6">
        <v>110</v>
      </c>
      <c r="G38" s="6">
        <v>70</v>
      </c>
      <c r="H38" s="1"/>
      <c r="I38" s="1"/>
      <c r="J38" s="3">
        <f>SUM(B6*B30,C6*C30,D6*D30,E6*E30,F6*F30,G6*G30,B7*B31,C7*C31,D7*D31,E7*E31,F7*F31,G7*G31,B8*B32,C8*C32,D8*D32,E8*E32,F8*F32,G8*G32,B9*B33,C9*C33,D9*D33,E9*E33,F9*F33,G9*G33,B10*B34,C10*C34,D10*D34,E10*E34,F10*F34,G10*G34,B11*B35,C11*C35,D11*D35,E11*E35,F11*F35,G11*G35)</f>
        <v>142500</v>
      </c>
    </row>
    <row r="39" spans="1:10" ht="15.75" thickTop="1" x14ac:dyDescent="0.25">
      <c r="I39" s="1"/>
      <c r="J39" s="1"/>
    </row>
    <row r="40" spans="1:10" x14ac:dyDescent="0.25">
      <c r="I40" s="1"/>
      <c r="J40" s="1"/>
    </row>
    <row r="41" spans="1:10" x14ac:dyDescent="0.25">
      <c r="I41" s="1"/>
      <c r="J41" s="1"/>
    </row>
    <row r="42" spans="1:10" x14ac:dyDescent="0.25">
      <c r="I42" s="1"/>
      <c r="J42" s="1"/>
    </row>
    <row r="43" spans="1:10" x14ac:dyDescent="0.25">
      <c r="I43" s="1"/>
      <c r="J43" s="1"/>
    </row>
    <row r="44" spans="1:10" x14ac:dyDescent="0.25">
      <c r="I44" s="1"/>
      <c r="J44" s="1"/>
    </row>
    <row r="45" spans="1:10" x14ac:dyDescent="0.25">
      <c r="I45" s="1"/>
      <c r="J45" s="1"/>
    </row>
    <row r="46" spans="1:10" x14ac:dyDescent="0.25">
      <c r="I46" s="1"/>
      <c r="J46" s="1"/>
    </row>
    <row r="47" spans="1:10" x14ac:dyDescent="0.25">
      <c r="I47" s="1"/>
      <c r="J47" s="1"/>
    </row>
    <row r="48" spans="1:10" x14ac:dyDescent="0.25">
      <c r="I48" s="1"/>
      <c r="J48" s="1"/>
    </row>
    <row r="49" spans="1:10" x14ac:dyDescent="0.25">
      <c r="I49" s="1"/>
      <c r="J49" s="1"/>
    </row>
    <row r="50" spans="1:10" x14ac:dyDescent="0.25">
      <c r="I50" s="1"/>
      <c r="J50" s="1"/>
    </row>
    <row r="51" spans="1:10" x14ac:dyDescent="0.25">
      <c r="I51" s="1"/>
      <c r="J51" s="1"/>
    </row>
    <row r="62" spans="1:10" x14ac:dyDescent="0.25">
      <c r="A62" s="1"/>
      <c r="B62" s="10"/>
      <c r="C62" s="10"/>
      <c r="D62" s="10"/>
      <c r="E62" s="10"/>
      <c r="F62" s="10"/>
      <c r="G62" s="10"/>
      <c r="H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0"/>
      <c r="C72" s="10"/>
      <c r="D72" s="10"/>
      <c r="E72" s="10"/>
      <c r="F72" s="10"/>
      <c r="G72" s="10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</sheetData>
  <mergeCells count="8">
    <mergeCell ref="B3:F3"/>
    <mergeCell ref="C13:G13"/>
    <mergeCell ref="C27:G27"/>
    <mergeCell ref="B4:G4"/>
    <mergeCell ref="B14:G14"/>
    <mergeCell ref="B62:G62"/>
    <mergeCell ref="B72:G72"/>
    <mergeCell ref="B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2022-04-17T16:28:24Z</dcterms:created>
  <dcterms:modified xsi:type="dcterms:W3CDTF">2022-04-26T21:37:58Z</dcterms:modified>
</cp:coreProperties>
</file>