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Users\Jerico PC\Documents\1ST-SEM-2025_2026\Platform Technologies\Pre Lim\Prelim-Exam\"/>
    </mc:Choice>
  </mc:AlternateContent>
  <xr:revisionPtr revIDLastSave="0" documentId="13_ncr:1_{4591E493-097E-434E-B54B-318814A62303}" xr6:coauthVersionLast="47" xr6:coauthVersionMax="47" xr10:uidLastSave="{00000000-0000-0000-0000-000000000000}"/>
  <bookViews>
    <workbookView xWindow="14295" yWindow="0" windowWidth="14610" windowHeight="15585" xr2:uid="{00000000-000D-0000-FFFF-FFFF00000000}"/>
  </bookViews>
  <sheets>
    <sheet name="ITP02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4" l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D23" i="4"/>
  <c r="M19" i="4" s="1"/>
  <c r="K19" i="4" s="1"/>
  <c r="M17" i="4" l="1"/>
  <c r="K17" i="4" s="1"/>
  <c r="I17" i="4" s="1"/>
  <c r="M21" i="4"/>
  <c r="K21" i="4" s="1"/>
  <c r="I21" i="4" s="1"/>
  <c r="M22" i="4"/>
  <c r="K22" i="4" s="1"/>
  <c r="E22" i="4" s="1"/>
  <c r="M15" i="4"/>
  <c r="K15" i="4" s="1"/>
  <c r="I15" i="4" s="1"/>
  <c r="M13" i="4"/>
  <c r="K13" i="4" s="1"/>
  <c r="E13" i="4" s="1"/>
  <c r="M12" i="4"/>
  <c r="K12" i="4" s="1"/>
  <c r="E12" i="4" s="1"/>
  <c r="M11" i="4"/>
  <c r="K11" i="4" s="1"/>
  <c r="E11" i="4" s="1"/>
  <c r="M18" i="4"/>
  <c r="K18" i="4" s="1"/>
  <c r="E18" i="4" s="1"/>
  <c r="M9" i="4"/>
  <c r="K9" i="4" s="1"/>
  <c r="E9" i="4" s="1"/>
  <c r="M20" i="4"/>
  <c r="K20" i="4" s="1"/>
  <c r="I20" i="4" s="1"/>
  <c r="M14" i="4"/>
  <c r="K14" i="4" s="1"/>
  <c r="G14" i="4" s="1"/>
  <c r="M16" i="4"/>
  <c r="K16" i="4" s="1"/>
  <c r="E16" i="4" s="1"/>
  <c r="M10" i="4"/>
  <c r="K10" i="4" s="1"/>
  <c r="E10" i="4" s="1"/>
  <c r="I19" i="4"/>
  <c r="E19" i="4"/>
  <c r="G19" i="4"/>
  <c r="M8" i="4"/>
  <c r="K8" i="4" s="1"/>
  <c r="K23" i="4" l="1"/>
  <c r="E17" i="4"/>
  <c r="E14" i="4"/>
  <c r="G17" i="4"/>
  <c r="I14" i="4"/>
  <c r="E20" i="4"/>
  <c r="E21" i="4"/>
  <c r="G20" i="4"/>
  <c r="E15" i="4"/>
  <c r="G15" i="4"/>
  <c r="I16" i="4"/>
  <c r="G16" i="4"/>
  <c r="G22" i="4"/>
  <c r="G21" i="4"/>
  <c r="G18" i="4"/>
  <c r="I22" i="4"/>
  <c r="I18" i="4"/>
  <c r="G8" i="4"/>
  <c r="I8" i="4"/>
  <c r="E8" i="4"/>
  <c r="G9" i="4"/>
  <c r="I9" i="4"/>
  <c r="G11" i="4"/>
  <c r="I11" i="4"/>
  <c r="G13" i="4"/>
  <c r="I13" i="4"/>
  <c r="G10" i="4"/>
  <c r="I10" i="4"/>
  <c r="G12" i="4"/>
  <c r="I12" i="4"/>
  <c r="E23" i="4" l="1"/>
  <c r="G23" i="4"/>
  <c r="I23" i="4"/>
</calcChain>
</file>

<file path=xl/sharedStrings.xml><?xml version="1.0" encoding="utf-8"?>
<sst xmlns="http://schemas.openxmlformats.org/spreadsheetml/2006/main" count="24" uniqueCount="24">
  <si>
    <t>TABLE OF SPECIFICATION</t>
  </si>
  <si>
    <t>Learning Competency</t>
  </si>
  <si>
    <t>Remembering</t>
  </si>
  <si>
    <t>Understading</t>
  </si>
  <si>
    <t>Analyzing</t>
  </si>
  <si>
    <t>Applying</t>
  </si>
  <si>
    <t>Evaluating</t>
  </si>
  <si>
    <t>Creating</t>
  </si>
  <si>
    <t>Placement of Test Items</t>
  </si>
  <si>
    <t>Percentage</t>
  </si>
  <si>
    <t>CLASSIFICATION OF OBJECTIVES</t>
  </si>
  <si>
    <t>Number of Hours</t>
  </si>
  <si>
    <t>Number of Test Items</t>
  </si>
  <si>
    <t>TOTAL</t>
  </si>
  <si>
    <t>No.</t>
  </si>
  <si>
    <t>SCHOOL OF INFORMATION TECHONOLOGY EDUCATION (UDD)</t>
  </si>
  <si>
    <t>Course Competency</t>
  </si>
  <si>
    <t>Prepared by:</t>
  </si>
  <si>
    <t>Approved by:</t>
  </si>
  <si>
    <t>Benjie F.  Zarate</t>
  </si>
  <si>
    <t>Jann Alfred A. Quinto, MSIB</t>
  </si>
  <si>
    <t>SITE, FACULTY</t>
  </si>
  <si>
    <t>DEAN, SITE</t>
  </si>
  <si>
    <t xml:space="preserve">Subject: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</si>
</sst>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entury Gothic"/>
      <family val="1"/>
    </font>
    <font>
      <b/>
      <sz val="9"/>
      <color theme="1"/>
      <name val="Century Gothic"/>
      <family val="1"/>
    </font>
    <font>
      <sz val="9"/>
      <color rgb="FF000000"/>
      <name val="Century Gothic"/>
      <family val="1"/>
    </font>
    <font>
      <b/>
      <sz val="9"/>
      <color rgb="FF000000"/>
      <name val="Century Gothic"/>
      <family val="1"/>
    </font>
  </fonts>
  <fills count="3">
    <fill>
      <patternFill patternType="none"/>
    </fill>
    <fill>
      <patternFill patternType="gray125"/>
    </fill>
    <fill>
      <patternFill patternType="solid">
        <fgColor rgb="FFE7E6E6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3" fillId="0" borderId="1" xfId="0" applyFont="1" applyBorder="1"/>
    <xf numFmtId="0" fontId="2" fillId="0" borderId="0" xfId="0" applyFont="1"/>
    <xf numFmtId="1" fontId="3" fillId="0" borderId="4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2" fillId="0" borderId="9" xfId="0" applyFont="1" applyBorder="1" applyAlignment="1">
      <alignment vertical="top" wrapText="1"/>
    </xf>
    <xf numFmtId="0" fontId="2" fillId="0" borderId="3" xfId="0" applyFont="1" applyBorder="1" applyAlignment="1">
      <alignment horizontal="left" vertical="center" wrapText="1"/>
    </xf>
    <xf numFmtId="0" fontId="2" fillId="0" borderId="3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2" fillId="0" borderId="3" xfId="0" applyFont="1" applyBorder="1"/>
    <xf numFmtId="0" fontId="2" fillId="0" borderId="4" xfId="0" applyFont="1" applyBorder="1"/>
    <xf numFmtId="0" fontId="2" fillId="0" borderId="3" xfId="0" applyFont="1" applyBorder="1" applyAlignment="1">
      <alignment horizontal="center" vertical="center"/>
    </xf>
    <xf numFmtId="1" fontId="3" fillId="0" borderId="9" xfId="0" applyNumberFormat="1" applyFont="1" applyBorder="1" applyAlignment="1">
      <alignment horizontal="center" vertical="center"/>
    </xf>
    <xf numFmtId="1" fontId="3" fillId="0" borderId="3" xfId="0" applyNumberFormat="1" applyFont="1" applyBorder="1" applyAlignment="1">
      <alignment horizontal="center" vertical="center"/>
    </xf>
    <xf numFmtId="1" fontId="3" fillId="0" borderId="9" xfId="0" quotePrefix="1" applyNumberFormat="1" applyFont="1" applyBorder="1" applyAlignment="1">
      <alignment horizontal="center" vertical="center"/>
    </xf>
    <xf numFmtId="1" fontId="3" fillId="0" borderId="3" xfId="0" quotePrefix="1" applyNumberFormat="1" applyFont="1" applyBorder="1" applyAlignment="1">
      <alignment horizontal="center" vertical="center"/>
    </xf>
    <xf numFmtId="164" fontId="3" fillId="0" borderId="9" xfId="0" applyNumberFormat="1" applyFont="1" applyBorder="1" applyAlignment="1">
      <alignment horizontal="center" vertical="center"/>
    </xf>
    <xf numFmtId="164" fontId="3" fillId="0" borderId="3" xfId="0" applyNumberFormat="1" applyFont="1" applyBorder="1" applyAlignment="1">
      <alignment horizontal="center" vertical="center"/>
    </xf>
    <xf numFmtId="164" fontId="3" fillId="0" borderId="4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4" fillId="0" borderId="17" xfId="0" applyFont="1" applyBorder="1" applyAlignment="1">
      <alignment vertical="top" wrapText="1"/>
    </xf>
    <xf numFmtId="0" fontId="4" fillId="0" borderId="18" xfId="0" applyFont="1" applyBorder="1" applyAlignment="1">
      <alignment vertical="top" wrapText="1"/>
    </xf>
    <xf numFmtId="0" fontId="4" fillId="0" borderId="19" xfId="0" applyFont="1" applyBorder="1" applyAlignment="1">
      <alignment vertical="top" wrapText="1"/>
    </xf>
    <xf numFmtId="0" fontId="4" fillId="0" borderId="18" xfId="0" applyFont="1" applyBorder="1" applyAlignment="1">
      <alignment horizontal="left" vertical="top" wrapText="1"/>
    </xf>
    <xf numFmtId="0" fontId="2" fillId="0" borderId="18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1" fontId="3" fillId="0" borderId="5" xfId="0" applyNumberFormat="1" applyFont="1" applyBorder="1" applyAlignment="1">
      <alignment horizontal="center" vertical="center"/>
    </xf>
    <xf numFmtId="1" fontId="3" fillId="0" borderId="6" xfId="0" applyNumberFormat="1" applyFont="1" applyBorder="1" applyAlignment="1">
      <alignment horizontal="center" vertical="center"/>
    </xf>
    <xf numFmtId="1" fontId="3" fillId="0" borderId="15" xfId="0" applyNumberFormat="1" applyFont="1" applyBorder="1" applyAlignment="1">
      <alignment horizontal="center" vertical="center"/>
    </xf>
    <xf numFmtId="1" fontId="3" fillId="0" borderId="16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9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9" fontId="3" fillId="0" borderId="11" xfId="0" applyNumberFormat="1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1" fontId="3" fillId="0" borderId="11" xfId="0" applyNumberFormat="1" applyFont="1" applyBorder="1" applyAlignment="1">
      <alignment horizontal="center" vertical="center"/>
    </xf>
    <xf numFmtId="1" fontId="3" fillId="0" borderId="13" xfId="0" applyNumberFormat="1" applyFont="1" applyBorder="1" applyAlignment="1">
      <alignment horizontal="center" vertical="center"/>
    </xf>
    <xf numFmtId="0" fontId="1" fillId="0" borderId="0" xfId="0" applyFont="1" applyAlignment="1">
      <alignment horizontal="right"/>
    </xf>
    <xf numFmtId="1" fontId="3" fillId="0" borderId="7" xfId="0" applyNumberFormat="1" applyFont="1" applyBorder="1" applyAlignment="1">
      <alignment horizontal="center" vertical="center"/>
    </xf>
    <xf numFmtId="1" fontId="3" fillId="0" borderId="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8"/>
  <sheetViews>
    <sheetView showGridLines="0" tabSelected="1" topLeftCell="C1" zoomScaleNormal="100" zoomScaleSheetLayoutView="78" workbookViewId="0">
      <selection activeCell="F31" sqref="F31"/>
    </sheetView>
  </sheetViews>
  <sheetFormatPr defaultColWidth="8.85546875" defaultRowHeight="15" x14ac:dyDescent="0.25"/>
  <cols>
    <col min="1" max="1" width="21" customWidth="1"/>
    <col min="2" max="2" width="6.42578125" customWidth="1"/>
    <col min="3" max="3" width="40.85546875" customWidth="1"/>
    <col min="4" max="4" width="9.42578125" customWidth="1"/>
    <col min="5" max="5" width="12.42578125" bestFit="1" customWidth="1"/>
    <col min="6" max="6" width="12" bestFit="1" customWidth="1"/>
    <col min="8" max="8" width="8" bestFit="1" customWidth="1"/>
    <col min="9" max="9" width="9.42578125" bestFit="1" customWidth="1"/>
    <col min="10" max="10" width="7.7109375" bestFit="1" customWidth="1"/>
    <col min="11" max="11" width="12.42578125" customWidth="1"/>
    <col min="12" max="12" width="11.42578125" customWidth="1"/>
    <col min="13" max="13" width="11.42578125" bestFit="1" customWidth="1"/>
  </cols>
  <sheetData>
    <row r="1" spans="1:13" x14ac:dyDescent="0.25">
      <c r="A1" s="41" t="s">
        <v>0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</row>
    <row r="2" spans="1:13" x14ac:dyDescent="0.25">
      <c r="A2" s="41" t="s">
        <v>15</v>
      </c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</row>
    <row r="3" spans="1:13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1:13" ht="15.75" thickBot="1" x14ac:dyDescent="0.3">
      <c r="A4" s="1" t="s">
        <v>23</v>
      </c>
      <c r="B4" s="1"/>
    </row>
    <row r="5" spans="1:13" ht="45.75" customHeight="1" thickBot="1" x14ac:dyDescent="0.3">
      <c r="A5" s="42" t="s">
        <v>16</v>
      </c>
      <c r="B5" s="42" t="s">
        <v>14</v>
      </c>
      <c r="C5" s="45" t="s">
        <v>1</v>
      </c>
      <c r="D5" s="45" t="s">
        <v>11</v>
      </c>
      <c r="E5" s="48" t="s">
        <v>10</v>
      </c>
      <c r="F5" s="49"/>
      <c r="G5" s="49"/>
      <c r="H5" s="49"/>
      <c r="I5" s="49"/>
      <c r="J5" s="50"/>
      <c r="K5" s="45" t="s">
        <v>12</v>
      </c>
      <c r="L5" s="45" t="s">
        <v>8</v>
      </c>
      <c r="M5" s="45" t="s">
        <v>9</v>
      </c>
    </row>
    <row r="6" spans="1:13" ht="15.75" thickBot="1" x14ac:dyDescent="0.3">
      <c r="A6" s="43"/>
      <c r="B6" s="43"/>
      <c r="C6" s="46"/>
      <c r="D6" s="46"/>
      <c r="E6" s="4" t="s">
        <v>2</v>
      </c>
      <c r="F6" s="4" t="s">
        <v>3</v>
      </c>
      <c r="G6" s="4" t="s">
        <v>4</v>
      </c>
      <c r="H6" s="4" t="s">
        <v>5</v>
      </c>
      <c r="I6" s="4" t="s">
        <v>6</v>
      </c>
      <c r="J6" s="4" t="s">
        <v>7</v>
      </c>
      <c r="K6" s="46"/>
      <c r="L6" s="46"/>
      <c r="M6" s="46"/>
    </row>
    <row r="7" spans="1:13" ht="15.75" thickBot="1" x14ac:dyDescent="0.3">
      <c r="A7" s="44"/>
      <c r="B7" s="44"/>
      <c r="C7" s="47"/>
      <c r="D7" s="47"/>
      <c r="E7" s="51">
        <v>1</v>
      </c>
      <c r="F7" s="52"/>
      <c r="G7" s="51">
        <v>0</v>
      </c>
      <c r="H7" s="52"/>
      <c r="I7" s="51">
        <v>0</v>
      </c>
      <c r="J7" s="52"/>
      <c r="K7" s="47"/>
      <c r="L7" s="47"/>
      <c r="M7" s="47"/>
    </row>
    <row r="8" spans="1:13" ht="15" customHeight="1" thickBot="1" x14ac:dyDescent="0.3">
      <c r="A8" s="31"/>
      <c r="B8" s="8">
        <v>1</v>
      </c>
      <c r="C8" s="11"/>
      <c r="D8" s="29">
        <v>0.5</v>
      </c>
      <c r="E8" s="39">
        <f>K8*$E$7</f>
        <v>5</v>
      </c>
      <c r="F8" s="40"/>
      <c r="G8" s="39">
        <f>K8*$G$7</f>
        <v>0</v>
      </c>
      <c r="H8" s="40"/>
      <c r="I8" s="39">
        <f>K8*$I$7</f>
        <v>0</v>
      </c>
      <c r="J8" s="40"/>
      <c r="K8" s="18">
        <f>M8*$L$23/100</f>
        <v>5</v>
      </c>
      <c r="L8" s="20"/>
      <c r="M8" s="22">
        <f>((D8/D23)*100)</f>
        <v>10</v>
      </c>
    </row>
    <row r="9" spans="1:13" ht="15" customHeight="1" thickBot="1" x14ac:dyDescent="0.3">
      <c r="A9" s="32"/>
      <c r="B9" s="9">
        <f>1+B8</f>
        <v>2</v>
      </c>
      <c r="C9" s="12"/>
      <c r="D9" s="30">
        <v>2.5</v>
      </c>
      <c r="E9" s="37">
        <f t="shared" ref="E9:E22" si="0">K9*$E$7</f>
        <v>25</v>
      </c>
      <c r="F9" s="38"/>
      <c r="G9" s="37">
        <f t="shared" ref="G9:G13" si="1">K9*$G$7</f>
        <v>0</v>
      </c>
      <c r="H9" s="38"/>
      <c r="I9" s="37">
        <f t="shared" ref="I9:I13" si="2">K9*$I$7</f>
        <v>0</v>
      </c>
      <c r="J9" s="38"/>
      <c r="K9" s="19">
        <f>$M9*$L$23/100</f>
        <v>25</v>
      </c>
      <c r="L9" s="21"/>
      <c r="M9" s="23">
        <f>((D9/D23)*100)</f>
        <v>50</v>
      </c>
    </row>
    <row r="10" spans="1:13" ht="15" customHeight="1" thickBot="1" x14ac:dyDescent="0.3">
      <c r="A10" s="33"/>
      <c r="B10" s="9">
        <f t="shared" ref="B10:B22" si="3">1+B9</f>
        <v>3</v>
      </c>
      <c r="C10" s="13"/>
      <c r="D10" s="30">
        <v>2</v>
      </c>
      <c r="E10" s="37">
        <f t="shared" si="0"/>
        <v>20</v>
      </c>
      <c r="F10" s="38"/>
      <c r="G10" s="37">
        <f t="shared" si="1"/>
        <v>0</v>
      </c>
      <c r="H10" s="38"/>
      <c r="I10" s="37">
        <f t="shared" si="2"/>
        <v>0</v>
      </c>
      <c r="J10" s="38"/>
      <c r="K10" s="19">
        <f>$M10*$L$23/100</f>
        <v>20</v>
      </c>
      <c r="L10" s="21"/>
      <c r="M10" s="23">
        <f>((D10/$D23)*100)</f>
        <v>40</v>
      </c>
    </row>
    <row r="11" spans="1:13" ht="15" customHeight="1" thickBot="1" x14ac:dyDescent="0.3">
      <c r="A11" s="33"/>
      <c r="B11" s="9">
        <f t="shared" si="3"/>
        <v>4</v>
      </c>
      <c r="C11" s="13"/>
      <c r="D11" s="30"/>
      <c r="E11" s="37">
        <f t="shared" si="0"/>
        <v>0</v>
      </c>
      <c r="F11" s="38"/>
      <c r="G11" s="37">
        <f t="shared" si="1"/>
        <v>0</v>
      </c>
      <c r="H11" s="38"/>
      <c r="I11" s="37">
        <f t="shared" si="2"/>
        <v>0</v>
      </c>
      <c r="J11" s="38"/>
      <c r="K11" s="19">
        <f>$M11*$L$23/100</f>
        <v>0</v>
      </c>
      <c r="L11" s="21"/>
      <c r="M11" s="23">
        <f>((D11/$D23)*100)</f>
        <v>0</v>
      </c>
    </row>
    <row r="12" spans="1:13" ht="15" customHeight="1" thickBot="1" x14ac:dyDescent="0.3">
      <c r="A12" s="34"/>
      <c r="B12" s="9">
        <f t="shared" si="3"/>
        <v>5</v>
      </c>
      <c r="C12" s="13"/>
      <c r="D12" s="30"/>
      <c r="E12" s="37">
        <f t="shared" si="0"/>
        <v>0</v>
      </c>
      <c r="F12" s="38"/>
      <c r="G12" s="37">
        <f t="shared" si="1"/>
        <v>0</v>
      </c>
      <c r="H12" s="38"/>
      <c r="I12" s="37">
        <f t="shared" si="2"/>
        <v>0</v>
      </c>
      <c r="J12" s="38"/>
      <c r="K12" s="19">
        <f>$M12*$L$23/100</f>
        <v>0</v>
      </c>
      <c r="L12" s="21"/>
      <c r="M12" s="23">
        <f>((D12/D23)*100)</f>
        <v>0</v>
      </c>
    </row>
    <row r="13" spans="1:13" ht="15" customHeight="1" thickBot="1" x14ac:dyDescent="0.3">
      <c r="A13" s="32"/>
      <c r="B13" s="9">
        <f t="shared" si="3"/>
        <v>6</v>
      </c>
      <c r="C13" s="14"/>
      <c r="D13" s="30"/>
      <c r="E13" s="37">
        <f t="shared" si="0"/>
        <v>0</v>
      </c>
      <c r="F13" s="38"/>
      <c r="G13" s="37">
        <f t="shared" si="1"/>
        <v>0</v>
      </c>
      <c r="H13" s="38"/>
      <c r="I13" s="37">
        <f t="shared" si="2"/>
        <v>0</v>
      </c>
      <c r="J13" s="38"/>
      <c r="K13" s="19">
        <f>$M13*$L$23/100</f>
        <v>0</v>
      </c>
      <c r="L13" s="19"/>
      <c r="M13" s="23">
        <f>((D13/$D23)*100)</f>
        <v>0</v>
      </c>
    </row>
    <row r="14" spans="1:13" ht="15" customHeight="1" thickBot="1" x14ac:dyDescent="0.35">
      <c r="A14" s="35"/>
      <c r="B14" s="9">
        <f t="shared" si="3"/>
        <v>7</v>
      </c>
      <c r="C14" s="15"/>
      <c r="D14" s="30"/>
      <c r="E14" s="37">
        <f t="shared" si="0"/>
        <v>0</v>
      </c>
      <c r="F14" s="38"/>
      <c r="G14" s="37">
        <f t="shared" ref="G14:G22" si="4">K14*$G$7</f>
        <v>0</v>
      </c>
      <c r="H14" s="38"/>
      <c r="I14" s="37">
        <f t="shared" ref="I14:I22" si="5">K14*$I$7</f>
        <v>0</v>
      </c>
      <c r="J14" s="38"/>
      <c r="K14" s="19">
        <f t="shared" ref="K14:K22" si="6">$M14*$L$23/100</f>
        <v>0</v>
      </c>
      <c r="L14" s="17"/>
      <c r="M14" s="23">
        <f>((D14/$D23)*100)</f>
        <v>0</v>
      </c>
    </row>
    <row r="15" spans="1:13" ht="15" customHeight="1" thickBot="1" x14ac:dyDescent="0.35">
      <c r="A15" s="35"/>
      <c r="B15" s="9">
        <f t="shared" si="3"/>
        <v>8</v>
      </c>
      <c r="C15" s="15"/>
      <c r="D15" s="30"/>
      <c r="E15" s="37">
        <f t="shared" si="0"/>
        <v>0</v>
      </c>
      <c r="F15" s="38"/>
      <c r="G15" s="37">
        <f t="shared" si="4"/>
        <v>0</v>
      </c>
      <c r="H15" s="38"/>
      <c r="I15" s="37">
        <f t="shared" si="5"/>
        <v>0</v>
      </c>
      <c r="J15" s="38"/>
      <c r="K15" s="19">
        <f t="shared" si="6"/>
        <v>0</v>
      </c>
      <c r="L15" s="17"/>
      <c r="M15" s="23">
        <f>((D15/$D23)*100)</f>
        <v>0</v>
      </c>
    </row>
    <row r="16" spans="1:13" ht="15" customHeight="1" thickBot="1" x14ac:dyDescent="0.35">
      <c r="A16" s="35"/>
      <c r="B16" s="9">
        <f t="shared" si="3"/>
        <v>9</v>
      </c>
      <c r="C16" s="15"/>
      <c r="D16" s="30"/>
      <c r="E16" s="37">
        <f t="shared" si="0"/>
        <v>0</v>
      </c>
      <c r="F16" s="38"/>
      <c r="G16" s="37">
        <f t="shared" si="4"/>
        <v>0</v>
      </c>
      <c r="H16" s="38"/>
      <c r="I16" s="37">
        <f t="shared" si="5"/>
        <v>0</v>
      </c>
      <c r="J16" s="38"/>
      <c r="K16" s="19">
        <f t="shared" si="6"/>
        <v>0</v>
      </c>
      <c r="L16" s="17"/>
      <c r="M16" s="23">
        <f>((D16/$D23)*100)</f>
        <v>0</v>
      </c>
    </row>
    <row r="17" spans="1:13" ht="15" customHeight="1" thickBot="1" x14ac:dyDescent="0.35">
      <c r="A17" s="35"/>
      <c r="B17" s="9">
        <f t="shared" si="3"/>
        <v>10</v>
      </c>
      <c r="C17" s="15"/>
      <c r="D17" s="30"/>
      <c r="E17" s="37">
        <f t="shared" si="0"/>
        <v>0</v>
      </c>
      <c r="F17" s="38"/>
      <c r="G17" s="37">
        <f t="shared" si="4"/>
        <v>0</v>
      </c>
      <c r="H17" s="38"/>
      <c r="I17" s="37">
        <f t="shared" si="5"/>
        <v>0</v>
      </c>
      <c r="J17" s="38"/>
      <c r="K17" s="19">
        <f t="shared" si="6"/>
        <v>0</v>
      </c>
      <c r="L17" s="17"/>
      <c r="M17" s="23">
        <f>((D17/$D23)*100)</f>
        <v>0</v>
      </c>
    </row>
    <row r="18" spans="1:13" ht="15" customHeight="1" thickBot="1" x14ac:dyDescent="0.35">
      <c r="A18" s="35"/>
      <c r="B18" s="9">
        <f t="shared" si="3"/>
        <v>11</v>
      </c>
      <c r="C18" s="15"/>
      <c r="D18" s="30"/>
      <c r="E18" s="37">
        <f t="shared" si="0"/>
        <v>0</v>
      </c>
      <c r="F18" s="38"/>
      <c r="G18" s="37">
        <f t="shared" si="4"/>
        <v>0</v>
      </c>
      <c r="H18" s="38"/>
      <c r="I18" s="37">
        <f t="shared" si="5"/>
        <v>0</v>
      </c>
      <c r="J18" s="38"/>
      <c r="K18" s="19">
        <f t="shared" si="6"/>
        <v>0</v>
      </c>
      <c r="L18" s="17"/>
      <c r="M18" s="23">
        <f>((D18/$D23)*100)</f>
        <v>0</v>
      </c>
    </row>
    <row r="19" spans="1:13" ht="15" customHeight="1" thickBot="1" x14ac:dyDescent="0.35">
      <c r="A19" s="35"/>
      <c r="B19" s="9">
        <f t="shared" si="3"/>
        <v>12</v>
      </c>
      <c r="C19" s="15"/>
      <c r="D19" s="30"/>
      <c r="E19" s="37">
        <f t="shared" si="0"/>
        <v>0</v>
      </c>
      <c r="F19" s="38"/>
      <c r="G19" s="37">
        <f t="shared" si="4"/>
        <v>0</v>
      </c>
      <c r="H19" s="38"/>
      <c r="I19" s="37">
        <f t="shared" si="5"/>
        <v>0</v>
      </c>
      <c r="J19" s="38"/>
      <c r="K19" s="19">
        <f t="shared" si="6"/>
        <v>0</v>
      </c>
      <c r="L19" s="17"/>
      <c r="M19" s="23">
        <f>((D19/$D23)*100)</f>
        <v>0</v>
      </c>
    </row>
    <row r="20" spans="1:13" ht="15" customHeight="1" thickBot="1" x14ac:dyDescent="0.35">
      <c r="A20" s="35"/>
      <c r="B20" s="9">
        <f t="shared" si="3"/>
        <v>13</v>
      </c>
      <c r="C20" s="15"/>
      <c r="D20" s="30"/>
      <c r="E20" s="37">
        <f t="shared" si="0"/>
        <v>0</v>
      </c>
      <c r="F20" s="38"/>
      <c r="G20" s="37">
        <f t="shared" si="4"/>
        <v>0</v>
      </c>
      <c r="H20" s="38"/>
      <c r="I20" s="37">
        <f t="shared" si="5"/>
        <v>0</v>
      </c>
      <c r="J20" s="38"/>
      <c r="K20" s="19">
        <f t="shared" si="6"/>
        <v>0</v>
      </c>
      <c r="L20" s="17"/>
      <c r="M20" s="23">
        <f>((D20/$D23)*100)</f>
        <v>0</v>
      </c>
    </row>
    <row r="21" spans="1:13" ht="15" customHeight="1" thickBot="1" x14ac:dyDescent="0.35">
      <c r="A21" s="35"/>
      <c r="B21" s="9">
        <f t="shared" si="3"/>
        <v>14</v>
      </c>
      <c r="C21" s="15"/>
      <c r="D21" s="30"/>
      <c r="E21" s="37">
        <f t="shared" si="0"/>
        <v>0</v>
      </c>
      <c r="F21" s="38"/>
      <c r="G21" s="37">
        <f t="shared" si="4"/>
        <v>0</v>
      </c>
      <c r="H21" s="38"/>
      <c r="I21" s="37">
        <f t="shared" si="5"/>
        <v>0</v>
      </c>
      <c r="J21" s="38"/>
      <c r="K21" s="19">
        <f t="shared" si="6"/>
        <v>0</v>
      </c>
      <c r="L21" s="17"/>
      <c r="M21" s="23">
        <f>((D21/$D23)*100)</f>
        <v>0</v>
      </c>
    </row>
    <row r="22" spans="1:13" ht="15" customHeight="1" thickBot="1" x14ac:dyDescent="0.35">
      <c r="A22" s="36"/>
      <c r="B22" s="10">
        <f t="shared" si="3"/>
        <v>15</v>
      </c>
      <c r="C22" s="16"/>
      <c r="D22" s="7"/>
      <c r="E22" s="56">
        <f t="shared" si="0"/>
        <v>0</v>
      </c>
      <c r="F22" s="57"/>
      <c r="G22" s="56">
        <f t="shared" si="4"/>
        <v>0</v>
      </c>
      <c r="H22" s="57"/>
      <c r="I22" s="56">
        <f t="shared" si="5"/>
        <v>0</v>
      </c>
      <c r="J22" s="57"/>
      <c r="K22" s="6">
        <f t="shared" si="6"/>
        <v>0</v>
      </c>
      <c r="L22" s="7"/>
      <c r="M22" s="24">
        <f>((D22/$D23)*100)</f>
        <v>0</v>
      </c>
    </row>
    <row r="23" spans="1:13" ht="16.5" thickBot="1" x14ac:dyDescent="0.35">
      <c r="A23" s="5"/>
      <c r="B23" s="5"/>
      <c r="C23" s="25" t="s">
        <v>13</v>
      </c>
      <c r="D23" s="26">
        <f>SUM(D8:D22)</f>
        <v>5</v>
      </c>
      <c r="E23" s="53">
        <f>SUM(E8:E13)</f>
        <v>50</v>
      </c>
      <c r="F23" s="54"/>
      <c r="G23" s="53">
        <f>SUM(G8:G13)</f>
        <v>0</v>
      </c>
      <c r="H23" s="54"/>
      <c r="I23" s="53">
        <f>SUM(I8:I13)</f>
        <v>0</v>
      </c>
      <c r="J23" s="54"/>
      <c r="K23" s="27">
        <f>SUM(K8:K22)</f>
        <v>50</v>
      </c>
      <c r="L23" s="26">
        <v>50</v>
      </c>
      <c r="M23" s="28"/>
    </row>
    <row r="24" spans="1:13" x14ac:dyDescent="0.25">
      <c r="L24" s="2"/>
    </row>
    <row r="26" spans="1:13" x14ac:dyDescent="0.25">
      <c r="A26" s="55" t="s">
        <v>17</v>
      </c>
      <c r="B26" s="55"/>
      <c r="C26" s="3"/>
      <c r="D26" s="55" t="s">
        <v>18</v>
      </c>
      <c r="E26" s="55"/>
    </row>
    <row r="27" spans="1:13" x14ac:dyDescent="0.25">
      <c r="C27" t="s">
        <v>19</v>
      </c>
      <c r="F27" t="s">
        <v>20</v>
      </c>
    </row>
    <row r="28" spans="1:13" x14ac:dyDescent="0.25">
      <c r="C28" t="s">
        <v>21</v>
      </c>
      <c r="F28" t="s">
        <v>22</v>
      </c>
    </row>
  </sheetData>
  <mergeCells count="63">
    <mergeCell ref="G21:H21"/>
    <mergeCell ref="G22:H22"/>
    <mergeCell ref="I14:J14"/>
    <mergeCell ref="I15:J15"/>
    <mergeCell ref="I16:J16"/>
    <mergeCell ref="I17:J17"/>
    <mergeCell ref="I18:J18"/>
    <mergeCell ref="I19:J19"/>
    <mergeCell ref="I20:J20"/>
    <mergeCell ref="I21:J21"/>
    <mergeCell ref="I22:J22"/>
    <mergeCell ref="A26:B26"/>
    <mergeCell ref="D26:E26"/>
    <mergeCell ref="E13:F13"/>
    <mergeCell ref="G13:H13"/>
    <mergeCell ref="E8:F8"/>
    <mergeCell ref="G8:H8"/>
    <mergeCell ref="E14:F14"/>
    <mergeCell ref="E15:F15"/>
    <mergeCell ref="E16:F16"/>
    <mergeCell ref="E17:F17"/>
    <mergeCell ref="E18:F18"/>
    <mergeCell ref="E19:F19"/>
    <mergeCell ref="E20:F20"/>
    <mergeCell ref="E21:F21"/>
    <mergeCell ref="E22:F22"/>
    <mergeCell ref="G20:H20"/>
    <mergeCell ref="I13:J13"/>
    <mergeCell ref="E23:F23"/>
    <mergeCell ref="G23:H23"/>
    <mergeCell ref="I23:J23"/>
    <mergeCell ref="E11:F11"/>
    <mergeCell ref="G11:H11"/>
    <mergeCell ref="I11:J11"/>
    <mergeCell ref="E12:F12"/>
    <mergeCell ref="G12:H12"/>
    <mergeCell ref="I12:J12"/>
    <mergeCell ref="G14:H14"/>
    <mergeCell ref="G15:H15"/>
    <mergeCell ref="G16:H16"/>
    <mergeCell ref="G17:H17"/>
    <mergeCell ref="G18:H18"/>
    <mergeCell ref="G19:H19"/>
    <mergeCell ref="A1:M1"/>
    <mergeCell ref="A2:M2"/>
    <mergeCell ref="A5:A7"/>
    <mergeCell ref="B5:B7"/>
    <mergeCell ref="C5:C7"/>
    <mergeCell ref="D5:D7"/>
    <mergeCell ref="E5:J5"/>
    <mergeCell ref="K5:K7"/>
    <mergeCell ref="L5:L7"/>
    <mergeCell ref="M5:M7"/>
    <mergeCell ref="E7:F7"/>
    <mergeCell ref="G7:H7"/>
    <mergeCell ref="I7:J7"/>
    <mergeCell ref="I9:J9"/>
    <mergeCell ref="E10:F10"/>
    <mergeCell ref="G10:H10"/>
    <mergeCell ref="I10:J10"/>
    <mergeCell ref="I8:J8"/>
    <mergeCell ref="E9:F9"/>
    <mergeCell ref="G9:H9"/>
  </mergeCells>
  <pageMargins left="0.7" right="0.7" top="0.75" bottom="0.75" header="0.3" footer="0.3"/>
  <pageSetup paperSize="14" scale="8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ITP02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Benita Biala</dc:creator>
  <cp:lastModifiedBy>Jerico PC</cp:lastModifiedBy>
  <cp:lastPrinted>2023-10-24T02:01:00Z</cp:lastPrinted>
  <dcterms:created xsi:type="dcterms:W3CDTF">2023-05-17T04:25:23Z</dcterms:created>
  <dcterms:modified xsi:type="dcterms:W3CDTF">2025-08-26T14:37:30Z</dcterms:modified>
</cp:coreProperties>
</file>