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19420" windowHeight="11020"/>
  </bookViews>
  <sheets>
    <sheet name="RCI" sheetId="4" r:id="rId1"/>
  </sheets>
  <calcPr calcId="145621"/>
</workbook>
</file>

<file path=xl/calcChain.xml><?xml version="1.0" encoding="utf-8"?>
<calcChain xmlns="http://schemas.openxmlformats.org/spreadsheetml/2006/main">
  <c r="B10" i="4" l="1"/>
  <c r="B100" i="4" l="1"/>
  <c r="B95" i="4"/>
  <c r="B103" i="4" s="1"/>
  <c r="B82" i="4"/>
  <c r="B77" i="4"/>
  <c r="B64" i="4"/>
  <c r="B59" i="4"/>
  <c r="B5" i="4"/>
  <c r="B13" i="4" s="1"/>
  <c r="B23" i="4"/>
  <c r="B28" i="4"/>
  <c r="B41" i="4"/>
  <c r="B46" i="4"/>
  <c r="B67" i="4" l="1"/>
  <c r="B85" i="4"/>
  <c r="B31" i="4"/>
  <c r="B49" i="4"/>
</calcChain>
</file>

<file path=xl/sharedStrings.xml><?xml version="1.0" encoding="utf-8"?>
<sst xmlns="http://schemas.openxmlformats.org/spreadsheetml/2006/main" count="84" uniqueCount="18">
  <si>
    <t>r</t>
  </si>
  <si>
    <t>Standard Error 1 (SE1)</t>
  </si>
  <si>
    <t>SE1</t>
  </si>
  <si>
    <t>Standard Error 2 (SE2)</t>
  </si>
  <si>
    <t>SD1</t>
  </si>
  <si>
    <t>SD2</t>
  </si>
  <si>
    <t>SE2</t>
  </si>
  <si>
    <t>Standard Error of Difference (Sdiff)</t>
  </si>
  <si>
    <t>Sdiff</t>
  </si>
  <si>
    <t>Reliable Change Index (RCI)</t>
  </si>
  <si>
    <t>M1</t>
  </si>
  <si>
    <t>M2</t>
  </si>
  <si>
    <t>Time 1, TOL, Extra Moves, Transformed and Time 2, TOL, Extra Moves, Transformed</t>
  </si>
  <si>
    <t>Time 1, TOL, Initial Thinking Time and Time 2, TOL, Initial Thinking Time</t>
  </si>
  <si>
    <t>Time 1, TOL, Execution Time and Time 2, TOL, Execution Time</t>
  </si>
  <si>
    <t>Time 1, TOL, Full Time and Time 2, TOL, Full Time</t>
  </si>
  <si>
    <t>Time 1, GNG, No Go Errors, Transformed and Time 2, GNG, No Go Errors, Transformed</t>
  </si>
  <si>
    <t>Time 1, GNG, Reaction Time for Go Responses and Time 2, GNG, Reaction Time for Go Responses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</si>
</sst>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u/>
      <sz val="11"/>
      <color theme="1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2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  <xf numFmtId="0" fontId="2" fillId="0" borderId="0" xfId="1"/>
    <xf numFmtId="0" fontId="1" fillId="2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9"/>
  <sheetViews>
    <sheetView tabSelected="1" topLeftCell="A97" zoomScale="115" zoomScaleNormal="115" workbookViewId="0">
      <selection activeCell="A91" sqref="A91:G91"/>
    </sheetView>
  </sheetViews>
  <sheetFormatPr defaultColWidth="9.1796875" defaultRowHeight="15.5" x14ac:dyDescent="0.35"/>
  <cols>
    <col min="1" max="6" width="9.1796875" style="1"/>
    <col min="7" max="7" width="45.54296875" style="1" customWidth="1"/>
    <col min="8" max="16384" width="9.1796875" style="1"/>
  </cols>
  <sheetData>
    <row r="1" spans="1:7" ht="15" customHeight="1" x14ac:dyDescent="0.35">
      <c r="A1" s="8" t="s">
        <v>12</v>
      </c>
      <c r="B1" s="8"/>
      <c r="C1" s="8"/>
      <c r="D1" s="8"/>
      <c r="E1" s="8"/>
      <c r="F1" s="8"/>
      <c r="G1" s="8"/>
    </row>
    <row r="2" spans="1:7" x14ac:dyDescent="0.35">
      <c r="A2" s="7" t="s">
        <v>1</v>
      </c>
      <c r="B2" s="7"/>
      <c r="C2" s="7"/>
      <c r="D2" s="7"/>
    </row>
    <row r="3" spans="1:7" ht="15" x14ac:dyDescent="0.2">
      <c r="A3" s="3" t="s">
        <v>4</v>
      </c>
      <c r="B3" s="4">
        <v>0.73</v>
      </c>
      <c r="C3" s="4"/>
      <c r="D3" s="4"/>
    </row>
    <row r="4" spans="1:7" ht="15" x14ac:dyDescent="0.2">
      <c r="A4" s="3" t="s">
        <v>0</v>
      </c>
      <c r="B4" s="4">
        <v>-0.44</v>
      </c>
      <c r="C4" s="4"/>
      <c r="D4" s="4"/>
    </row>
    <row r="5" spans="1:7" ht="15" x14ac:dyDescent="0.2">
      <c r="A5" s="3" t="s">
        <v>2</v>
      </c>
      <c r="B5" s="5">
        <f>(B3*SQRT(1-B4))</f>
        <v>0.876</v>
      </c>
      <c r="C5" s="4"/>
      <c r="D5" s="4"/>
    </row>
    <row r="6" spans="1:7" ht="15" x14ac:dyDescent="0.2">
      <c r="A6" s="4"/>
      <c r="B6" s="4"/>
      <c r="C6" s="4"/>
      <c r="D6" s="4"/>
    </row>
    <row r="7" spans="1:7" ht="15" x14ac:dyDescent="0.2">
      <c r="A7" s="7" t="s">
        <v>3</v>
      </c>
      <c r="B7" s="7"/>
      <c r="C7" s="7"/>
      <c r="D7" s="7"/>
    </row>
    <row r="8" spans="1:7" ht="15" x14ac:dyDescent="0.2">
      <c r="A8" s="3" t="s">
        <v>5</v>
      </c>
      <c r="B8" s="4">
        <v>0.83</v>
      </c>
      <c r="C8" s="4"/>
      <c r="D8" s="4"/>
    </row>
    <row r="9" spans="1:7" ht="15" x14ac:dyDescent="0.2">
      <c r="A9" s="3" t="s">
        <v>0</v>
      </c>
      <c r="B9" s="4">
        <v>-0.44</v>
      </c>
      <c r="C9" s="4"/>
      <c r="D9" s="4"/>
    </row>
    <row r="10" spans="1:7" ht="15" x14ac:dyDescent="0.2">
      <c r="A10" s="3" t="s">
        <v>6</v>
      </c>
      <c r="B10" s="5">
        <f>(B8*SQRT(1-B9))</f>
        <v>0.99599999999999989</v>
      </c>
      <c r="C10" s="4"/>
      <c r="D10" s="4"/>
    </row>
    <row r="11" spans="1:7" ht="15" x14ac:dyDescent="0.2">
      <c r="A11" s="4"/>
      <c r="B11" s="4"/>
      <c r="C11" s="4"/>
      <c r="D11" s="4"/>
    </row>
    <row r="12" spans="1:7" ht="15" x14ac:dyDescent="0.2">
      <c r="A12" s="7" t="s">
        <v>7</v>
      </c>
      <c r="B12" s="7"/>
      <c r="C12" s="7"/>
      <c r="D12" s="7"/>
    </row>
    <row r="13" spans="1:7" ht="15" x14ac:dyDescent="0.2">
      <c r="A13" s="3" t="s">
        <v>8</v>
      </c>
      <c r="B13" s="5">
        <f>SQRT(POWER(B5,2)+POWER(B10,2))</f>
        <v>1.3264207477267533</v>
      </c>
      <c r="C13" s="4"/>
      <c r="D13" s="4"/>
    </row>
    <row r="14" spans="1:7" ht="15" x14ac:dyDescent="0.2">
      <c r="A14" s="4"/>
      <c r="B14" s="4"/>
      <c r="C14" s="4"/>
      <c r="D14" s="4"/>
    </row>
    <row r="15" spans="1:7" ht="15" x14ac:dyDescent="0.2">
      <c r="A15" s="7" t="s">
        <v>9</v>
      </c>
      <c r="B15" s="7"/>
      <c r="C15" s="7"/>
      <c r="D15" s="7"/>
    </row>
    <row r="16" spans="1:7" ht="15" x14ac:dyDescent="0.2">
      <c r="A16" s="3" t="s">
        <v>10</v>
      </c>
      <c r="B16" s="4">
        <v>1.1200000000000001</v>
      </c>
      <c r="C16" s="4"/>
      <c r="D16" s="4"/>
    </row>
    <row r="17" spans="1:7" x14ac:dyDescent="0.35">
      <c r="A17" s="3" t="s">
        <v>11</v>
      </c>
      <c r="B17" s="4">
        <v>0.94</v>
      </c>
      <c r="C17" s="4"/>
      <c r="D17" s="4"/>
    </row>
    <row r="18" spans="1:7" x14ac:dyDescent="0.35">
      <c r="A18" s="2"/>
      <c r="B18" s="2"/>
      <c r="C18" s="2"/>
      <c r="D18" s="2"/>
    </row>
    <row r="19" spans="1:7" ht="15" customHeight="1" x14ac:dyDescent="0.35">
      <c r="A19" s="8" t="s">
        <v>13</v>
      </c>
      <c r="B19" s="8"/>
      <c r="C19" s="8"/>
      <c r="D19" s="8"/>
      <c r="E19" s="8"/>
      <c r="F19" s="8"/>
      <c r="G19" s="8"/>
    </row>
    <row r="20" spans="1:7" x14ac:dyDescent="0.35">
      <c r="A20" s="7" t="s">
        <v>1</v>
      </c>
      <c r="B20" s="7"/>
      <c r="C20" s="7"/>
      <c r="D20" s="7"/>
    </row>
    <row r="21" spans="1:7" x14ac:dyDescent="0.35">
      <c r="A21" s="3" t="s">
        <v>4</v>
      </c>
      <c r="B21" s="4">
        <v>9.69</v>
      </c>
      <c r="C21" s="4"/>
      <c r="D21" s="4"/>
    </row>
    <row r="22" spans="1:7" x14ac:dyDescent="0.35">
      <c r="A22" s="3" t="s">
        <v>0</v>
      </c>
      <c r="B22" s="4">
        <v>0.52</v>
      </c>
      <c r="C22" s="4"/>
      <c r="D22" s="4"/>
    </row>
    <row r="23" spans="1:7" x14ac:dyDescent="0.35">
      <c r="A23" s="3" t="s">
        <v>2</v>
      </c>
      <c r="B23" s="5">
        <f>(B21*SQRT(1-B22))</f>
        <v>6.7134289301369678</v>
      </c>
      <c r="C23" s="4"/>
      <c r="D23" s="4"/>
    </row>
    <row r="24" spans="1:7" x14ac:dyDescent="0.35">
      <c r="A24" s="4"/>
      <c r="B24" s="4"/>
      <c r="C24" s="4"/>
      <c r="D24" s="4"/>
    </row>
    <row r="25" spans="1:7" x14ac:dyDescent="0.35">
      <c r="A25" s="7" t="s">
        <v>3</v>
      </c>
      <c r="B25" s="7"/>
      <c r="C25" s="7"/>
      <c r="D25" s="7"/>
    </row>
    <row r="26" spans="1:7" x14ac:dyDescent="0.35">
      <c r="A26" s="3" t="s">
        <v>5</v>
      </c>
      <c r="B26" s="4">
        <v>5.01</v>
      </c>
      <c r="C26" s="4"/>
      <c r="D26" s="4"/>
    </row>
    <row r="27" spans="1:7" x14ac:dyDescent="0.35">
      <c r="A27" s="3" t="s">
        <v>0</v>
      </c>
      <c r="B27" s="4">
        <v>0.52</v>
      </c>
      <c r="C27" s="4"/>
      <c r="D27" s="4"/>
    </row>
    <row r="28" spans="1:7" x14ac:dyDescent="0.35">
      <c r="A28" s="3" t="s">
        <v>6</v>
      </c>
      <c r="B28" s="5">
        <f>(B26*SQRT(1-B27))</f>
        <v>3.4710298183680299</v>
      </c>
      <c r="C28" s="4"/>
      <c r="D28" s="4"/>
    </row>
    <row r="29" spans="1:7" x14ac:dyDescent="0.35">
      <c r="A29" s="4"/>
      <c r="B29" s="4"/>
      <c r="C29" s="4"/>
      <c r="D29" s="4"/>
    </row>
    <row r="30" spans="1:7" x14ac:dyDescent="0.35">
      <c r="A30" s="7" t="s">
        <v>7</v>
      </c>
      <c r="B30" s="7"/>
      <c r="C30" s="7"/>
      <c r="D30" s="7"/>
    </row>
    <row r="31" spans="1:7" x14ac:dyDescent="0.35">
      <c r="A31" s="3" t="s">
        <v>8</v>
      </c>
      <c r="B31" s="5">
        <f>SQRT(POWER(B23,2)+POWER(B28,2))</f>
        <v>7.5576567797168446</v>
      </c>
      <c r="C31" s="4"/>
      <c r="D31" s="4"/>
    </row>
    <row r="32" spans="1:7" x14ac:dyDescent="0.35">
      <c r="A32" s="4"/>
      <c r="B32" s="4"/>
      <c r="C32" s="4"/>
      <c r="D32" s="4"/>
    </row>
    <row r="33" spans="1:7" x14ac:dyDescent="0.35">
      <c r="A33" s="7" t="s">
        <v>9</v>
      </c>
      <c r="B33" s="7"/>
      <c r="C33" s="7"/>
      <c r="D33" s="7"/>
    </row>
    <row r="34" spans="1:7" x14ac:dyDescent="0.35">
      <c r="A34" s="3" t="s">
        <v>10</v>
      </c>
      <c r="B34" s="4">
        <v>27.84</v>
      </c>
      <c r="C34" s="4"/>
      <c r="D34" s="4"/>
    </row>
    <row r="35" spans="1:7" x14ac:dyDescent="0.35">
      <c r="A35" s="3" t="s">
        <v>11</v>
      </c>
      <c r="B35" s="4">
        <v>16.329999999999998</v>
      </c>
      <c r="C35" s="4"/>
      <c r="D35" s="4"/>
    </row>
    <row r="37" spans="1:7" x14ac:dyDescent="0.35">
      <c r="A37" s="8" t="s">
        <v>14</v>
      </c>
      <c r="B37" s="8"/>
      <c r="C37" s="8"/>
      <c r="D37" s="8"/>
      <c r="E37" s="8"/>
      <c r="F37" s="8"/>
      <c r="G37" s="8"/>
    </row>
    <row r="38" spans="1:7" x14ac:dyDescent="0.35">
      <c r="A38" s="7" t="s">
        <v>1</v>
      </c>
      <c r="B38" s="7"/>
      <c r="C38" s="7"/>
      <c r="D38" s="7"/>
    </row>
    <row r="39" spans="1:7" x14ac:dyDescent="0.35">
      <c r="A39" s="3" t="s">
        <v>4</v>
      </c>
      <c r="B39" s="4">
        <v>14.23</v>
      </c>
      <c r="C39" s="4"/>
      <c r="D39" s="4"/>
    </row>
    <row r="40" spans="1:7" x14ac:dyDescent="0.35">
      <c r="A40" s="3" t="s">
        <v>0</v>
      </c>
      <c r="B40" s="4">
        <v>0.35</v>
      </c>
      <c r="C40" s="4"/>
      <c r="D40" s="4"/>
    </row>
    <row r="41" spans="1:7" x14ac:dyDescent="0.35">
      <c r="A41" s="3" t="s">
        <v>2</v>
      </c>
      <c r="B41" s="5">
        <f>(B39*SQRT(1-B40))</f>
        <v>11.472592775828838</v>
      </c>
      <c r="C41" s="4"/>
      <c r="D41" s="4"/>
    </row>
    <row r="42" spans="1:7" x14ac:dyDescent="0.35">
      <c r="A42" s="4"/>
      <c r="B42" s="4"/>
      <c r="C42" s="4"/>
      <c r="D42" s="4"/>
    </row>
    <row r="43" spans="1:7" x14ac:dyDescent="0.35">
      <c r="A43" s="7" t="s">
        <v>3</v>
      </c>
      <c r="B43" s="7"/>
      <c r="C43" s="7"/>
      <c r="D43" s="7"/>
    </row>
    <row r="44" spans="1:7" x14ac:dyDescent="0.35">
      <c r="A44" s="3" t="s">
        <v>5</v>
      </c>
      <c r="B44" s="4">
        <v>10.3</v>
      </c>
      <c r="C44" s="4"/>
      <c r="D44" s="4"/>
    </row>
    <row r="45" spans="1:7" x14ac:dyDescent="0.35">
      <c r="A45" s="3" t="s">
        <v>0</v>
      </c>
      <c r="B45" s="4">
        <v>0.35</v>
      </c>
      <c r="C45" s="4"/>
      <c r="D45" s="4"/>
    </row>
    <row r="46" spans="1:7" x14ac:dyDescent="0.35">
      <c r="A46" s="3" t="s">
        <v>6</v>
      </c>
      <c r="B46" s="5">
        <f>(B44*SQRT(1-B45))</f>
        <v>8.3041254807475067</v>
      </c>
      <c r="C46" s="4"/>
      <c r="D46" s="4"/>
    </row>
    <row r="47" spans="1:7" x14ac:dyDescent="0.35">
      <c r="A47" s="4"/>
      <c r="B47" s="4"/>
      <c r="C47" s="4"/>
      <c r="D47" s="4"/>
    </row>
    <row r="48" spans="1:7" x14ac:dyDescent="0.35">
      <c r="A48" s="7" t="s">
        <v>7</v>
      </c>
      <c r="B48" s="7"/>
      <c r="C48" s="7"/>
      <c r="D48" s="7"/>
    </row>
    <row r="49" spans="1:7" x14ac:dyDescent="0.35">
      <c r="A49" s="3" t="s">
        <v>8</v>
      </c>
      <c r="B49" s="5">
        <f>SQRT(POWER(B41,2)+POWER(B46,2))</f>
        <v>14.162587510762293</v>
      </c>
      <c r="C49" s="4"/>
      <c r="D49" s="4"/>
    </row>
    <row r="50" spans="1:7" x14ac:dyDescent="0.35">
      <c r="A50" s="4"/>
      <c r="B50" s="4"/>
      <c r="C50" s="4"/>
      <c r="D50" s="4"/>
    </row>
    <row r="51" spans="1:7" x14ac:dyDescent="0.35">
      <c r="A51" s="7" t="s">
        <v>9</v>
      </c>
      <c r="B51" s="7"/>
      <c r="C51" s="7"/>
      <c r="D51" s="7"/>
    </row>
    <row r="52" spans="1:7" x14ac:dyDescent="0.35">
      <c r="A52" s="3" t="s">
        <v>10</v>
      </c>
      <c r="B52" s="4">
        <v>43.33</v>
      </c>
      <c r="C52" s="4"/>
      <c r="D52" s="4"/>
    </row>
    <row r="53" spans="1:7" x14ac:dyDescent="0.35">
      <c r="A53" s="3" t="s">
        <v>11</v>
      </c>
      <c r="B53" s="4">
        <v>43.38</v>
      </c>
      <c r="C53" s="4"/>
      <c r="D53" s="4"/>
    </row>
    <row r="55" spans="1:7" x14ac:dyDescent="0.35">
      <c r="A55" s="8" t="s">
        <v>15</v>
      </c>
      <c r="B55" s="8"/>
      <c r="C55" s="8"/>
      <c r="D55" s="8"/>
      <c r="E55" s="8"/>
      <c r="F55" s="8"/>
      <c r="G55" s="8"/>
    </row>
    <row r="56" spans="1:7" x14ac:dyDescent="0.35">
      <c r="A56" s="7" t="s">
        <v>1</v>
      </c>
      <c r="B56" s="7"/>
      <c r="C56" s="7"/>
      <c r="D56" s="7"/>
    </row>
    <row r="57" spans="1:7" x14ac:dyDescent="0.35">
      <c r="A57" s="3" t="s">
        <v>4</v>
      </c>
      <c r="B57" s="4">
        <v>21.99</v>
      </c>
      <c r="C57" s="4"/>
      <c r="D57" s="4"/>
    </row>
    <row r="58" spans="1:7" x14ac:dyDescent="0.35">
      <c r="A58" s="3" t="s">
        <v>0</v>
      </c>
      <c r="B58" s="4">
        <v>0.5</v>
      </c>
      <c r="C58" s="4"/>
      <c r="D58" s="4"/>
    </row>
    <row r="59" spans="1:7" x14ac:dyDescent="0.35">
      <c r="A59" s="3" t="s">
        <v>2</v>
      </c>
      <c r="B59" s="5">
        <f>(B57*SQRT(1-B58))</f>
        <v>15.549278118292181</v>
      </c>
      <c r="C59" s="4"/>
      <c r="D59" s="4"/>
    </row>
    <row r="60" spans="1:7" x14ac:dyDescent="0.35">
      <c r="A60" s="4"/>
      <c r="B60" s="4"/>
      <c r="C60" s="4"/>
      <c r="D60" s="4"/>
    </row>
    <row r="61" spans="1:7" x14ac:dyDescent="0.35">
      <c r="A61" s="7" t="s">
        <v>3</v>
      </c>
      <c r="B61" s="7"/>
      <c r="C61" s="7"/>
      <c r="D61" s="7"/>
    </row>
    <row r="62" spans="1:7" x14ac:dyDescent="0.35">
      <c r="A62" s="3" t="s">
        <v>5</v>
      </c>
      <c r="B62" s="4">
        <v>13.97</v>
      </c>
      <c r="C62" s="4"/>
      <c r="D62" s="4"/>
    </row>
    <row r="63" spans="1:7" x14ac:dyDescent="0.35">
      <c r="A63" s="3" t="s">
        <v>0</v>
      </c>
      <c r="B63" s="4">
        <v>0.5</v>
      </c>
      <c r="C63" s="4"/>
      <c r="D63" s="4"/>
    </row>
    <row r="64" spans="1:7" x14ac:dyDescent="0.35">
      <c r="A64" s="3" t="s">
        <v>6</v>
      </c>
      <c r="B64" s="5">
        <f>(B62*SQRT(1-B63))</f>
        <v>9.8782817331760704</v>
      </c>
      <c r="C64" s="4"/>
      <c r="D64" s="4"/>
    </row>
    <row r="65" spans="1:7" x14ac:dyDescent="0.35">
      <c r="A65" s="4"/>
      <c r="B65" s="4"/>
      <c r="C65" s="4"/>
      <c r="D65" s="4"/>
    </row>
    <row r="66" spans="1:7" x14ac:dyDescent="0.35">
      <c r="A66" s="7" t="s">
        <v>7</v>
      </c>
      <c r="B66" s="7"/>
      <c r="C66" s="7"/>
      <c r="D66" s="7"/>
    </row>
    <row r="67" spans="1:7" x14ac:dyDescent="0.35">
      <c r="A67" s="3" t="s">
        <v>8</v>
      </c>
      <c r="B67" s="5">
        <f>SQRT(POWER(B59,2)+POWER(B64,2))</f>
        <v>18.421739874398401</v>
      </c>
      <c r="C67" s="4"/>
      <c r="D67" s="4"/>
    </row>
    <row r="68" spans="1:7" x14ac:dyDescent="0.35">
      <c r="A68" s="4"/>
      <c r="B68" s="4"/>
      <c r="C68" s="4"/>
      <c r="D68" s="4"/>
    </row>
    <row r="69" spans="1:7" x14ac:dyDescent="0.35">
      <c r="A69" s="7" t="s">
        <v>9</v>
      </c>
      <c r="B69" s="7"/>
      <c r="C69" s="7"/>
      <c r="D69" s="7"/>
    </row>
    <row r="70" spans="1:7" x14ac:dyDescent="0.35">
      <c r="A70" s="3" t="s">
        <v>10</v>
      </c>
      <c r="B70" s="4">
        <v>71.17</v>
      </c>
      <c r="C70" s="4"/>
      <c r="D70" s="4"/>
    </row>
    <row r="71" spans="1:7" x14ac:dyDescent="0.35">
      <c r="A71" s="3" t="s">
        <v>11</v>
      </c>
      <c r="B71" s="4">
        <v>59.71</v>
      </c>
      <c r="C71" s="4"/>
      <c r="D71" s="4"/>
    </row>
    <row r="73" spans="1:7" x14ac:dyDescent="0.35">
      <c r="A73" s="8" t="s">
        <v>16</v>
      </c>
      <c r="B73" s="8"/>
      <c r="C73" s="8"/>
      <c r="D73" s="8"/>
      <c r="E73" s="8"/>
      <c r="F73" s="8"/>
      <c r="G73" s="8"/>
    </row>
    <row r="74" spans="1:7" x14ac:dyDescent="0.35">
      <c r="A74" s="7" t="s">
        <v>1</v>
      </c>
      <c r="B74" s="7"/>
      <c r="C74" s="7"/>
      <c r="D74" s="7"/>
    </row>
    <row r="75" spans="1:7" x14ac:dyDescent="0.35">
      <c r="A75" s="3" t="s">
        <v>4</v>
      </c>
      <c r="B75" s="4">
        <v>0.8</v>
      </c>
      <c r="C75" s="4"/>
      <c r="D75" s="4"/>
    </row>
    <row r="76" spans="1:7" x14ac:dyDescent="0.35">
      <c r="A76" s="3" t="s">
        <v>0</v>
      </c>
      <c r="B76" s="4">
        <v>0.56000000000000005</v>
      </c>
      <c r="C76" s="4"/>
      <c r="D76" s="4"/>
    </row>
    <row r="77" spans="1:7" x14ac:dyDescent="0.35">
      <c r="A77" s="3" t="s">
        <v>2</v>
      </c>
      <c r="B77" s="5">
        <f>(B75*SQRT(1-B76))</f>
        <v>0.53065996645686397</v>
      </c>
      <c r="C77" s="4"/>
      <c r="D77" s="4"/>
    </row>
    <row r="78" spans="1:7" x14ac:dyDescent="0.35">
      <c r="A78" s="4"/>
      <c r="B78" s="4"/>
      <c r="C78" s="4"/>
      <c r="D78" s="4"/>
    </row>
    <row r="79" spans="1:7" x14ac:dyDescent="0.35">
      <c r="A79" s="7" t="s">
        <v>3</v>
      </c>
      <c r="B79" s="7"/>
      <c r="C79" s="7"/>
      <c r="D79" s="7"/>
    </row>
    <row r="80" spans="1:7" x14ac:dyDescent="0.35">
      <c r="A80" s="3" t="s">
        <v>5</v>
      </c>
      <c r="B80" s="4">
        <v>0.74</v>
      </c>
      <c r="C80" s="4"/>
      <c r="D80" s="4"/>
    </row>
    <row r="81" spans="1:7" x14ac:dyDescent="0.35">
      <c r="A81" s="3" t="s">
        <v>0</v>
      </c>
      <c r="B81" s="4">
        <v>0.56000000000000005</v>
      </c>
      <c r="C81" s="4"/>
      <c r="D81" s="4"/>
    </row>
    <row r="82" spans="1:7" x14ac:dyDescent="0.35">
      <c r="A82" s="3" t="s">
        <v>6</v>
      </c>
      <c r="B82" s="5">
        <f>(B80*SQRT(1-B81))</f>
        <v>0.49086046897259916</v>
      </c>
      <c r="C82" s="4"/>
      <c r="D82" s="4"/>
    </row>
    <row r="83" spans="1:7" x14ac:dyDescent="0.35">
      <c r="A83" s="4"/>
      <c r="B83" s="4"/>
      <c r="C83" s="4"/>
      <c r="D83" s="4"/>
    </row>
    <row r="84" spans="1:7" x14ac:dyDescent="0.35">
      <c r="A84" s="7" t="s">
        <v>7</v>
      </c>
      <c r="B84" s="7"/>
      <c r="C84" s="7"/>
      <c r="D84" s="7"/>
    </row>
    <row r="85" spans="1:7" x14ac:dyDescent="0.35">
      <c r="A85" s="3" t="s">
        <v>8</v>
      </c>
      <c r="B85" s="5">
        <f>SQRT(POWER(B77,2)+POWER(B82,2))</f>
        <v>0.72287204953573903</v>
      </c>
      <c r="C85" s="4"/>
      <c r="D85" s="4"/>
    </row>
    <row r="86" spans="1:7" x14ac:dyDescent="0.35">
      <c r="A86" s="4"/>
      <c r="B86" s="4"/>
      <c r="C86" s="4"/>
      <c r="D86" s="4"/>
    </row>
    <row r="87" spans="1:7" x14ac:dyDescent="0.35">
      <c r="A87" s="7" t="s">
        <v>9</v>
      </c>
      <c r="B87" s="7"/>
      <c r="C87" s="7"/>
      <c r="D87" s="7"/>
    </row>
    <row r="88" spans="1:7" x14ac:dyDescent="0.35">
      <c r="A88" s="3" t="s">
        <v>10</v>
      </c>
      <c r="B88" s="4">
        <v>1.76</v>
      </c>
      <c r="C88" s="4"/>
      <c r="D88" s="4"/>
    </row>
    <row r="89" spans="1:7" x14ac:dyDescent="0.35">
      <c r="A89" s="3" t="s">
        <v>11</v>
      </c>
      <c r="B89" s="4">
        <v>1.9</v>
      </c>
      <c r="C89" s="4"/>
      <c r="D89" s="4"/>
    </row>
    <row r="91" spans="1:7" x14ac:dyDescent="0.35">
      <c r="A91" s="8" t="s">
        <v>17</v>
      </c>
      <c r="B91" s="8"/>
      <c r="C91" s="8"/>
      <c r="D91" s="8"/>
      <c r="E91" s="8"/>
      <c r="F91" s="8"/>
      <c r="G91" s="8"/>
    </row>
    <row r="92" spans="1:7" x14ac:dyDescent="0.35">
      <c r="A92" s="7" t="s">
        <v>1</v>
      </c>
      <c r="B92" s="7"/>
      <c r="C92" s="7"/>
      <c r="D92" s="7"/>
    </row>
    <row r="93" spans="1:7" x14ac:dyDescent="0.35">
      <c r="A93" s="3" t="s">
        <v>4</v>
      </c>
      <c r="B93" s="4">
        <v>73.959999999999994</v>
      </c>
      <c r="C93" s="4"/>
      <c r="D93" s="4"/>
    </row>
    <row r="94" spans="1:7" x14ac:dyDescent="0.35">
      <c r="A94" s="3" t="s">
        <v>0</v>
      </c>
      <c r="B94" s="4">
        <v>0.47</v>
      </c>
      <c r="C94" s="4"/>
      <c r="D94" s="4"/>
    </row>
    <row r="95" spans="1:7" x14ac:dyDescent="0.35">
      <c r="A95" s="3" t="s">
        <v>2</v>
      </c>
      <c r="B95" s="5">
        <f>(B93*SQRT(1-B94))</f>
        <v>53.843692741118709</v>
      </c>
      <c r="C95" s="4"/>
      <c r="D95" s="4"/>
    </row>
    <row r="96" spans="1:7" x14ac:dyDescent="0.35">
      <c r="A96" s="4"/>
      <c r="B96" s="4"/>
      <c r="C96" s="4"/>
      <c r="D96" s="4"/>
    </row>
    <row r="97" spans="1:4" x14ac:dyDescent="0.35">
      <c r="A97" s="7" t="s">
        <v>3</v>
      </c>
      <c r="B97" s="7"/>
      <c r="C97" s="7"/>
      <c r="D97" s="7"/>
    </row>
    <row r="98" spans="1:4" x14ac:dyDescent="0.35">
      <c r="A98" s="3" t="s">
        <v>5</v>
      </c>
      <c r="B98" s="4">
        <v>78.13</v>
      </c>
      <c r="C98" s="4"/>
      <c r="D98" s="4"/>
    </row>
    <row r="99" spans="1:4" x14ac:dyDescent="0.35">
      <c r="A99" s="3" t="s">
        <v>0</v>
      </c>
      <c r="B99" s="4">
        <v>0.47</v>
      </c>
      <c r="C99" s="4"/>
      <c r="D99" s="4"/>
    </row>
    <row r="100" spans="1:4" x14ac:dyDescent="0.35">
      <c r="A100" s="3" t="s">
        <v>6</v>
      </c>
      <c r="B100" s="5">
        <f>(B98*SQRT(1-B99))</f>
        <v>56.879498564948683</v>
      </c>
      <c r="C100" s="4"/>
      <c r="D100" s="4"/>
    </row>
    <row r="101" spans="1:4" x14ac:dyDescent="0.35">
      <c r="A101" s="4"/>
      <c r="B101" s="4"/>
      <c r="C101" s="4"/>
      <c r="D101" s="4"/>
    </row>
    <row r="102" spans="1:4" x14ac:dyDescent="0.35">
      <c r="A102" s="7" t="s">
        <v>7</v>
      </c>
      <c r="B102" s="7"/>
      <c r="C102" s="7"/>
      <c r="D102" s="7"/>
    </row>
    <row r="103" spans="1:4" x14ac:dyDescent="0.35">
      <c r="A103" s="3" t="s">
        <v>8</v>
      </c>
      <c r="B103" s="5">
        <f>SQRT(POWER(B95,2)+POWER(B100,2))</f>
        <v>78.322542125495389</v>
      </c>
      <c r="C103" s="4"/>
      <c r="D103" s="4"/>
    </row>
    <row r="104" spans="1:4" x14ac:dyDescent="0.35">
      <c r="A104" s="4"/>
      <c r="B104" s="4"/>
      <c r="C104" s="4"/>
      <c r="D104" s="4"/>
    </row>
    <row r="105" spans="1:4" x14ac:dyDescent="0.35">
      <c r="A105" s="7" t="s">
        <v>9</v>
      </c>
      <c r="B105" s="7"/>
      <c r="C105" s="7"/>
      <c r="D105" s="7"/>
    </row>
    <row r="106" spans="1:4" x14ac:dyDescent="0.35">
      <c r="A106" s="3" t="s">
        <v>10</v>
      </c>
      <c r="B106" s="4">
        <v>428.45</v>
      </c>
      <c r="C106" s="4"/>
      <c r="D106" s="4"/>
    </row>
    <row r="107" spans="1:4" x14ac:dyDescent="0.35">
      <c r="A107" s="3" t="s">
        <v>11</v>
      </c>
      <c r="B107" s="4">
        <v>412.29</v>
      </c>
      <c r="C107" s="4"/>
      <c r="D107" s="4"/>
    </row>
    <row r="109" spans="1:4" x14ac:dyDescent="0.35">
      <c r="A109" s="6"/>
    </row>
  </sheetData>
  <mergeCells count="30">
    <mergeCell ref="A105:D105"/>
    <mergeCell ref="A102:D102"/>
    <mergeCell ref="A61:D61"/>
    <mergeCell ref="A66:D66"/>
    <mergeCell ref="A69:D69"/>
    <mergeCell ref="A74:D74"/>
    <mergeCell ref="A79:D79"/>
    <mergeCell ref="A84:D84"/>
    <mergeCell ref="A87:D87"/>
    <mergeCell ref="A92:D92"/>
    <mergeCell ref="A97:D97"/>
    <mergeCell ref="A73:G73"/>
    <mergeCell ref="A91:G91"/>
    <mergeCell ref="A56:D56"/>
    <mergeCell ref="A38:D38"/>
    <mergeCell ref="A43:D43"/>
    <mergeCell ref="A48:D48"/>
    <mergeCell ref="A51:D51"/>
    <mergeCell ref="A55:G55"/>
    <mergeCell ref="A33:D33"/>
    <mergeCell ref="A1:G1"/>
    <mergeCell ref="A19:G19"/>
    <mergeCell ref="A37:G37"/>
    <mergeCell ref="A2:D2"/>
    <mergeCell ref="A7:D7"/>
    <mergeCell ref="A12:D12"/>
    <mergeCell ref="A15:D15"/>
    <mergeCell ref="A20:D20"/>
    <mergeCell ref="A25:D25"/>
    <mergeCell ref="A30:D3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RCI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</dc:creator>
  <cp:lastModifiedBy>ET</cp:lastModifiedBy>
  <dcterms:created xsi:type="dcterms:W3CDTF">2019-10-31T12:38:11Z</dcterms:created>
  <dcterms:modified xsi:type="dcterms:W3CDTF">2020-11-21T14:33:50Z</dcterms:modified>
</cp:coreProperties>
</file>